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D3A54831-370C-42F0-8BB1-0B92DA2E19C3}" xr6:coauthVersionLast="47" xr6:coauthVersionMax="47" xr10:uidLastSave="{00000000-0000-0000-0000-000000000000}"/>
  <bookViews>
    <workbookView xWindow="-120" yWindow="-120" windowWidth="29040" windowHeight="16440" xr2:uid="{FB1854D4-A6ED-474E-9F44-E8BAF7868378}"/>
  </bookViews>
  <sheets>
    <sheet name="20240903_dark_der_lmf24110_" sheetId="1" r:id="rId1"/>
  </sheets>
  <calcPr calcId="181029"/>
</workbook>
</file>

<file path=xl/calcChain.xml><?xml version="1.0" encoding="utf-8"?>
<calcChain xmlns="http://schemas.openxmlformats.org/spreadsheetml/2006/main">
  <c r="R12" i="1" l="1"/>
  <c r="T12" i="1" s="1"/>
  <c r="AV12" i="1"/>
  <c r="K12" i="1" s="1"/>
  <c r="AW12" i="1"/>
  <c r="N12" i="1" s="1"/>
  <c r="AX12" i="1"/>
  <c r="AY12" i="1"/>
  <c r="BA12" i="1" s="1"/>
  <c r="P12" i="1" s="1"/>
  <c r="BB12" i="1" s="1"/>
  <c r="AZ12" i="1"/>
  <c r="BE12" i="1"/>
  <c r="BF12" i="1" s="1"/>
  <c r="BH12" i="1"/>
  <c r="R14" i="1"/>
  <c r="T14" i="1" s="1"/>
  <c r="AV14" i="1"/>
  <c r="AX14" i="1"/>
  <c r="AY14" i="1"/>
  <c r="AZ14" i="1"/>
  <c r="BE14" i="1"/>
  <c r="BF14" i="1" s="1"/>
  <c r="BH14" i="1"/>
  <c r="R15" i="1"/>
  <c r="T15" i="1" s="1"/>
  <c r="AV15" i="1"/>
  <c r="K15" i="1" s="1"/>
  <c r="AX15" i="1"/>
  <c r="AY15" i="1"/>
  <c r="AZ15" i="1"/>
  <c r="BE15" i="1"/>
  <c r="BF15" i="1" s="1"/>
  <c r="BH15" i="1"/>
  <c r="R16" i="1"/>
  <c r="T16" i="1"/>
  <c r="AV16" i="1"/>
  <c r="K16" i="1" s="1"/>
  <c r="AX16" i="1"/>
  <c r="AY16" i="1"/>
  <c r="AZ16" i="1"/>
  <c r="BE16" i="1"/>
  <c r="BF16" i="1"/>
  <c r="BI16" i="1" s="1"/>
  <c r="BH16" i="1"/>
  <c r="R17" i="1"/>
  <c r="T17" i="1" s="1"/>
  <c r="AV17" i="1"/>
  <c r="AX17" i="1"/>
  <c r="AY17" i="1"/>
  <c r="AZ17" i="1"/>
  <c r="BE17" i="1"/>
  <c r="BF17" i="1" s="1"/>
  <c r="BI17" i="1" s="1"/>
  <c r="BH17" i="1"/>
  <c r="K18" i="1"/>
  <c r="BN18" i="1" s="1"/>
  <c r="R18" i="1"/>
  <c r="T18" i="1" s="1"/>
  <c r="AV18" i="1"/>
  <c r="AW18" i="1"/>
  <c r="N18" i="1" s="1"/>
  <c r="AX18" i="1"/>
  <c r="AY18" i="1"/>
  <c r="AZ18" i="1"/>
  <c r="BA18" i="1"/>
  <c r="P18" i="1" s="1"/>
  <c r="BB18" i="1" s="1"/>
  <c r="BC18" i="1"/>
  <c r="BD18" i="1" s="1"/>
  <c r="BG18" i="1" s="1"/>
  <c r="L18" i="1" s="1"/>
  <c r="BJ18" i="1" s="1"/>
  <c r="M18" i="1" s="1"/>
  <c r="BE18" i="1"/>
  <c r="BF18" i="1" s="1"/>
  <c r="BI18" i="1" s="1"/>
  <c r="BH18" i="1"/>
  <c r="R19" i="1"/>
  <c r="T19" i="1"/>
  <c r="AV19" i="1"/>
  <c r="AX19" i="1"/>
  <c r="AY19" i="1"/>
  <c r="AZ19" i="1"/>
  <c r="BE19" i="1"/>
  <c r="BF19" i="1"/>
  <c r="BH19" i="1"/>
  <c r="R20" i="1"/>
  <c r="T20" i="1" s="1"/>
  <c r="BN20" i="1" s="1"/>
  <c r="AV20" i="1"/>
  <c r="K20" i="1" s="1"/>
  <c r="AW20" i="1"/>
  <c r="AX20" i="1"/>
  <c r="AY20" i="1"/>
  <c r="AZ20" i="1"/>
  <c r="BE20" i="1"/>
  <c r="BF20" i="1" s="1"/>
  <c r="BH20" i="1"/>
  <c r="K21" i="1"/>
  <c r="R21" i="1"/>
  <c r="T21" i="1" s="1"/>
  <c r="BN21" i="1" s="1"/>
  <c r="AV21" i="1"/>
  <c r="AW21" i="1" s="1"/>
  <c r="N21" i="1" s="1"/>
  <c r="AX21" i="1"/>
  <c r="AY21" i="1"/>
  <c r="AZ21" i="1"/>
  <c r="BE21" i="1"/>
  <c r="BF21" i="1" s="1"/>
  <c r="BI21" i="1" s="1"/>
  <c r="BH21" i="1"/>
  <c r="K22" i="1"/>
  <c r="R22" i="1"/>
  <c r="T22" i="1" s="1"/>
  <c r="AV22" i="1"/>
  <c r="AW22" i="1" s="1"/>
  <c r="N22" i="1" s="1"/>
  <c r="AX22" i="1"/>
  <c r="AY22" i="1"/>
  <c r="AZ22" i="1"/>
  <c r="BE22" i="1"/>
  <c r="BF22" i="1"/>
  <c r="BH22" i="1"/>
  <c r="R23" i="1"/>
  <c r="T23" i="1" s="1"/>
  <c r="AV23" i="1"/>
  <c r="AX23" i="1"/>
  <c r="AY23" i="1"/>
  <c r="AZ23" i="1"/>
  <c r="BE23" i="1"/>
  <c r="BF23" i="1" s="1"/>
  <c r="BI23" i="1" s="1"/>
  <c r="BH23" i="1"/>
  <c r="K24" i="1"/>
  <c r="R24" i="1"/>
  <c r="T24" i="1" s="1"/>
  <c r="AV24" i="1"/>
  <c r="AW24" i="1"/>
  <c r="N24" i="1" s="1"/>
  <c r="AX24" i="1"/>
  <c r="AY24" i="1"/>
  <c r="AZ24" i="1"/>
  <c r="BE24" i="1"/>
  <c r="BF24" i="1" s="1"/>
  <c r="BI24" i="1" s="1"/>
  <c r="BH24" i="1"/>
  <c r="R25" i="1"/>
  <c r="T25" i="1" s="1"/>
  <c r="AV25" i="1"/>
  <c r="K25" i="1" s="1"/>
  <c r="AX25" i="1"/>
  <c r="AY25" i="1"/>
  <c r="AZ25" i="1"/>
  <c r="BE25" i="1"/>
  <c r="BF25" i="1" s="1"/>
  <c r="BH25" i="1"/>
  <c r="R26" i="1"/>
  <c r="T26" i="1" s="1"/>
  <c r="AV26" i="1"/>
  <c r="AX26" i="1"/>
  <c r="AY26" i="1"/>
  <c r="AZ26" i="1"/>
  <c r="BE26" i="1"/>
  <c r="BF26" i="1" s="1"/>
  <c r="BI26" i="1" s="1"/>
  <c r="BH26" i="1"/>
  <c r="K27" i="1"/>
  <c r="BN27" i="1" s="1"/>
  <c r="N27" i="1"/>
  <c r="R27" i="1"/>
  <c r="T27" i="1" s="1"/>
  <c r="AV27" i="1"/>
  <c r="AW27" i="1" s="1"/>
  <c r="AX27" i="1"/>
  <c r="AY27" i="1"/>
  <c r="AZ27" i="1"/>
  <c r="BA27" i="1" s="1"/>
  <c r="P27" i="1" s="1"/>
  <c r="BB27" i="1" s="1"/>
  <c r="BE27" i="1"/>
  <c r="BF27" i="1" s="1"/>
  <c r="BI27" i="1" s="1"/>
  <c r="BH27" i="1"/>
  <c r="R28" i="1"/>
  <c r="T28" i="1" s="1"/>
  <c r="AV28" i="1"/>
  <c r="K28" i="1" s="1"/>
  <c r="AW28" i="1"/>
  <c r="AX28" i="1"/>
  <c r="AY28" i="1"/>
  <c r="AZ28" i="1"/>
  <c r="BE28" i="1"/>
  <c r="BF28" i="1" s="1"/>
  <c r="BH28" i="1"/>
  <c r="R29" i="1"/>
  <c r="T29" i="1"/>
  <c r="AV29" i="1"/>
  <c r="AX29" i="1"/>
  <c r="AY29" i="1"/>
  <c r="AZ29" i="1"/>
  <c r="BE29" i="1"/>
  <c r="BF29" i="1" s="1"/>
  <c r="BI29" i="1" s="1"/>
  <c r="BH29" i="1"/>
  <c r="R30" i="1"/>
  <c r="T30" i="1" s="1"/>
  <c r="AV30" i="1"/>
  <c r="AX30" i="1"/>
  <c r="AY30" i="1"/>
  <c r="AZ30" i="1"/>
  <c r="BE30" i="1"/>
  <c r="BF30" i="1" s="1"/>
  <c r="BI30" i="1" s="1"/>
  <c r="BH30" i="1"/>
  <c r="R31" i="1"/>
  <c r="T31" i="1" s="1"/>
  <c r="AV31" i="1"/>
  <c r="AW31" i="1" s="1"/>
  <c r="AX31" i="1"/>
  <c r="AY31" i="1"/>
  <c r="AZ31" i="1"/>
  <c r="BA31" i="1"/>
  <c r="P31" i="1" s="1"/>
  <c r="BB31" i="1" s="1"/>
  <c r="BE31" i="1"/>
  <c r="BF31" i="1" s="1"/>
  <c r="BI31" i="1" s="1"/>
  <c r="BH31" i="1"/>
  <c r="R32" i="1"/>
  <c r="T32" i="1" s="1"/>
  <c r="AV32" i="1"/>
  <c r="AX32" i="1"/>
  <c r="AY32" i="1"/>
  <c r="AZ32" i="1"/>
  <c r="BE32" i="1"/>
  <c r="BF32" i="1" s="1"/>
  <c r="BI32" i="1" s="1"/>
  <c r="BH32" i="1"/>
  <c r="R33" i="1"/>
  <c r="T33" i="1" s="1"/>
  <c r="AV33" i="1"/>
  <c r="AW33" i="1" s="1"/>
  <c r="AX33" i="1"/>
  <c r="AY33" i="1"/>
  <c r="AZ33" i="1"/>
  <c r="BE33" i="1"/>
  <c r="BF33" i="1" s="1"/>
  <c r="BI33" i="1" s="1"/>
  <c r="BH33" i="1"/>
  <c r="K34" i="1"/>
  <c r="R34" i="1"/>
  <c r="T34" i="1" s="1"/>
  <c r="AV34" i="1"/>
  <c r="AW34" i="1" s="1"/>
  <c r="N34" i="1" s="1"/>
  <c r="AX34" i="1"/>
  <c r="AY34" i="1"/>
  <c r="AZ34" i="1"/>
  <c r="BE34" i="1"/>
  <c r="BF34" i="1"/>
  <c r="BI34" i="1" s="1"/>
  <c r="BH34" i="1"/>
  <c r="R35" i="1"/>
  <c r="T35" i="1" s="1"/>
  <c r="AV35" i="1"/>
  <c r="K35" i="1" s="1"/>
  <c r="AX35" i="1"/>
  <c r="AY35" i="1"/>
  <c r="AZ35" i="1"/>
  <c r="BE35" i="1"/>
  <c r="BF35" i="1" s="1"/>
  <c r="BH35" i="1"/>
  <c r="N36" i="1"/>
  <c r="R36" i="1"/>
  <c r="T36" i="1" s="1"/>
  <c r="AV36" i="1"/>
  <c r="AW36" i="1" s="1"/>
  <c r="AX36" i="1"/>
  <c r="AY36" i="1"/>
  <c r="AZ36" i="1"/>
  <c r="BE36" i="1"/>
  <c r="BF36" i="1" s="1"/>
  <c r="BI36" i="1" s="1"/>
  <c r="BH36" i="1"/>
  <c r="R37" i="1"/>
  <c r="T37" i="1" s="1"/>
  <c r="AV37" i="1"/>
  <c r="K37" i="1" s="1"/>
  <c r="AW37" i="1"/>
  <c r="N37" i="1" s="1"/>
  <c r="AX37" i="1"/>
  <c r="AY37" i="1"/>
  <c r="AZ37" i="1"/>
  <c r="BE37" i="1"/>
  <c r="BF37" i="1" s="1"/>
  <c r="BH37" i="1"/>
  <c r="R38" i="1"/>
  <c r="T38" i="1" s="1"/>
  <c r="AV38" i="1"/>
  <c r="AX38" i="1"/>
  <c r="AY38" i="1"/>
  <c r="AZ38" i="1"/>
  <c r="BE38" i="1"/>
  <c r="BF38" i="1" s="1"/>
  <c r="BI38" i="1" s="1"/>
  <c r="BH38" i="1"/>
  <c r="K39" i="1"/>
  <c r="N39" i="1"/>
  <c r="R39" i="1"/>
  <c r="T39" i="1" s="1"/>
  <c r="AV39" i="1"/>
  <c r="AW39" i="1" s="1"/>
  <c r="AX39" i="1"/>
  <c r="AY39" i="1"/>
  <c r="AZ39" i="1"/>
  <c r="BE39" i="1"/>
  <c r="BF39" i="1" s="1"/>
  <c r="BH39" i="1"/>
  <c r="R40" i="1"/>
  <c r="T40" i="1" s="1"/>
  <c r="AV40" i="1"/>
  <c r="AX40" i="1"/>
  <c r="AY40" i="1"/>
  <c r="AZ40" i="1"/>
  <c r="BE40" i="1"/>
  <c r="BF40" i="1"/>
  <c r="BI40" i="1" s="1"/>
  <c r="BH40" i="1"/>
  <c r="R41" i="1"/>
  <c r="T41" i="1"/>
  <c r="AV41" i="1"/>
  <c r="AX41" i="1"/>
  <c r="AY41" i="1"/>
  <c r="AZ41" i="1"/>
  <c r="BE41" i="1"/>
  <c r="BF41" i="1" s="1"/>
  <c r="BH41" i="1"/>
  <c r="R42" i="1"/>
  <c r="T42" i="1" s="1"/>
  <c r="AV42" i="1"/>
  <c r="AX42" i="1"/>
  <c r="AY42" i="1"/>
  <c r="AZ42" i="1"/>
  <c r="BE42" i="1"/>
  <c r="BF42" i="1" s="1"/>
  <c r="BH42" i="1"/>
  <c r="R43" i="1"/>
  <c r="T43" i="1" s="1"/>
  <c r="AV43" i="1"/>
  <c r="AW43" i="1" s="1"/>
  <c r="AX43" i="1"/>
  <c r="AY43" i="1"/>
  <c r="AZ43" i="1"/>
  <c r="BE43" i="1"/>
  <c r="BF43" i="1" s="1"/>
  <c r="BH43" i="1"/>
  <c r="BI43" i="1"/>
  <c r="R44" i="1"/>
  <c r="T44" i="1" s="1"/>
  <c r="AV44" i="1"/>
  <c r="K44" i="1" s="1"/>
  <c r="AX44" i="1"/>
  <c r="AY44" i="1"/>
  <c r="AZ44" i="1"/>
  <c r="BE44" i="1"/>
  <c r="BF44" i="1" s="1"/>
  <c r="BH44" i="1"/>
  <c r="K45" i="1"/>
  <c r="BN45" i="1" s="1"/>
  <c r="R45" i="1"/>
  <c r="T45" i="1" s="1"/>
  <c r="AV45" i="1"/>
  <c r="AW45" i="1" s="1"/>
  <c r="AX45" i="1"/>
  <c r="AY45" i="1"/>
  <c r="AZ45" i="1"/>
  <c r="BE45" i="1"/>
  <c r="BF45" i="1" s="1"/>
  <c r="BH45" i="1"/>
  <c r="R46" i="1"/>
  <c r="T46" i="1" s="1"/>
  <c r="AV46" i="1"/>
  <c r="K46" i="1" s="1"/>
  <c r="AX46" i="1"/>
  <c r="AY46" i="1"/>
  <c r="AZ46" i="1"/>
  <c r="BE46" i="1"/>
  <c r="BF46" i="1" s="1"/>
  <c r="BI46" i="1" s="1"/>
  <c r="BH46" i="1"/>
  <c r="R47" i="1"/>
  <c r="T47" i="1"/>
  <c r="AV47" i="1"/>
  <c r="K47" i="1" s="1"/>
  <c r="AX47" i="1"/>
  <c r="AY47" i="1"/>
  <c r="AZ47" i="1"/>
  <c r="BE47" i="1"/>
  <c r="BF47" i="1" s="1"/>
  <c r="BH47" i="1"/>
  <c r="K48" i="1"/>
  <c r="R48" i="1"/>
  <c r="T48" i="1" s="1"/>
  <c r="AV48" i="1"/>
  <c r="AW48" i="1" s="1"/>
  <c r="AX48" i="1"/>
  <c r="AY48" i="1"/>
  <c r="AZ48" i="1"/>
  <c r="BE48" i="1"/>
  <c r="BF48" i="1" s="1"/>
  <c r="BH48" i="1"/>
  <c r="R49" i="1"/>
  <c r="T49" i="1" s="1"/>
  <c r="AV49" i="1"/>
  <c r="AX49" i="1"/>
  <c r="AY49" i="1"/>
  <c r="AZ49" i="1"/>
  <c r="BE49" i="1"/>
  <c r="BF49" i="1"/>
  <c r="BI49" i="1" s="1"/>
  <c r="BH49" i="1"/>
  <c r="R50" i="1"/>
  <c r="T50" i="1" s="1"/>
  <c r="BN50" i="1" s="1"/>
  <c r="AV50" i="1"/>
  <c r="K50" i="1" s="1"/>
  <c r="AX50" i="1"/>
  <c r="AY50" i="1"/>
  <c r="AZ50" i="1"/>
  <c r="BE50" i="1"/>
  <c r="BF50" i="1" s="1"/>
  <c r="BI50" i="1" s="1"/>
  <c r="BH50" i="1"/>
  <c r="R51" i="1"/>
  <c r="T51" i="1" s="1"/>
  <c r="AV51" i="1"/>
  <c r="AW51" i="1" s="1"/>
  <c r="N51" i="1" s="1"/>
  <c r="AX51" i="1"/>
  <c r="AY51" i="1"/>
  <c r="AZ51" i="1"/>
  <c r="BE51" i="1"/>
  <c r="BF51" i="1" s="1"/>
  <c r="BH51" i="1"/>
  <c r="R52" i="1"/>
  <c r="T52" i="1"/>
  <c r="AV52" i="1"/>
  <c r="AX52" i="1"/>
  <c r="AY52" i="1"/>
  <c r="AZ52" i="1"/>
  <c r="BE52" i="1"/>
  <c r="BF52" i="1"/>
  <c r="BI52" i="1" s="1"/>
  <c r="BH52" i="1"/>
  <c r="R53" i="1"/>
  <c r="T53" i="1" s="1"/>
  <c r="AV53" i="1"/>
  <c r="AX53" i="1"/>
  <c r="AY53" i="1"/>
  <c r="AZ53" i="1"/>
  <c r="BE53" i="1"/>
  <c r="BF53" i="1" s="1"/>
  <c r="BI53" i="1" s="1"/>
  <c r="BH53" i="1"/>
  <c r="K54" i="1"/>
  <c r="R54" i="1"/>
  <c r="T54" i="1" s="1"/>
  <c r="AV54" i="1"/>
  <c r="AW54" i="1" s="1"/>
  <c r="N54" i="1" s="1"/>
  <c r="AX54" i="1"/>
  <c r="AY54" i="1"/>
  <c r="AZ54" i="1"/>
  <c r="BE54" i="1"/>
  <c r="BF54" i="1" s="1"/>
  <c r="BH54" i="1"/>
  <c r="R55" i="1"/>
  <c r="T55" i="1" s="1"/>
  <c r="AV55" i="1"/>
  <c r="K55" i="1" s="1"/>
  <c r="BN55" i="1" s="1"/>
  <c r="AW55" i="1"/>
  <c r="N55" i="1" s="1"/>
  <c r="AX55" i="1"/>
  <c r="AY55" i="1"/>
  <c r="AZ55" i="1"/>
  <c r="BE55" i="1"/>
  <c r="BF55" i="1"/>
  <c r="BI55" i="1" s="1"/>
  <c r="BH55" i="1"/>
  <c r="R56" i="1"/>
  <c r="T56" i="1"/>
  <c r="AV56" i="1"/>
  <c r="AX56" i="1"/>
  <c r="AY56" i="1"/>
  <c r="AZ56" i="1"/>
  <c r="BE56" i="1"/>
  <c r="BF56" i="1" s="1"/>
  <c r="BH56" i="1"/>
  <c r="BI56" i="1" s="1"/>
  <c r="R57" i="1"/>
  <c r="T57" i="1" s="1"/>
  <c r="AV57" i="1"/>
  <c r="AX57" i="1"/>
  <c r="AY57" i="1"/>
  <c r="AZ57" i="1"/>
  <c r="BE57" i="1"/>
  <c r="BF57" i="1" s="1"/>
  <c r="BH57" i="1"/>
  <c r="R58" i="1"/>
  <c r="T58" i="1" s="1"/>
  <c r="AV58" i="1"/>
  <c r="AX58" i="1"/>
  <c r="AY58" i="1"/>
  <c r="AZ58" i="1"/>
  <c r="BE58" i="1"/>
  <c r="BF58" i="1" s="1"/>
  <c r="BI58" i="1" s="1"/>
  <c r="BH58" i="1"/>
  <c r="R59" i="1"/>
  <c r="T59" i="1" s="1"/>
  <c r="AV59" i="1"/>
  <c r="K59" i="1" s="1"/>
  <c r="AX59" i="1"/>
  <c r="AY59" i="1"/>
  <c r="AZ59" i="1"/>
  <c r="BE59" i="1"/>
  <c r="BF59" i="1"/>
  <c r="BI59" i="1" s="1"/>
  <c r="BH59" i="1"/>
  <c r="N60" i="1"/>
  <c r="R60" i="1"/>
  <c r="T60" i="1" s="1"/>
  <c r="AV60" i="1"/>
  <c r="K60" i="1" s="1"/>
  <c r="AW60" i="1"/>
  <c r="AX60" i="1"/>
  <c r="AY60" i="1"/>
  <c r="AZ60" i="1"/>
  <c r="BA60" i="1" s="1"/>
  <c r="P60" i="1" s="1"/>
  <c r="BB60" i="1" s="1"/>
  <c r="BE60" i="1"/>
  <c r="BF60" i="1" s="1"/>
  <c r="BH60" i="1"/>
  <c r="BI60" i="1"/>
  <c r="K61" i="1"/>
  <c r="BN61" i="1" s="1"/>
  <c r="R61" i="1"/>
  <c r="T61" i="1" s="1"/>
  <c r="AV61" i="1"/>
  <c r="AW61" i="1" s="1"/>
  <c r="N61" i="1" s="1"/>
  <c r="AX61" i="1"/>
  <c r="AY61" i="1"/>
  <c r="AZ61" i="1"/>
  <c r="BE61" i="1"/>
  <c r="BF61" i="1"/>
  <c r="BH61" i="1"/>
  <c r="R62" i="1"/>
  <c r="T62" i="1" s="1"/>
  <c r="AV62" i="1"/>
  <c r="K62" i="1" s="1"/>
  <c r="BN62" i="1" s="1"/>
  <c r="AX62" i="1"/>
  <c r="AY62" i="1"/>
  <c r="AZ62" i="1"/>
  <c r="BE62" i="1"/>
  <c r="BF62" i="1"/>
  <c r="BH62" i="1"/>
  <c r="R63" i="1"/>
  <c r="T63" i="1" s="1"/>
  <c r="AV63" i="1"/>
  <c r="AX63" i="1"/>
  <c r="AY63" i="1"/>
  <c r="AZ63" i="1"/>
  <c r="BE63" i="1"/>
  <c r="BF63" i="1" s="1"/>
  <c r="BI63" i="1" s="1"/>
  <c r="BH63" i="1"/>
  <c r="K64" i="1"/>
  <c r="N64" i="1"/>
  <c r="R64" i="1"/>
  <c r="T64" i="1" s="1"/>
  <c r="BN64" i="1" s="1"/>
  <c r="AV64" i="1"/>
  <c r="AW64" i="1" s="1"/>
  <c r="AX64" i="1"/>
  <c r="AY64" i="1"/>
  <c r="AZ64" i="1"/>
  <c r="BE64" i="1"/>
  <c r="BF64" i="1" s="1"/>
  <c r="BI64" i="1" s="1"/>
  <c r="BH64" i="1"/>
  <c r="R65" i="1"/>
  <c r="T65" i="1"/>
  <c r="BN65" i="1" s="1"/>
  <c r="AV65" i="1"/>
  <c r="K65" i="1" s="1"/>
  <c r="AX65" i="1"/>
  <c r="AY65" i="1"/>
  <c r="AZ65" i="1"/>
  <c r="BE65" i="1"/>
  <c r="BF65" i="1"/>
  <c r="BI65" i="1" s="1"/>
  <c r="BH65" i="1"/>
  <c r="R66" i="1"/>
  <c r="T66" i="1" s="1"/>
  <c r="AV66" i="1"/>
  <c r="AX66" i="1"/>
  <c r="AY66" i="1"/>
  <c r="AZ66" i="1"/>
  <c r="BE66" i="1"/>
  <c r="BF66" i="1" s="1"/>
  <c r="BH66" i="1"/>
  <c r="R67" i="1"/>
  <c r="T67" i="1" s="1"/>
  <c r="AV67" i="1"/>
  <c r="AW67" i="1" s="1"/>
  <c r="N67" i="1" s="1"/>
  <c r="AX67" i="1"/>
  <c r="AY67" i="1"/>
  <c r="AZ67" i="1"/>
  <c r="BA67" i="1" s="1"/>
  <c r="P67" i="1" s="1"/>
  <c r="BB67" i="1" s="1"/>
  <c r="BE67" i="1"/>
  <c r="BF67" i="1" s="1"/>
  <c r="BH67" i="1"/>
  <c r="K68" i="1"/>
  <c r="R68" i="1"/>
  <c r="AV68" i="1"/>
  <c r="AW68" i="1" s="1"/>
  <c r="N68" i="1" s="1"/>
  <c r="AX68" i="1"/>
  <c r="AY68" i="1"/>
  <c r="AZ68" i="1"/>
  <c r="BE68" i="1"/>
  <c r="BF68" i="1"/>
  <c r="BI68" i="1" s="1"/>
  <c r="BH68" i="1"/>
  <c r="R69" i="1"/>
  <c r="T69" i="1" s="1"/>
  <c r="AV69" i="1"/>
  <c r="AX69" i="1"/>
  <c r="AY69" i="1"/>
  <c r="AZ69" i="1"/>
  <c r="BE69" i="1"/>
  <c r="BF69" i="1" s="1"/>
  <c r="BH69" i="1"/>
  <c r="R70" i="1"/>
  <c r="T70" i="1" s="1"/>
  <c r="AV70" i="1"/>
  <c r="AX70" i="1"/>
  <c r="AY70" i="1"/>
  <c r="AZ70" i="1"/>
  <c r="BE70" i="1"/>
  <c r="BF70" i="1" s="1"/>
  <c r="BH70" i="1"/>
  <c r="R71" i="1"/>
  <c r="T71" i="1" s="1"/>
  <c r="AV71" i="1"/>
  <c r="K71" i="1" s="1"/>
  <c r="AX71" i="1"/>
  <c r="AY71" i="1"/>
  <c r="AZ71" i="1"/>
  <c r="BE71" i="1"/>
  <c r="BF71" i="1"/>
  <c r="BH71" i="1"/>
  <c r="BI71" i="1" s="1"/>
  <c r="R72" i="1"/>
  <c r="T72" i="1"/>
  <c r="AV72" i="1"/>
  <c r="K72" i="1" s="1"/>
  <c r="AW72" i="1"/>
  <c r="AX72" i="1"/>
  <c r="AY72" i="1"/>
  <c r="AZ72" i="1"/>
  <c r="BE72" i="1"/>
  <c r="BF72" i="1" s="1"/>
  <c r="BH72" i="1"/>
  <c r="BN72" i="1"/>
  <c r="R73" i="1"/>
  <c r="AV73" i="1"/>
  <c r="AW73" i="1" s="1"/>
  <c r="N73" i="1" s="1"/>
  <c r="AX73" i="1"/>
  <c r="AY73" i="1"/>
  <c r="AZ73" i="1"/>
  <c r="BE73" i="1"/>
  <c r="BF73" i="1" s="1"/>
  <c r="BI73" i="1" s="1"/>
  <c r="BH73" i="1"/>
  <c r="R74" i="1"/>
  <c r="T74" i="1" s="1"/>
  <c r="BN74" i="1" s="1"/>
  <c r="AV74" i="1"/>
  <c r="K74" i="1" s="1"/>
  <c r="AW74" i="1"/>
  <c r="AX74" i="1"/>
  <c r="AY74" i="1"/>
  <c r="AZ74" i="1"/>
  <c r="BE74" i="1"/>
  <c r="BF74" i="1"/>
  <c r="BH74" i="1"/>
  <c r="R75" i="1"/>
  <c r="T75" i="1"/>
  <c r="AV75" i="1"/>
  <c r="AX75" i="1"/>
  <c r="AY75" i="1"/>
  <c r="AZ75" i="1"/>
  <c r="BE75" i="1"/>
  <c r="BF75" i="1" s="1"/>
  <c r="BH75" i="1"/>
  <c r="N76" i="1"/>
  <c r="R76" i="1"/>
  <c r="T76" i="1" s="1"/>
  <c r="AV76" i="1"/>
  <c r="K76" i="1" s="1"/>
  <c r="BN76" i="1" s="1"/>
  <c r="AW76" i="1"/>
  <c r="AX76" i="1"/>
  <c r="BA76" i="1" s="1"/>
  <c r="P76" i="1" s="1"/>
  <c r="BB76" i="1" s="1"/>
  <c r="AY76" i="1"/>
  <c r="AZ76" i="1"/>
  <c r="BE76" i="1"/>
  <c r="BF76" i="1" s="1"/>
  <c r="BI76" i="1" s="1"/>
  <c r="BH76" i="1"/>
  <c r="K77" i="1"/>
  <c r="R77" i="1"/>
  <c r="T77" i="1" s="1"/>
  <c r="AV77" i="1"/>
  <c r="AW77" i="1" s="1"/>
  <c r="AX77" i="1"/>
  <c r="AY77" i="1"/>
  <c r="AZ77" i="1"/>
  <c r="BE77" i="1"/>
  <c r="BF77" i="1"/>
  <c r="BH77" i="1"/>
  <c r="R78" i="1"/>
  <c r="T78" i="1" s="1"/>
  <c r="AV78" i="1"/>
  <c r="AX78" i="1"/>
  <c r="AY78" i="1"/>
  <c r="AZ78" i="1"/>
  <c r="BE78" i="1"/>
  <c r="BF78" i="1" s="1"/>
  <c r="BH78" i="1"/>
  <c r="R79" i="1"/>
  <c r="T79" i="1" s="1"/>
  <c r="AV79" i="1"/>
  <c r="AW79" i="1" s="1"/>
  <c r="N79" i="1" s="1"/>
  <c r="AX79" i="1"/>
  <c r="AY79" i="1"/>
  <c r="AZ79" i="1"/>
  <c r="BE79" i="1"/>
  <c r="BF79" i="1" s="1"/>
  <c r="BH79" i="1"/>
  <c r="K80" i="1"/>
  <c r="BN80" i="1" s="1"/>
  <c r="R80" i="1"/>
  <c r="T80" i="1"/>
  <c r="AV80" i="1"/>
  <c r="AW80" i="1"/>
  <c r="N80" i="1" s="1"/>
  <c r="AX80" i="1"/>
  <c r="AY80" i="1"/>
  <c r="AZ80" i="1"/>
  <c r="BE80" i="1"/>
  <c r="BF80" i="1" s="1"/>
  <c r="BI80" i="1" s="1"/>
  <c r="BH80" i="1"/>
  <c r="N81" i="1"/>
  <c r="R81" i="1"/>
  <c r="T81" i="1" s="1"/>
  <c r="AV81" i="1"/>
  <c r="AW81" i="1" s="1"/>
  <c r="BA81" i="1" s="1"/>
  <c r="P81" i="1" s="1"/>
  <c r="BB81" i="1" s="1"/>
  <c r="AX81" i="1"/>
  <c r="AY81" i="1"/>
  <c r="AZ81" i="1"/>
  <c r="BE81" i="1"/>
  <c r="BF81" i="1" s="1"/>
  <c r="BH81" i="1"/>
  <c r="R82" i="1"/>
  <c r="T82" i="1"/>
  <c r="AV82" i="1"/>
  <c r="AX82" i="1"/>
  <c r="AY82" i="1"/>
  <c r="AZ82" i="1"/>
  <c r="BE82" i="1"/>
  <c r="BF82" i="1" s="1"/>
  <c r="BH82" i="1"/>
  <c r="BI82" i="1" s="1"/>
  <c r="K83" i="1"/>
  <c r="N83" i="1"/>
  <c r="R83" i="1"/>
  <c r="T83" i="1"/>
  <c r="AV83" i="1"/>
  <c r="AW83" i="1" s="1"/>
  <c r="AX83" i="1"/>
  <c r="AY83" i="1"/>
  <c r="AZ83" i="1"/>
  <c r="BE83" i="1"/>
  <c r="BF83" i="1" s="1"/>
  <c r="BI83" i="1" s="1"/>
  <c r="BH83" i="1"/>
  <c r="R84" i="1"/>
  <c r="T84" i="1" s="1"/>
  <c r="AV84" i="1"/>
  <c r="AX84" i="1"/>
  <c r="AY84" i="1"/>
  <c r="AZ84" i="1"/>
  <c r="BE84" i="1"/>
  <c r="BF84" i="1" s="1"/>
  <c r="BI84" i="1" s="1"/>
  <c r="BH84" i="1"/>
  <c r="R85" i="1"/>
  <c r="T85" i="1"/>
  <c r="AV85" i="1"/>
  <c r="AX85" i="1"/>
  <c r="AY85" i="1"/>
  <c r="AZ85" i="1"/>
  <c r="BE85" i="1"/>
  <c r="BF85" i="1" s="1"/>
  <c r="BH85" i="1"/>
  <c r="K86" i="1"/>
  <c r="BN86" i="1" s="1"/>
  <c r="R86" i="1"/>
  <c r="T86" i="1" s="1"/>
  <c r="AV86" i="1"/>
  <c r="AW86" i="1"/>
  <c r="AX86" i="1"/>
  <c r="AY86" i="1"/>
  <c r="AZ86" i="1"/>
  <c r="BE86" i="1"/>
  <c r="BF86" i="1" s="1"/>
  <c r="BI86" i="1" s="1"/>
  <c r="BH86" i="1"/>
  <c r="K87" i="1"/>
  <c r="N87" i="1"/>
  <c r="R87" i="1"/>
  <c r="T87" i="1" s="1"/>
  <c r="AV87" i="1"/>
  <c r="AW87" i="1"/>
  <c r="AX87" i="1"/>
  <c r="AY87" i="1"/>
  <c r="AZ87" i="1"/>
  <c r="BE87" i="1"/>
  <c r="BF87" i="1" s="1"/>
  <c r="BH87" i="1"/>
  <c r="R88" i="1"/>
  <c r="T88" i="1"/>
  <c r="AV88" i="1"/>
  <c r="AX88" i="1"/>
  <c r="AY88" i="1"/>
  <c r="AZ88" i="1"/>
  <c r="BE88" i="1"/>
  <c r="BF88" i="1" s="1"/>
  <c r="BI88" i="1" s="1"/>
  <c r="BH88" i="1"/>
  <c r="K89" i="1"/>
  <c r="R89" i="1"/>
  <c r="T89" i="1" s="1"/>
  <c r="AV89" i="1"/>
  <c r="AW89" i="1"/>
  <c r="N89" i="1" s="1"/>
  <c r="AX89" i="1"/>
  <c r="AY89" i="1"/>
  <c r="AZ89" i="1"/>
  <c r="BE89" i="1"/>
  <c r="BF89" i="1" s="1"/>
  <c r="BH89" i="1"/>
  <c r="R90" i="1"/>
  <c r="T90" i="1" s="1"/>
  <c r="AV90" i="1"/>
  <c r="K90" i="1" s="1"/>
  <c r="AX90" i="1"/>
  <c r="AY90" i="1"/>
  <c r="AZ90" i="1"/>
  <c r="BE90" i="1"/>
  <c r="BF90" i="1"/>
  <c r="BH90" i="1"/>
  <c r="R91" i="1"/>
  <c r="T91" i="1" s="1"/>
  <c r="BN91" i="1" s="1"/>
  <c r="AV91" i="1"/>
  <c r="K91" i="1" s="1"/>
  <c r="AW91" i="1"/>
  <c r="AX91" i="1"/>
  <c r="AY91" i="1"/>
  <c r="AZ91" i="1"/>
  <c r="BE91" i="1"/>
  <c r="BF91" i="1" s="1"/>
  <c r="BI91" i="1" s="1"/>
  <c r="BH91" i="1"/>
  <c r="R92" i="1"/>
  <c r="T92" i="1" s="1"/>
  <c r="AV92" i="1"/>
  <c r="AX92" i="1"/>
  <c r="AY92" i="1"/>
  <c r="AZ92" i="1"/>
  <c r="BE92" i="1"/>
  <c r="BF92" i="1" s="1"/>
  <c r="BI92" i="1" s="1"/>
  <c r="BH92" i="1"/>
  <c r="R93" i="1"/>
  <c r="T93" i="1" s="1"/>
  <c r="AV93" i="1"/>
  <c r="AX93" i="1"/>
  <c r="AY93" i="1"/>
  <c r="AZ93" i="1"/>
  <c r="BE93" i="1"/>
  <c r="BF93" i="1" s="1"/>
  <c r="BI93" i="1" s="1"/>
  <c r="BH93" i="1"/>
  <c r="R94" i="1"/>
  <c r="T94" i="1" s="1"/>
  <c r="AV94" i="1"/>
  <c r="AX94" i="1"/>
  <c r="AY94" i="1"/>
  <c r="AZ94" i="1"/>
  <c r="BE94" i="1"/>
  <c r="BF94" i="1"/>
  <c r="BH94" i="1"/>
  <c r="K95" i="1"/>
  <c r="R95" i="1"/>
  <c r="T95" i="1" s="1"/>
  <c r="AV95" i="1"/>
  <c r="AW95" i="1"/>
  <c r="N95" i="1" s="1"/>
  <c r="AX95" i="1"/>
  <c r="AY95" i="1"/>
  <c r="AZ95" i="1"/>
  <c r="BE95" i="1"/>
  <c r="BF95" i="1" s="1"/>
  <c r="BI95" i="1" s="1"/>
  <c r="BH95" i="1"/>
  <c r="R96" i="1"/>
  <c r="T96" i="1" s="1"/>
  <c r="AV96" i="1"/>
  <c r="AX96" i="1"/>
  <c r="AY96" i="1"/>
  <c r="AZ96" i="1"/>
  <c r="BE96" i="1"/>
  <c r="BF96" i="1" s="1"/>
  <c r="BI96" i="1" s="1"/>
  <c r="BH96" i="1"/>
  <c r="R97" i="1"/>
  <c r="T97" i="1" s="1"/>
  <c r="AV97" i="1"/>
  <c r="AX97" i="1"/>
  <c r="AY97" i="1"/>
  <c r="AZ97" i="1"/>
  <c r="BE97" i="1"/>
  <c r="BF97" i="1" s="1"/>
  <c r="BH97" i="1"/>
  <c r="BI97" i="1"/>
  <c r="R98" i="1"/>
  <c r="T98" i="1" s="1"/>
  <c r="BN98" i="1" s="1"/>
  <c r="AV98" i="1"/>
  <c r="K98" i="1" s="1"/>
  <c r="AW98" i="1"/>
  <c r="AX98" i="1"/>
  <c r="AY98" i="1"/>
  <c r="AZ98" i="1"/>
  <c r="BE98" i="1"/>
  <c r="BF98" i="1" s="1"/>
  <c r="BI98" i="1" s="1"/>
  <c r="BH98" i="1"/>
  <c r="R99" i="1"/>
  <c r="T99" i="1"/>
  <c r="AV99" i="1"/>
  <c r="AX99" i="1"/>
  <c r="AY99" i="1"/>
  <c r="AZ99" i="1"/>
  <c r="BE99" i="1"/>
  <c r="BF99" i="1"/>
  <c r="BH99" i="1"/>
  <c r="R100" i="1"/>
  <c r="T100" i="1" s="1"/>
  <c r="BN100" i="1" s="1"/>
  <c r="AV100" i="1"/>
  <c r="K100" i="1" s="1"/>
  <c r="AX100" i="1"/>
  <c r="AY100" i="1"/>
  <c r="AZ100" i="1"/>
  <c r="BE100" i="1"/>
  <c r="BF100" i="1" s="1"/>
  <c r="BH100" i="1"/>
  <c r="BI100" i="1" s="1"/>
  <c r="R101" i="1"/>
  <c r="T101" i="1" s="1"/>
  <c r="AV101" i="1"/>
  <c r="AW101" i="1" s="1"/>
  <c r="N101" i="1" s="1"/>
  <c r="AX101" i="1"/>
  <c r="AY101" i="1"/>
  <c r="AZ101" i="1"/>
  <c r="BE101" i="1"/>
  <c r="BF101" i="1" s="1"/>
  <c r="BH101" i="1"/>
  <c r="K102" i="1"/>
  <c r="R102" i="1"/>
  <c r="AV102" i="1"/>
  <c r="AW102" i="1" s="1"/>
  <c r="N102" i="1" s="1"/>
  <c r="AX102" i="1"/>
  <c r="AY102" i="1"/>
  <c r="AZ102" i="1"/>
  <c r="BE102" i="1"/>
  <c r="BF102" i="1"/>
  <c r="BI102" i="1" s="1"/>
  <c r="BH102" i="1"/>
  <c r="R103" i="1"/>
  <c r="T103" i="1" s="1"/>
  <c r="AV103" i="1"/>
  <c r="AX103" i="1"/>
  <c r="AY103" i="1"/>
  <c r="AZ103" i="1"/>
  <c r="BE103" i="1"/>
  <c r="BF103" i="1"/>
  <c r="BI103" i="1" s="1"/>
  <c r="BH103" i="1"/>
  <c r="R104" i="1"/>
  <c r="T104" i="1" s="1"/>
  <c r="AV104" i="1"/>
  <c r="K104" i="1" s="1"/>
  <c r="BN104" i="1" s="1"/>
  <c r="AW104" i="1"/>
  <c r="N104" i="1" s="1"/>
  <c r="AX104" i="1"/>
  <c r="AY104" i="1"/>
  <c r="AZ104" i="1"/>
  <c r="BE104" i="1"/>
  <c r="BF104" i="1" s="1"/>
  <c r="BH104" i="1"/>
  <c r="N105" i="1"/>
  <c r="R105" i="1"/>
  <c r="T105" i="1" s="1"/>
  <c r="AV105" i="1"/>
  <c r="AW105" i="1" s="1"/>
  <c r="AX105" i="1"/>
  <c r="AY105" i="1"/>
  <c r="AZ105" i="1"/>
  <c r="BE105" i="1"/>
  <c r="BF105" i="1"/>
  <c r="BH105" i="1"/>
  <c r="R106" i="1"/>
  <c r="T106" i="1" s="1"/>
  <c r="AV106" i="1"/>
  <c r="AX106" i="1"/>
  <c r="AY106" i="1"/>
  <c r="AZ106" i="1"/>
  <c r="BE106" i="1"/>
  <c r="BF106" i="1" s="1"/>
  <c r="BH106" i="1"/>
  <c r="R107" i="1"/>
  <c r="T107" i="1" s="1"/>
  <c r="AV107" i="1"/>
  <c r="K107" i="1" s="1"/>
  <c r="AX107" i="1"/>
  <c r="AY107" i="1"/>
  <c r="AZ107" i="1"/>
  <c r="BE107" i="1"/>
  <c r="BF107" i="1" s="1"/>
  <c r="BH107" i="1"/>
  <c r="BI107" i="1"/>
  <c r="R108" i="1"/>
  <c r="T108" i="1" s="1"/>
  <c r="AV108" i="1"/>
  <c r="AX108" i="1"/>
  <c r="AY108" i="1"/>
  <c r="AZ108" i="1"/>
  <c r="BE108" i="1"/>
  <c r="BF108" i="1" s="1"/>
  <c r="BH108" i="1"/>
  <c r="R109" i="1"/>
  <c r="T109" i="1" s="1"/>
  <c r="AV109" i="1"/>
  <c r="K109" i="1" s="1"/>
  <c r="AW109" i="1"/>
  <c r="N109" i="1" s="1"/>
  <c r="AX109" i="1"/>
  <c r="AY109" i="1"/>
  <c r="AZ109" i="1"/>
  <c r="BE109" i="1"/>
  <c r="BF109" i="1" s="1"/>
  <c r="BH109" i="1"/>
  <c r="BN109" i="1"/>
  <c r="K110" i="1"/>
  <c r="R110" i="1"/>
  <c r="T110" i="1" s="1"/>
  <c r="BN110" i="1" s="1"/>
  <c r="AV110" i="1"/>
  <c r="AW110" i="1"/>
  <c r="N110" i="1" s="1"/>
  <c r="AX110" i="1"/>
  <c r="AY110" i="1"/>
  <c r="AZ110" i="1"/>
  <c r="BE110" i="1"/>
  <c r="BF110" i="1" s="1"/>
  <c r="BH110" i="1"/>
  <c r="R111" i="1"/>
  <c r="AV111" i="1"/>
  <c r="AX111" i="1"/>
  <c r="AY111" i="1"/>
  <c r="AZ111" i="1"/>
  <c r="BE111" i="1"/>
  <c r="BF111" i="1" s="1"/>
  <c r="BI111" i="1" s="1"/>
  <c r="BH111" i="1"/>
  <c r="R112" i="1"/>
  <c r="T112" i="1" s="1"/>
  <c r="AV112" i="1"/>
  <c r="AX112" i="1"/>
  <c r="AY112" i="1"/>
  <c r="AZ112" i="1"/>
  <c r="BE112" i="1"/>
  <c r="BF112" i="1"/>
  <c r="BI112" i="1" s="1"/>
  <c r="BH112" i="1"/>
  <c r="K113" i="1"/>
  <c r="R113" i="1"/>
  <c r="T113" i="1"/>
  <c r="AV113" i="1"/>
  <c r="AW113" i="1" s="1"/>
  <c r="N113" i="1" s="1"/>
  <c r="AX113" i="1"/>
  <c r="AY113" i="1"/>
  <c r="AZ113" i="1"/>
  <c r="BE113" i="1"/>
  <c r="BF113" i="1" s="1"/>
  <c r="BH113" i="1"/>
  <c r="N114" i="1"/>
  <c r="R114" i="1"/>
  <c r="T114" i="1"/>
  <c r="AV114" i="1"/>
  <c r="AW114" i="1" s="1"/>
  <c r="AX114" i="1"/>
  <c r="AY114" i="1"/>
  <c r="AZ114" i="1"/>
  <c r="BE114" i="1"/>
  <c r="BF114" i="1" s="1"/>
  <c r="BI114" i="1" s="1"/>
  <c r="BH114" i="1"/>
  <c r="R115" i="1"/>
  <c r="T115" i="1"/>
  <c r="AV115" i="1"/>
  <c r="AX115" i="1"/>
  <c r="AY115" i="1"/>
  <c r="AZ115" i="1"/>
  <c r="BE115" i="1"/>
  <c r="BF115" i="1"/>
  <c r="BI115" i="1" s="1"/>
  <c r="BH115" i="1"/>
  <c r="K116" i="1"/>
  <c r="N116" i="1"/>
  <c r="R116" i="1"/>
  <c r="T116" i="1" s="1"/>
  <c r="AV116" i="1"/>
  <c r="AW116" i="1"/>
  <c r="AX116" i="1"/>
  <c r="AY116" i="1"/>
  <c r="AZ116" i="1"/>
  <c r="BA116" i="1"/>
  <c r="P116" i="1" s="1"/>
  <c r="BB116" i="1" s="1"/>
  <c r="BE116" i="1"/>
  <c r="BF116" i="1" s="1"/>
  <c r="BI116" i="1" s="1"/>
  <c r="BH116" i="1"/>
  <c r="K117" i="1"/>
  <c r="R117" i="1"/>
  <c r="T117" i="1" s="1"/>
  <c r="AV117" i="1"/>
  <c r="AW117" i="1" s="1"/>
  <c r="N117" i="1" s="1"/>
  <c r="AX117" i="1"/>
  <c r="AY117" i="1"/>
  <c r="AZ117" i="1"/>
  <c r="BE117" i="1"/>
  <c r="BF117" i="1" s="1"/>
  <c r="BH117" i="1"/>
  <c r="N118" i="1"/>
  <c r="R118" i="1"/>
  <c r="AV118" i="1"/>
  <c r="K118" i="1" s="1"/>
  <c r="AW118" i="1"/>
  <c r="AX118" i="1"/>
  <c r="AY118" i="1"/>
  <c r="AZ118" i="1"/>
  <c r="BE118" i="1"/>
  <c r="BF118" i="1" s="1"/>
  <c r="BH118" i="1"/>
  <c r="R119" i="1"/>
  <c r="T119" i="1" s="1"/>
  <c r="AV119" i="1"/>
  <c r="AX119" i="1"/>
  <c r="AY119" i="1"/>
  <c r="AZ119" i="1"/>
  <c r="BE119" i="1"/>
  <c r="BF119" i="1" s="1"/>
  <c r="BH119" i="1"/>
  <c r="R120" i="1"/>
  <c r="T120" i="1"/>
  <c r="AV120" i="1"/>
  <c r="AX120" i="1"/>
  <c r="AY120" i="1"/>
  <c r="AZ120" i="1"/>
  <c r="BE120" i="1"/>
  <c r="BF120" i="1" s="1"/>
  <c r="BH120" i="1"/>
  <c r="R121" i="1"/>
  <c r="T121" i="1" s="1"/>
  <c r="AV121" i="1"/>
  <c r="AX121" i="1"/>
  <c r="AY121" i="1"/>
  <c r="AZ121" i="1"/>
  <c r="BE121" i="1"/>
  <c r="BF121" i="1"/>
  <c r="BH121" i="1"/>
  <c r="R122" i="1"/>
  <c r="T122" i="1" s="1"/>
  <c r="AV122" i="1"/>
  <c r="AW122" i="1" s="1"/>
  <c r="N122" i="1" s="1"/>
  <c r="AX122" i="1"/>
  <c r="AY122" i="1"/>
  <c r="AZ122" i="1"/>
  <c r="BE122" i="1"/>
  <c r="BF122" i="1" s="1"/>
  <c r="BH122" i="1"/>
  <c r="BI122" i="1"/>
  <c r="R123" i="1"/>
  <c r="T123" i="1"/>
  <c r="AV123" i="1"/>
  <c r="K123" i="1" s="1"/>
  <c r="AW123" i="1"/>
  <c r="N123" i="1" s="1"/>
  <c r="AX123" i="1"/>
  <c r="AY123" i="1"/>
  <c r="AZ123" i="1"/>
  <c r="BE123" i="1"/>
  <c r="BF123" i="1" s="1"/>
  <c r="BI123" i="1" s="1"/>
  <c r="BH123" i="1"/>
  <c r="R124" i="1"/>
  <c r="T124" i="1" s="1"/>
  <c r="BN124" i="1" s="1"/>
  <c r="AV124" i="1"/>
  <c r="K124" i="1" s="1"/>
  <c r="AX124" i="1"/>
  <c r="AY124" i="1"/>
  <c r="AZ124" i="1"/>
  <c r="BE124" i="1"/>
  <c r="BF124" i="1"/>
  <c r="BI124" i="1" s="1"/>
  <c r="BH124" i="1"/>
  <c r="N125" i="1"/>
  <c r="R125" i="1"/>
  <c r="T125" i="1"/>
  <c r="AV125" i="1"/>
  <c r="K125" i="1" s="1"/>
  <c r="AW125" i="1"/>
  <c r="AX125" i="1"/>
  <c r="AY125" i="1"/>
  <c r="AZ125" i="1"/>
  <c r="BE125" i="1"/>
  <c r="BF125" i="1" s="1"/>
  <c r="BI125" i="1" s="1"/>
  <c r="BH125" i="1"/>
  <c r="R126" i="1"/>
  <c r="T126" i="1"/>
  <c r="AV126" i="1"/>
  <c r="AX126" i="1"/>
  <c r="AY126" i="1"/>
  <c r="AZ126" i="1"/>
  <c r="BE126" i="1"/>
  <c r="BF126" i="1" s="1"/>
  <c r="BI126" i="1" s="1"/>
  <c r="BH126" i="1"/>
  <c r="R127" i="1"/>
  <c r="T127" i="1" s="1"/>
  <c r="BN127" i="1" s="1"/>
  <c r="AV127" i="1"/>
  <c r="K127" i="1" s="1"/>
  <c r="AX127" i="1"/>
  <c r="AY127" i="1"/>
  <c r="AZ127" i="1"/>
  <c r="BE127" i="1"/>
  <c r="BF127" i="1" s="1"/>
  <c r="BI127" i="1" s="1"/>
  <c r="BH127" i="1"/>
  <c r="R128" i="1"/>
  <c r="T128" i="1" s="1"/>
  <c r="AV128" i="1"/>
  <c r="K128" i="1" s="1"/>
  <c r="AX128" i="1"/>
  <c r="AY128" i="1"/>
  <c r="AZ128" i="1"/>
  <c r="BE128" i="1"/>
  <c r="BF128" i="1" s="1"/>
  <c r="BH128" i="1"/>
  <c r="BI128" i="1"/>
  <c r="R129" i="1"/>
  <c r="T129" i="1" s="1"/>
  <c r="AV129" i="1"/>
  <c r="AX129" i="1"/>
  <c r="AY129" i="1"/>
  <c r="AZ129" i="1"/>
  <c r="BE129" i="1"/>
  <c r="BF129" i="1" s="1"/>
  <c r="BI129" i="1" s="1"/>
  <c r="BH129" i="1"/>
  <c r="R130" i="1"/>
  <c r="T130" i="1" s="1"/>
  <c r="AV130" i="1"/>
  <c r="AX130" i="1"/>
  <c r="AY130" i="1"/>
  <c r="AZ130" i="1"/>
  <c r="BE130" i="1"/>
  <c r="BF130" i="1" s="1"/>
  <c r="BH130" i="1"/>
  <c r="R131" i="1"/>
  <c r="T131" i="1" s="1"/>
  <c r="AV131" i="1"/>
  <c r="K131" i="1" s="1"/>
  <c r="AX131" i="1"/>
  <c r="AY131" i="1"/>
  <c r="AZ131" i="1"/>
  <c r="BE131" i="1"/>
  <c r="BF131" i="1" s="1"/>
  <c r="BH131" i="1"/>
  <c r="R132" i="1"/>
  <c r="T132" i="1" s="1"/>
  <c r="AV132" i="1"/>
  <c r="AX132" i="1"/>
  <c r="AY132" i="1"/>
  <c r="AZ132" i="1"/>
  <c r="BE132" i="1"/>
  <c r="BF132" i="1" s="1"/>
  <c r="BH132" i="1"/>
  <c r="R133" i="1"/>
  <c r="T133" i="1"/>
  <c r="AV133" i="1"/>
  <c r="K133" i="1" s="1"/>
  <c r="BN133" i="1" s="1"/>
  <c r="AW133" i="1"/>
  <c r="AX133" i="1"/>
  <c r="AY133" i="1"/>
  <c r="AZ133" i="1"/>
  <c r="BE133" i="1"/>
  <c r="BF133" i="1" s="1"/>
  <c r="BH133" i="1"/>
  <c r="R134" i="1"/>
  <c r="T134" i="1"/>
  <c r="AV134" i="1"/>
  <c r="K134" i="1" s="1"/>
  <c r="AW134" i="1"/>
  <c r="AX134" i="1"/>
  <c r="AY134" i="1"/>
  <c r="BA134" i="1" s="1"/>
  <c r="P134" i="1" s="1"/>
  <c r="BB134" i="1" s="1"/>
  <c r="AZ134" i="1"/>
  <c r="BE134" i="1"/>
  <c r="BF134" i="1" s="1"/>
  <c r="BI134" i="1" s="1"/>
  <c r="BH134" i="1"/>
  <c r="R135" i="1"/>
  <c r="T135" i="1"/>
  <c r="AV135" i="1"/>
  <c r="K135" i="1" s="1"/>
  <c r="AX135" i="1"/>
  <c r="AY135" i="1"/>
  <c r="AZ135" i="1"/>
  <c r="BE135" i="1"/>
  <c r="BF135" i="1" s="1"/>
  <c r="BH135" i="1"/>
  <c r="R136" i="1"/>
  <c r="T136" i="1" s="1"/>
  <c r="AV136" i="1"/>
  <c r="AX136" i="1"/>
  <c r="AY136" i="1"/>
  <c r="AZ136" i="1"/>
  <c r="BE136" i="1"/>
  <c r="BF136" i="1" s="1"/>
  <c r="BH136" i="1"/>
  <c r="R137" i="1"/>
  <c r="T137" i="1"/>
  <c r="AV137" i="1"/>
  <c r="AX137" i="1"/>
  <c r="AY137" i="1"/>
  <c r="AZ137" i="1"/>
  <c r="BE137" i="1"/>
  <c r="BF137" i="1" s="1"/>
  <c r="BI137" i="1" s="1"/>
  <c r="BH137" i="1"/>
  <c r="R138" i="1"/>
  <c r="T138" i="1" s="1"/>
  <c r="AV138" i="1"/>
  <c r="K138" i="1" s="1"/>
  <c r="AX138" i="1"/>
  <c r="AY138" i="1"/>
  <c r="AZ138" i="1"/>
  <c r="BE138" i="1"/>
  <c r="BF138" i="1" s="1"/>
  <c r="BH138" i="1"/>
  <c r="R139" i="1"/>
  <c r="T139" i="1"/>
  <c r="AV139" i="1"/>
  <c r="K139" i="1" s="1"/>
  <c r="BN139" i="1" s="1"/>
  <c r="AX139" i="1"/>
  <c r="AY139" i="1"/>
  <c r="AZ139" i="1"/>
  <c r="BE139" i="1"/>
  <c r="BF139" i="1" s="1"/>
  <c r="BH139" i="1"/>
  <c r="R140" i="1"/>
  <c r="T140" i="1" s="1"/>
  <c r="AV140" i="1"/>
  <c r="AX140" i="1"/>
  <c r="AY140" i="1"/>
  <c r="AZ140" i="1"/>
  <c r="BE140" i="1"/>
  <c r="BF140" i="1" s="1"/>
  <c r="BH140" i="1"/>
  <c r="R141" i="1"/>
  <c r="T141" i="1" s="1"/>
  <c r="AV141" i="1"/>
  <c r="AX141" i="1"/>
  <c r="AY141" i="1"/>
  <c r="AZ141" i="1"/>
  <c r="BE141" i="1"/>
  <c r="BF141" i="1" s="1"/>
  <c r="BH141" i="1"/>
  <c r="BI141" i="1" s="1"/>
  <c r="R142" i="1"/>
  <c r="T142" i="1"/>
  <c r="AV142" i="1"/>
  <c r="AX142" i="1"/>
  <c r="AY142" i="1"/>
  <c r="AZ142" i="1"/>
  <c r="BE142" i="1"/>
  <c r="BF142" i="1"/>
  <c r="BH142" i="1"/>
  <c r="R143" i="1"/>
  <c r="T143" i="1"/>
  <c r="AV143" i="1"/>
  <c r="AW143" i="1" s="1"/>
  <c r="N143" i="1" s="1"/>
  <c r="AX143" i="1"/>
  <c r="AY143" i="1"/>
  <c r="AZ143" i="1"/>
  <c r="BE143" i="1"/>
  <c r="BF143" i="1" s="1"/>
  <c r="BI143" i="1" s="1"/>
  <c r="BH143" i="1"/>
  <c r="R144" i="1"/>
  <c r="T144" i="1" s="1"/>
  <c r="AV144" i="1"/>
  <c r="AX144" i="1"/>
  <c r="AY144" i="1"/>
  <c r="AZ144" i="1"/>
  <c r="BE144" i="1"/>
  <c r="BF144" i="1" s="1"/>
  <c r="BI144" i="1" s="1"/>
  <c r="BH144" i="1"/>
  <c r="R145" i="1"/>
  <c r="T145" i="1" s="1"/>
  <c r="AV145" i="1"/>
  <c r="AX145" i="1"/>
  <c r="AY145" i="1"/>
  <c r="AZ145" i="1"/>
  <c r="BE145" i="1"/>
  <c r="BF145" i="1"/>
  <c r="BI145" i="1" s="1"/>
  <c r="BH145" i="1"/>
  <c r="R146" i="1"/>
  <c r="T146" i="1"/>
  <c r="AV146" i="1"/>
  <c r="AX146" i="1"/>
  <c r="AY146" i="1"/>
  <c r="AZ146" i="1"/>
  <c r="BE146" i="1"/>
  <c r="BF146" i="1" s="1"/>
  <c r="BH146" i="1"/>
  <c r="R147" i="1"/>
  <c r="T147" i="1" s="1"/>
  <c r="AV147" i="1"/>
  <c r="AX147" i="1"/>
  <c r="AY147" i="1"/>
  <c r="AZ147" i="1"/>
  <c r="BE147" i="1"/>
  <c r="BF147" i="1" s="1"/>
  <c r="BH147" i="1"/>
  <c r="R148" i="1"/>
  <c r="T148" i="1" s="1"/>
  <c r="AV148" i="1"/>
  <c r="K148" i="1" s="1"/>
  <c r="AW148" i="1"/>
  <c r="N148" i="1" s="1"/>
  <c r="AX148" i="1"/>
  <c r="AY148" i="1"/>
  <c r="AZ148" i="1"/>
  <c r="BE148" i="1"/>
  <c r="BF148" i="1" s="1"/>
  <c r="BH148" i="1"/>
  <c r="BN148" i="1"/>
  <c r="R149" i="1"/>
  <c r="T149" i="1"/>
  <c r="BN149" i="1" s="1"/>
  <c r="AV149" i="1"/>
  <c r="K149" i="1" s="1"/>
  <c r="AX149" i="1"/>
  <c r="AY149" i="1"/>
  <c r="AZ149" i="1"/>
  <c r="BE149" i="1"/>
  <c r="BF149" i="1"/>
  <c r="BH149" i="1"/>
  <c r="R150" i="1"/>
  <c r="T150" i="1" s="1"/>
  <c r="AV150" i="1"/>
  <c r="AX150" i="1"/>
  <c r="AY150" i="1"/>
  <c r="AZ150" i="1"/>
  <c r="BE150" i="1"/>
  <c r="BF150" i="1" s="1"/>
  <c r="BH150" i="1"/>
  <c r="R151" i="1"/>
  <c r="T151" i="1" s="1"/>
  <c r="AV151" i="1"/>
  <c r="AX151" i="1"/>
  <c r="AY151" i="1"/>
  <c r="AZ151" i="1"/>
  <c r="BE151" i="1"/>
  <c r="BF151" i="1" s="1"/>
  <c r="BI151" i="1" s="1"/>
  <c r="BH151" i="1"/>
  <c r="K152" i="1"/>
  <c r="N152" i="1"/>
  <c r="R152" i="1"/>
  <c r="T152" i="1" s="1"/>
  <c r="AV152" i="1"/>
  <c r="AW152" i="1"/>
  <c r="AX152" i="1"/>
  <c r="AY152" i="1"/>
  <c r="AZ152" i="1"/>
  <c r="BE152" i="1"/>
  <c r="BF152" i="1" s="1"/>
  <c r="BH152" i="1"/>
  <c r="BN152" i="1"/>
  <c r="R153" i="1"/>
  <c r="T153" i="1"/>
  <c r="AV153" i="1"/>
  <c r="AW153" i="1" s="1"/>
  <c r="AX153" i="1"/>
  <c r="AY153" i="1"/>
  <c r="BA153" i="1" s="1"/>
  <c r="P153" i="1" s="1"/>
  <c r="BB153" i="1" s="1"/>
  <c r="AZ153" i="1"/>
  <c r="BE153" i="1"/>
  <c r="BF153" i="1" s="1"/>
  <c r="BH153" i="1"/>
  <c r="R154" i="1"/>
  <c r="T154" i="1" s="1"/>
  <c r="AV154" i="1"/>
  <c r="AX154" i="1"/>
  <c r="AY154" i="1"/>
  <c r="AZ154" i="1"/>
  <c r="BE154" i="1"/>
  <c r="BF154" i="1" s="1"/>
  <c r="BI154" i="1" s="1"/>
  <c r="BH154" i="1"/>
  <c r="N155" i="1"/>
  <c r="R155" i="1"/>
  <c r="T155" i="1" s="1"/>
  <c r="BN155" i="1" s="1"/>
  <c r="AV155" i="1"/>
  <c r="K155" i="1" s="1"/>
  <c r="AW155" i="1"/>
  <c r="AX155" i="1"/>
  <c r="AY155" i="1"/>
  <c r="AZ155" i="1"/>
  <c r="BE155" i="1"/>
  <c r="BF155" i="1" s="1"/>
  <c r="BI155" i="1" s="1"/>
  <c r="BH155" i="1"/>
  <c r="K156" i="1"/>
  <c r="N156" i="1"/>
  <c r="R156" i="1"/>
  <c r="T156" i="1" s="1"/>
  <c r="AV156" i="1"/>
  <c r="AW156" i="1" s="1"/>
  <c r="AX156" i="1"/>
  <c r="AY156" i="1"/>
  <c r="AZ156" i="1"/>
  <c r="BE156" i="1"/>
  <c r="BF156" i="1" s="1"/>
  <c r="BI156" i="1" s="1"/>
  <c r="BH156" i="1"/>
  <c r="R157" i="1"/>
  <c r="T157" i="1" s="1"/>
  <c r="AV157" i="1"/>
  <c r="K157" i="1" s="1"/>
  <c r="AW157" i="1"/>
  <c r="AX157" i="1"/>
  <c r="AY157" i="1"/>
  <c r="AZ157" i="1"/>
  <c r="BE157" i="1"/>
  <c r="BF157" i="1"/>
  <c r="BI157" i="1" s="1"/>
  <c r="BH157" i="1"/>
  <c r="R158" i="1"/>
  <c r="T158" i="1"/>
  <c r="AV158" i="1"/>
  <c r="AX158" i="1"/>
  <c r="AY158" i="1"/>
  <c r="AZ158" i="1"/>
  <c r="BE158" i="1"/>
  <c r="BF158" i="1" s="1"/>
  <c r="BI158" i="1" s="1"/>
  <c r="BH158" i="1"/>
  <c r="R159" i="1"/>
  <c r="T159" i="1" s="1"/>
  <c r="AV159" i="1"/>
  <c r="K159" i="1" s="1"/>
  <c r="AX159" i="1"/>
  <c r="AY159" i="1"/>
  <c r="AZ159" i="1"/>
  <c r="BE159" i="1"/>
  <c r="BF159" i="1" s="1"/>
  <c r="BH159" i="1"/>
  <c r="R160" i="1"/>
  <c r="T160" i="1" s="1"/>
  <c r="AV160" i="1"/>
  <c r="K160" i="1" s="1"/>
  <c r="BN160" i="1" s="1"/>
  <c r="AX160" i="1"/>
  <c r="AY160" i="1"/>
  <c r="AZ160" i="1"/>
  <c r="BE160" i="1"/>
  <c r="BF160" i="1" s="1"/>
  <c r="BH160" i="1"/>
  <c r="R161" i="1"/>
  <c r="T161" i="1"/>
  <c r="AV161" i="1"/>
  <c r="K161" i="1" s="1"/>
  <c r="BN161" i="1" s="1"/>
  <c r="AX161" i="1"/>
  <c r="AY161" i="1"/>
  <c r="AZ161" i="1"/>
  <c r="BE161" i="1"/>
  <c r="BF161" i="1" s="1"/>
  <c r="BI161" i="1" s="1"/>
  <c r="BH161" i="1"/>
  <c r="R162" i="1"/>
  <c r="T162" i="1" s="1"/>
  <c r="AV162" i="1"/>
  <c r="K162" i="1" s="1"/>
  <c r="AW162" i="1"/>
  <c r="AX162" i="1"/>
  <c r="AY162" i="1"/>
  <c r="AZ162" i="1"/>
  <c r="BA162" i="1" s="1"/>
  <c r="P162" i="1" s="1"/>
  <c r="BB162" i="1" s="1"/>
  <c r="BE162" i="1"/>
  <c r="BF162" i="1" s="1"/>
  <c r="BH162" i="1"/>
  <c r="R163" i="1"/>
  <c r="T163" i="1" s="1"/>
  <c r="AV163" i="1"/>
  <c r="K163" i="1" s="1"/>
  <c r="AX163" i="1"/>
  <c r="AY163" i="1"/>
  <c r="AZ163" i="1"/>
  <c r="BE163" i="1"/>
  <c r="BF163" i="1" s="1"/>
  <c r="BI163" i="1" s="1"/>
  <c r="BH163" i="1"/>
  <c r="R164" i="1"/>
  <c r="T164" i="1" s="1"/>
  <c r="AV164" i="1"/>
  <c r="AX164" i="1"/>
  <c r="AY164" i="1"/>
  <c r="AZ164" i="1"/>
  <c r="BE164" i="1"/>
  <c r="BF164" i="1" s="1"/>
  <c r="BH164" i="1"/>
  <c r="BI164" i="1"/>
  <c r="K165" i="1"/>
  <c r="R165" i="1"/>
  <c r="T165" i="1"/>
  <c r="AV165" i="1"/>
  <c r="AW165" i="1" s="1"/>
  <c r="N165" i="1" s="1"/>
  <c r="AX165" i="1"/>
  <c r="AY165" i="1"/>
  <c r="AZ165" i="1"/>
  <c r="BE165" i="1"/>
  <c r="BF165" i="1" s="1"/>
  <c r="BI165" i="1" s="1"/>
  <c r="BH165" i="1"/>
  <c r="R166" i="1"/>
  <c r="T166" i="1" s="1"/>
  <c r="AV166" i="1"/>
  <c r="AX166" i="1"/>
  <c r="AY166" i="1"/>
  <c r="AZ166" i="1"/>
  <c r="BE166" i="1"/>
  <c r="BF166" i="1" s="1"/>
  <c r="BH166" i="1"/>
  <c r="R167" i="1"/>
  <c r="T167" i="1" s="1"/>
  <c r="AV167" i="1"/>
  <c r="AX167" i="1"/>
  <c r="AY167" i="1"/>
  <c r="AZ167" i="1"/>
  <c r="BE167" i="1"/>
  <c r="BF167" i="1" s="1"/>
  <c r="BI167" i="1" s="1"/>
  <c r="BH167" i="1"/>
  <c r="N168" i="1"/>
  <c r="R168" i="1"/>
  <c r="T168" i="1"/>
  <c r="AV168" i="1"/>
  <c r="AW168" i="1" s="1"/>
  <c r="AX168" i="1"/>
  <c r="AY168" i="1"/>
  <c r="AZ168" i="1"/>
  <c r="BE168" i="1"/>
  <c r="BF168" i="1"/>
  <c r="BI168" i="1" s="1"/>
  <c r="BH168" i="1"/>
  <c r="R169" i="1"/>
  <c r="T169" i="1" s="1"/>
  <c r="AV169" i="1"/>
  <c r="AX169" i="1"/>
  <c r="AY169" i="1"/>
  <c r="AZ169" i="1"/>
  <c r="BE169" i="1"/>
  <c r="BF169" i="1"/>
  <c r="BI169" i="1" s="1"/>
  <c r="BH169" i="1"/>
  <c r="R170" i="1"/>
  <c r="T170" i="1" s="1"/>
  <c r="AV170" i="1"/>
  <c r="AX170" i="1"/>
  <c r="AY170" i="1"/>
  <c r="AZ170" i="1"/>
  <c r="BE170" i="1"/>
  <c r="BF170" i="1"/>
  <c r="BI170" i="1" s="1"/>
  <c r="BH170" i="1"/>
  <c r="R171" i="1"/>
  <c r="T171" i="1" s="1"/>
  <c r="AV171" i="1"/>
  <c r="AX171" i="1"/>
  <c r="AY171" i="1"/>
  <c r="AZ171" i="1"/>
  <c r="BE171" i="1"/>
  <c r="BF171" i="1" s="1"/>
  <c r="BH171" i="1"/>
  <c r="R172" i="1"/>
  <c r="T172" i="1" s="1"/>
  <c r="AV172" i="1"/>
  <c r="AX172" i="1"/>
  <c r="AY172" i="1"/>
  <c r="AZ172" i="1"/>
  <c r="BE172" i="1"/>
  <c r="BF172" i="1" s="1"/>
  <c r="BH172" i="1"/>
  <c r="R173" i="1"/>
  <c r="T173" i="1" s="1"/>
  <c r="BN173" i="1" s="1"/>
  <c r="AV173" i="1"/>
  <c r="K173" i="1" s="1"/>
  <c r="AW173" i="1"/>
  <c r="N173" i="1" s="1"/>
  <c r="AX173" i="1"/>
  <c r="AY173" i="1"/>
  <c r="AZ173" i="1"/>
  <c r="BE173" i="1"/>
  <c r="BF173" i="1" s="1"/>
  <c r="BI173" i="1" s="1"/>
  <c r="BH173" i="1"/>
  <c r="R174" i="1"/>
  <c r="T174" i="1" s="1"/>
  <c r="AV174" i="1"/>
  <c r="AX174" i="1"/>
  <c r="AY174" i="1"/>
  <c r="AZ174" i="1"/>
  <c r="BE174" i="1"/>
  <c r="BF174" i="1" s="1"/>
  <c r="BI174" i="1" s="1"/>
  <c r="BH174" i="1"/>
  <c r="R175" i="1"/>
  <c r="T175" i="1" s="1"/>
  <c r="AV175" i="1"/>
  <c r="AX175" i="1"/>
  <c r="AY175" i="1"/>
  <c r="AZ175" i="1"/>
  <c r="BE175" i="1"/>
  <c r="BF175" i="1"/>
  <c r="BH175" i="1"/>
  <c r="BI175" i="1"/>
  <c r="N176" i="1"/>
  <c r="R176" i="1"/>
  <c r="T176" i="1" s="1"/>
  <c r="AV176" i="1"/>
  <c r="K176" i="1" s="1"/>
  <c r="AW176" i="1"/>
  <c r="AX176" i="1"/>
  <c r="AY176" i="1"/>
  <c r="AZ176" i="1"/>
  <c r="BE176" i="1"/>
  <c r="BF176" i="1" s="1"/>
  <c r="BI176" i="1" s="1"/>
  <c r="BH176" i="1"/>
  <c r="R177" i="1"/>
  <c r="T177" i="1" s="1"/>
  <c r="AV177" i="1"/>
  <c r="AW177" i="1" s="1"/>
  <c r="N177" i="1" s="1"/>
  <c r="AX177" i="1"/>
  <c r="AY177" i="1"/>
  <c r="AZ177" i="1"/>
  <c r="BE177" i="1"/>
  <c r="BF177" i="1" s="1"/>
  <c r="BH177" i="1"/>
  <c r="R178" i="1"/>
  <c r="T178" i="1"/>
  <c r="AV178" i="1"/>
  <c r="K178" i="1" s="1"/>
  <c r="AW178" i="1"/>
  <c r="N178" i="1" s="1"/>
  <c r="AX178" i="1"/>
  <c r="AY178" i="1"/>
  <c r="AZ178" i="1"/>
  <c r="BE178" i="1"/>
  <c r="BF178" i="1"/>
  <c r="BH178" i="1"/>
  <c r="BI178" i="1"/>
  <c r="R179" i="1"/>
  <c r="T179" i="1" s="1"/>
  <c r="AV179" i="1"/>
  <c r="AX179" i="1"/>
  <c r="AY179" i="1"/>
  <c r="AZ179" i="1"/>
  <c r="BE179" i="1"/>
  <c r="BF179" i="1" s="1"/>
  <c r="BI179" i="1" s="1"/>
  <c r="BH179" i="1"/>
  <c r="K180" i="1"/>
  <c r="R180" i="1"/>
  <c r="T180" i="1"/>
  <c r="AV180" i="1"/>
  <c r="AW180" i="1" s="1"/>
  <c r="N180" i="1" s="1"/>
  <c r="AX180" i="1"/>
  <c r="AY180" i="1"/>
  <c r="AZ180" i="1"/>
  <c r="BE180" i="1"/>
  <c r="BF180" i="1" s="1"/>
  <c r="BI180" i="1" s="1"/>
  <c r="BH180" i="1"/>
  <c r="K181" i="1"/>
  <c r="R181" i="1"/>
  <c r="T181" i="1" s="1"/>
  <c r="AV181" i="1"/>
  <c r="AW181" i="1" s="1"/>
  <c r="N181" i="1" s="1"/>
  <c r="AX181" i="1"/>
  <c r="AY181" i="1"/>
  <c r="AZ181" i="1"/>
  <c r="BE181" i="1"/>
  <c r="BF181" i="1"/>
  <c r="BH181" i="1"/>
  <c r="R182" i="1"/>
  <c r="T182" i="1" s="1"/>
  <c r="AV182" i="1"/>
  <c r="AW182" i="1" s="1"/>
  <c r="AX182" i="1"/>
  <c r="AY182" i="1"/>
  <c r="AZ182" i="1"/>
  <c r="BE182" i="1"/>
  <c r="BF182" i="1"/>
  <c r="BI182" i="1" s="1"/>
  <c r="BH182" i="1"/>
  <c r="R183" i="1"/>
  <c r="T183" i="1" s="1"/>
  <c r="AV183" i="1"/>
  <c r="AX183" i="1"/>
  <c r="AY183" i="1"/>
  <c r="AZ183" i="1"/>
  <c r="BE183" i="1"/>
  <c r="BF183" i="1" s="1"/>
  <c r="BH183" i="1"/>
  <c r="BI183" i="1" s="1"/>
  <c r="R184" i="1"/>
  <c r="T184" i="1" s="1"/>
  <c r="AV184" i="1"/>
  <c r="AX184" i="1"/>
  <c r="AY184" i="1"/>
  <c r="AZ184" i="1"/>
  <c r="BE184" i="1"/>
  <c r="BF184" i="1" s="1"/>
  <c r="BI184" i="1" s="1"/>
  <c r="BH184" i="1"/>
  <c r="R185" i="1"/>
  <c r="T185" i="1" s="1"/>
  <c r="AV185" i="1"/>
  <c r="AX185" i="1"/>
  <c r="AY185" i="1"/>
  <c r="AZ185" i="1"/>
  <c r="BE185" i="1"/>
  <c r="BF185" i="1"/>
  <c r="BH185" i="1"/>
  <c r="R186" i="1"/>
  <c r="T186" i="1" s="1"/>
  <c r="AV186" i="1"/>
  <c r="K186" i="1" s="1"/>
  <c r="AX186" i="1"/>
  <c r="AY186" i="1"/>
  <c r="AZ186" i="1"/>
  <c r="BE186" i="1"/>
  <c r="BF186" i="1" s="1"/>
  <c r="BH186" i="1"/>
  <c r="R187" i="1"/>
  <c r="T187" i="1" s="1"/>
  <c r="AV187" i="1"/>
  <c r="AW187" i="1" s="1"/>
  <c r="N187" i="1" s="1"/>
  <c r="AX187" i="1"/>
  <c r="AY187" i="1"/>
  <c r="AZ187" i="1"/>
  <c r="BE187" i="1"/>
  <c r="BF187" i="1" s="1"/>
  <c r="BI187" i="1" s="1"/>
  <c r="BH187" i="1"/>
  <c r="R188" i="1"/>
  <c r="T188" i="1" s="1"/>
  <c r="AV188" i="1"/>
  <c r="AW188" i="1" s="1"/>
  <c r="N188" i="1" s="1"/>
  <c r="AX188" i="1"/>
  <c r="AY188" i="1"/>
  <c r="AZ188" i="1"/>
  <c r="BA188" i="1" s="1"/>
  <c r="P188" i="1" s="1"/>
  <c r="BB188" i="1" s="1"/>
  <c r="BC188" i="1" s="1"/>
  <c r="BD188" i="1" s="1"/>
  <c r="BG188" i="1" s="1"/>
  <c r="L188" i="1" s="1"/>
  <c r="BJ188" i="1" s="1"/>
  <c r="BE188" i="1"/>
  <c r="BF188" i="1" s="1"/>
  <c r="BH188" i="1"/>
  <c r="R189" i="1"/>
  <c r="T189" i="1" s="1"/>
  <c r="AV189" i="1"/>
  <c r="AX189" i="1"/>
  <c r="AY189" i="1"/>
  <c r="AZ189" i="1"/>
  <c r="BE189" i="1"/>
  <c r="BF189" i="1" s="1"/>
  <c r="BI189" i="1" s="1"/>
  <c r="BH189" i="1"/>
  <c r="R190" i="1"/>
  <c r="T190" i="1" s="1"/>
  <c r="AV190" i="1"/>
  <c r="AW190" i="1" s="1"/>
  <c r="AX190" i="1"/>
  <c r="AY190" i="1"/>
  <c r="AZ190" i="1"/>
  <c r="BA190" i="1" s="1"/>
  <c r="P190" i="1" s="1"/>
  <c r="BB190" i="1" s="1"/>
  <c r="BC190" i="1" s="1"/>
  <c r="BD190" i="1" s="1"/>
  <c r="BG190" i="1" s="1"/>
  <c r="L190" i="1" s="1"/>
  <c r="BJ190" i="1" s="1"/>
  <c r="BE190" i="1"/>
  <c r="BF190" i="1" s="1"/>
  <c r="BH190" i="1"/>
  <c r="R191" i="1"/>
  <c r="T191" i="1" s="1"/>
  <c r="AV191" i="1"/>
  <c r="AW191" i="1" s="1"/>
  <c r="AX191" i="1"/>
  <c r="AY191" i="1"/>
  <c r="AZ191" i="1"/>
  <c r="BE191" i="1"/>
  <c r="BF191" i="1"/>
  <c r="BI191" i="1" s="1"/>
  <c r="BH191" i="1"/>
  <c r="R192" i="1"/>
  <c r="T192" i="1" s="1"/>
  <c r="AV192" i="1"/>
  <c r="AX192" i="1"/>
  <c r="AY192" i="1"/>
  <c r="AZ192" i="1"/>
  <c r="BE192" i="1"/>
  <c r="BF192" i="1" s="1"/>
  <c r="BH192" i="1"/>
  <c r="K193" i="1"/>
  <c r="R193" i="1"/>
  <c r="T193" i="1" s="1"/>
  <c r="AV193" i="1"/>
  <c r="AW193" i="1" s="1"/>
  <c r="AX193" i="1"/>
  <c r="AY193" i="1"/>
  <c r="AZ193" i="1"/>
  <c r="BE193" i="1"/>
  <c r="BF193" i="1" s="1"/>
  <c r="BH193" i="1"/>
  <c r="R194" i="1"/>
  <c r="T194" i="1" s="1"/>
  <c r="AV194" i="1"/>
  <c r="AX194" i="1"/>
  <c r="AY194" i="1"/>
  <c r="AZ194" i="1"/>
  <c r="BE194" i="1"/>
  <c r="BF194" i="1" s="1"/>
  <c r="BH194" i="1"/>
  <c r="BI194" i="1"/>
  <c r="K195" i="1"/>
  <c r="R195" i="1"/>
  <c r="T195" i="1" s="1"/>
  <c r="AV195" i="1"/>
  <c r="AW195" i="1" s="1"/>
  <c r="N195" i="1" s="1"/>
  <c r="AX195" i="1"/>
  <c r="AY195" i="1"/>
  <c r="AZ195" i="1"/>
  <c r="BE195" i="1"/>
  <c r="BF195" i="1" s="1"/>
  <c r="BH195" i="1"/>
  <c r="R196" i="1"/>
  <c r="T196" i="1" s="1"/>
  <c r="AV196" i="1"/>
  <c r="AX196" i="1"/>
  <c r="AY196" i="1"/>
  <c r="AZ196" i="1"/>
  <c r="BE196" i="1"/>
  <c r="BF196" i="1" s="1"/>
  <c r="BH196" i="1"/>
  <c r="R197" i="1"/>
  <c r="T197" i="1" s="1"/>
  <c r="AV197" i="1"/>
  <c r="AX197" i="1"/>
  <c r="AY197" i="1"/>
  <c r="AZ197" i="1"/>
  <c r="BE197" i="1"/>
  <c r="BF197" i="1"/>
  <c r="BI197" i="1" s="1"/>
  <c r="BH197" i="1"/>
  <c r="R198" i="1"/>
  <c r="T198" i="1" s="1"/>
  <c r="AV198" i="1"/>
  <c r="AX198" i="1"/>
  <c r="AY198" i="1"/>
  <c r="AZ198" i="1"/>
  <c r="BE198" i="1"/>
  <c r="BF198" i="1" s="1"/>
  <c r="BI198" i="1" s="1"/>
  <c r="BH198" i="1"/>
  <c r="R199" i="1"/>
  <c r="T199" i="1"/>
  <c r="AV199" i="1"/>
  <c r="K199" i="1" s="1"/>
  <c r="AW199" i="1"/>
  <c r="AX199" i="1"/>
  <c r="AY199" i="1"/>
  <c r="AZ199" i="1"/>
  <c r="BE199" i="1"/>
  <c r="BF199" i="1" s="1"/>
  <c r="BI199" i="1" s="1"/>
  <c r="BH199" i="1"/>
  <c r="R200" i="1"/>
  <c r="T200" i="1" s="1"/>
  <c r="AV200" i="1"/>
  <c r="AX200" i="1"/>
  <c r="AY200" i="1"/>
  <c r="AZ200" i="1"/>
  <c r="BE200" i="1"/>
  <c r="BF200" i="1"/>
  <c r="BH200" i="1"/>
  <c r="R201" i="1"/>
  <c r="T201" i="1" s="1"/>
  <c r="AV201" i="1"/>
  <c r="AW201" i="1" s="1"/>
  <c r="N201" i="1" s="1"/>
  <c r="AX201" i="1"/>
  <c r="AY201" i="1"/>
  <c r="AZ201" i="1"/>
  <c r="BA201" i="1" s="1"/>
  <c r="P201" i="1" s="1"/>
  <c r="BB201" i="1" s="1"/>
  <c r="BE201" i="1"/>
  <c r="BF201" i="1" s="1"/>
  <c r="BI201" i="1" s="1"/>
  <c r="BH201" i="1"/>
  <c r="R202" i="1"/>
  <c r="T202" i="1" s="1"/>
  <c r="AV202" i="1"/>
  <c r="K202" i="1" s="1"/>
  <c r="AW202" i="1"/>
  <c r="AX202" i="1"/>
  <c r="AY202" i="1"/>
  <c r="AZ202" i="1"/>
  <c r="BE202" i="1"/>
  <c r="BF202" i="1" s="1"/>
  <c r="BI202" i="1" s="1"/>
  <c r="BH202" i="1"/>
  <c r="K203" i="1"/>
  <c r="BN203" i="1" s="1"/>
  <c r="R203" i="1"/>
  <c r="T203" i="1" s="1"/>
  <c r="AV203" i="1"/>
  <c r="AW203" i="1"/>
  <c r="N203" i="1" s="1"/>
  <c r="AX203" i="1"/>
  <c r="AY203" i="1"/>
  <c r="AZ203" i="1"/>
  <c r="BE203" i="1"/>
  <c r="BF203" i="1" s="1"/>
  <c r="BH203" i="1"/>
  <c r="R204" i="1"/>
  <c r="T204" i="1" s="1"/>
  <c r="AV204" i="1"/>
  <c r="K204" i="1" s="1"/>
  <c r="AX204" i="1"/>
  <c r="AY204" i="1"/>
  <c r="AZ204" i="1"/>
  <c r="BE204" i="1"/>
  <c r="BF204" i="1"/>
  <c r="BI204" i="1" s="1"/>
  <c r="BH204" i="1"/>
  <c r="R205" i="1"/>
  <c r="T205" i="1" s="1"/>
  <c r="AV205" i="1"/>
  <c r="AX205" i="1"/>
  <c r="AY205" i="1"/>
  <c r="AZ205" i="1"/>
  <c r="BE205" i="1"/>
  <c r="BF205" i="1" s="1"/>
  <c r="BH205" i="1"/>
  <c r="R206" i="1"/>
  <c r="T206" i="1" s="1"/>
  <c r="AV206" i="1"/>
  <c r="AX206" i="1"/>
  <c r="AY206" i="1"/>
  <c r="AZ206" i="1"/>
  <c r="BE206" i="1"/>
  <c r="BF206" i="1" s="1"/>
  <c r="BI206" i="1" s="1"/>
  <c r="BH206" i="1"/>
  <c r="R207" i="1"/>
  <c r="T207" i="1" s="1"/>
  <c r="AV207" i="1"/>
  <c r="AX207" i="1"/>
  <c r="AY207" i="1"/>
  <c r="AZ207" i="1"/>
  <c r="BE207" i="1"/>
  <c r="BF207" i="1" s="1"/>
  <c r="BI207" i="1" s="1"/>
  <c r="BH207" i="1"/>
  <c r="R208" i="1"/>
  <c r="T208" i="1" s="1"/>
  <c r="AV208" i="1"/>
  <c r="AX208" i="1"/>
  <c r="AY208" i="1"/>
  <c r="AZ208" i="1"/>
  <c r="BE208" i="1"/>
  <c r="BF208" i="1" s="1"/>
  <c r="BH208" i="1"/>
  <c r="R209" i="1"/>
  <c r="T209" i="1" s="1"/>
  <c r="AV209" i="1"/>
  <c r="K209" i="1" s="1"/>
  <c r="AW209" i="1"/>
  <c r="AX209" i="1"/>
  <c r="AY209" i="1"/>
  <c r="AZ209" i="1"/>
  <c r="BE209" i="1"/>
  <c r="BF209" i="1" s="1"/>
  <c r="BI209" i="1" s="1"/>
  <c r="BH209" i="1"/>
  <c r="R210" i="1"/>
  <c r="T210" i="1" s="1"/>
  <c r="AV210" i="1"/>
  <c r="AX210" i="1"/>
  <c r="AY210" i="1"/>
  <c r="AZ210" i="1"/>
  <c r="BE210" i="1"/>
  <c r="BF210" i="1" s="1"/>
  <c r="BI210" i="1" s="1"/>
  <c r="BH210" i="1"/>
  <c r="R211" i="1"/>
  <c r="T211" i="1" s="1"/>
  <c r="AV211" i="1"/>
  <c r="K211" i="1" s="1"/>
  <c r="AX211" i="1"/>
  <c r="AY211" i="1"/>
  <c r="AZ211" i="1"/>
  <c r="BE211" i="1"/>
  <c r="BF211" i="1"/>
  <c r="BI211" i="1" s="1"/>
  <c r="BH211" i="1"/>
  <c r="R212" i="1"/>
  <c r="T212" i="1" s="1"/>
  <c r="AV212" i="1"/>
  <c r="AX212" i="1"/>
  <c r="AY212" i="1"/>
  <c r="AZ212" i="1"/>
  <c r="BE212" i="1"/>
  <c r="BF212" i="1" s="1"/>
  <c r="BI212" i="1" s="1"/>
  <c r="BH212" i="1"/>
  <c r="R213" i="1"/>
  <c r="T213" i="1" s="1"/>
  <c r="AV213" i="1"/>
  <c r="AX213" i="1"/>
  <c r="AY213" i="1"/>
  <c r="AZ213" i="1"/>
  <c r="BE213" i="1"/>
  <c r="BF213" i="1" s="1"/>
  <c r="BH213" i="1"/>
  <c r="R214" i="1"/>
  <c r="T214" i="1" s="1"/>
  <c r="AV214" i="1"/>
  <c r="K214" i="1" s="1"/>
  <c r="AX214" i="1"/>
  <c r="AY214" i="1"/>
  <c r="AZ214" i="1"/>
  <c r="BE214" i="1"/>
  <c r="BF214" i="1" s="1"/>
  <c r="BH214" i="1"/>
  <c r="R215" i="1"/>
  <c r="T215" i="1" s="1"/>
  <c r="AV215" i="1"/>
  <c r="K215" i="1" s="1"/>
  <c r="AW215" i="1"/>
  <c r="N215" i="1" s="1"/>
  <c r="AX215" i="1"/>
  <c r="AY215" i="1"/>
  <c r="AZ215" i="1"/>
  <c r="BE215" i="1"/>
  <c r="BF215" i="1"/>
  <c r="BH215" i="1"/>
  <c r="R216" i="1"/>
  <c r="T216" i="1"/>
  <c r="AV216" i="1"/>
  <c r="K216" i="1" s="1"/>
  <c r="AX216" i="1"/>
  <c r="AY216" i="1"/>
  <c r="AZ216" i="1"/>
  <c r="BE216" i="1"/>
  <c r="BF216" i="1" s="1"/>
  <c r="BH216" i="1"/>
  <c r="N217" i="1"/>
  <c r="R217" i="1"/>
  <c r="T217" i="1"/>
  <c r="AV217" i="1"/>
  <c r="K217" i="1" s="1"/>
  <c r="AW217" i="1"/>
  <c r="AX217" i="1"/>
  <c r="BA217" i="1" s="1"/>
  <c r="P217" i="1" s="1"/>
  <c r="BB217" i="1" s="1"/>
  <c r="AY217" i="1"/>
  <c r="AZ217" i="1"/>
  <c r="BE217" i="1"/>
  <c r="BF217" i="1" s="1"/>
  <c r="BI217" i="1" s="1"/>
  <c r="BH217" i="1"/>
  <c r="K218" i="1"/>
  <c r="BN218" i="1" s="1"/>
  <c r="R218" i="1"/>
  <c r="T218" i="1" s="1"/>
  <c r="AV218" i="1"/>
  <c r="AW218" i="1"/>
  <c r="AX218" i="1"/>
  <c r="AY218" i="1"/>
  <c r="AZ218" i="1"/>
  <c r="BE218" i="1"/>
  <c r="BF218" i="1" s="1"/>
  <c r="BH218" i="1"/>
  <c r="R219" i="1"/>
  <c r="T219" i="1" s="1"/>
  <c r="AV219" i="1"/>
  <c r="AX219" i="1"/>
  <c r="AY219" i="1"/>
  <c r="AZ219" i="1"/>
  <c r="BE219" i="1"/>
  <c r="BF219" i="1"/>
  <c r="BH219" i="1"/>
  <c r="R220" i="1"/>
  <c r="T220" i="1" s="1"/>
  <c r="AV220" i="1"/>
  <c r="K220" i="1" s="1"/>
  <c r="AW220" i="1"/>
  <c r="AX220" i="1"/>
  <c r="AY220" i="1"/>
  <c r="AZ220" i="1"/>
  <c r="BE220" i="1"/>
  <c r="BF220" i="1" s="1"/>
  <c r="BH220" i="1"/>
  <c r="K221" i="1"/>
  <c r="R221" i="1"/>
  <c r="T221" i="1" s="1"/>
  <c r="AV221" i="1"/>
  <c r="AW221" i="1" s="1"/>
  <c r="N221" i="1" s="1"/>
  <c r="AX221" i="1"/>
  <c r="AY221" i="1"/>
  <c r="AZ221" i="1"/>
  <c r="BA221" i="1" s="1"/>
  <c r="P221" i="1" s="1"/>
  <c r="BB221" i="1" s="1"/>
  <c r="BE221" i="1"/>
  <c r="BF221" i="1" s="1"/>
  <c r="BI221" i="1" s="1"/>
  <c r="BH221" i="1"/>
  <c r="K222" i="1"/>
  <c r="P222" i="1"/>
  <c r="BB222" i="1" s="1"/>
  <c r="BC222" i="1" s="1"/>
  <c r="BD222" i="1" s="1"/>
  <c r="BG222" i="1" s="1"/>
  <c r="L222" i="1" s="1"/>
  <c r="BJ222" i="1" s="1"/>
  <c r="R222" i="1"/>
  <c r="T222" i="1" s="1"/>
  <c r="AV222" i="1"/>
  <c r="AW222" i="1"/>
  <c r="N222" i="1" s="1"/>
  <c r="AX222" i="1"/>
  <c r="AY222" i="1"/>
  <c r="AZ222" i="1"/>
  <c r="BA222" i="1"/>
  <c r="BE222" i="1"/>
  <c r="BF222" i="1" s="1"/>
  <c r="BI222" i="1" s="1"/>
  <c r="BH222" i="1"/>
  <c r="K223" i="1"/>
  <c r="R223" i="1"/>
  <c r="T223" i="1"/>
  <c r="AV223" i="1"/>
  <c r="AW223" i="1"/>
  <c r="N223" i="1" s="1"/>
  <c r="AX223" i="1"/>
  <c r="AY223" i="1"/>
  <c r="AZ223" i="1"/>
  <c r="BE223" i="1"/>
  <c r="BF223" i="1" s="1"/>
  <c r="BI223" i="1" s="1"/>
  <c r="BH223" i="1"/>
  <c r="BN223" i="1"/>
  <c r="R224" i="1"/>
  <c r="T224" i="1" s="1"/>
  <c r="AV224" i="1"/>
  <c r="AX224" i="1"/>
  <c r="AY224" i="1"/>
  <c r="AZ224" i="1"/>
  <c r="BE224" i="1"/>
  <c r="BF224" i="1" s="1"/>
  <c r="BH224" i="1"/>
  <c r="K225" i="1"/>
  <c r="R225" i="1"/>
  <c r="T225" i="1" s="1"/>
  <c r="AV225" i="1"/>
  <c r="AW225" i="1" s="1"/>
  <c r="N225" i="1" s="1"/>
  <c r="AX225" i="1"/>
  <c r="AY225" i="1"/>
  <c r="AZ225" i="1"/>
  <c r="BE225" i="1"/>
  <c r="BF225" i="1"/>
  <c r="BH225" i="1"/>
  <c r="R226" i="1"/>
  <c r="T226" i="1" s="1"/>
  <c r="AV226" i="1"/>
  <c r="AX226" i="1"/>
  <c r="AY226" i="1"/>
  <c r="AZ226" i="1"/>
  <c r="BE226" i="1"/>
  <c r="BF226" i="1" s="1"/>
  <c r="BI226" i="1" s="1"/>
  <c r="BH226" i="1"/>
  <c r="K227" i="1"/>
  <c r="R227" i="1"/>
  <c r="T227" i="1" s="1"/>
  <c r="AV227" i="1"/>
  <c r="AW227" i="1" s="1"/>
  <c r="N227" i="1" s="1"/>
  <c r="AX227" i="1"/>
  <c r="AY227" i="1"/>
  <c r="AZ227" i="1"/>
  <c r="BE227" i="1"/>
  <c r="BF227" i="1" s="1"/>
  <c r="BI227" i="1" s="1"/>
  <c r="BH227" i="1"/>
  <c r="BN227" i="1"/>
  <c r="K228" i="1"/>
  <c r="R228" i="1"/>
  <c r="T228" i="1"/>
  <c r="AV228" i="1"/>
  <c r="AW228" i="1"/>
  <c r="N228" i="1" s="1"/>
  <c r="AX228" i="1"/>
  <c r="AY228" i="1"/>
  <c r="AZ228" i="1"/>
  <c r="BA228" i="1" s="1"/>
  <c r="P228" i="1" s="1"/>
  <c r="BB228" i="1" s="1"/>
  <c r="BE228" i="1"/>
  <c r="BF228" i="1" s="1"/>
  <c r="BH228" i="1"/>
  <c r="R229" i="1"/>
  <c r="T229" i="1" s="1"/>
  <c r="AV229" i="1"/>
  <c r="AX229" i="1"/>
  <c r="AY229" i="1"/>
  <c r="AZ229" i="1"/>
  <c r="BE229" i="1"/>
  <c r="BF229" i="1" s="1"/>
  <c r="BH229" i="1"/>
  <c r="R230" i="1"/>
  <c r="T230" i="1" s="1"/>
  <c r="AV230" i="1"/>
  <c r="AX230" i="1"/>
  <c r="AY230" i="1"/>
  <c r="AZ230" i="1"/>
  <c r="BE230" i="1"/>
  <c r="BF230" i="1" s="1"/>
  <c r="BH230" i="1"/>
  <c r="K231" i="1"/>
  <c r="BN231" i="1" s="1"/>
  <c r="R231" i="1"/>
  <c r="T231" i="1" s="1"/>
  <c r="AV231" i="1"/>
  <c r="AW231" i="1"/>
  <c r="AX231" i="1"/>
  <c r="AY231" i="1"/>
  <c r="AZ231" i="1"/>
  <c r="BE231" i="1"/>
  <c r="BF231" i="1" s="1"/>
  <c r="BI231" i="1" s="1"/>
  <c r="BH231" i="1"/>
  <c r="N232" i="1"/>
  <c r="R232" i="1"/>
  <c r="T232" i="1"/>
  <c r="AV232" i="1"/>
  <c r="K232" i="1" s="1"/>
  <c r="AW232" i="1"/>
  <c r="AX232" i="1"/>
  <c r="AY232" i="1"/>
  <c r="AZ232" i="1"/>
  <c r="BE232" i="1"/>
  <c r="BF232" i="1" s="1"/>
  <c r="BH232" i="1"/>
  <c r="R233" i="1"/>
  <c r="T233" i="1" s="1"/>
  <c r="AV233" i="1"/>
  <c r="AX233" i="1"/>
  <c r="AY233" i="1"/>
  <c r="AZ233" i="1"/>
  <c r="BE233" i="1"/>
  <c r="BF233" i="1"/>
  <c r="BH233" i="1"/>
  <c r="R234" i="1"/>
  <c r="T234" i="1" s="1"/>
  <c r="AV234" i="1"/>
  <c r="K234" i="1" s="1"/>
  <c r="AW234" i="1"/>
  <c r="AX234" i="1"/>
  <c r="AY234" i="1"/>
  <c r="AZ234" i="1"/>
  <c r="BE234" i="1"/>
  <c r="BF234" i="1" s="1"/>
  <c r="BH234" i="1"/>
  <c r="K235" i="1"/>
  <c r="R235" i="1"/>
  <c r="T235" i="1" s="1"/>
  <c r="AV235" i="1"/>
  <c r="AW235" i="1"/>
  <c r="AX235" i="1"/>
  <c r="AY235" i="1"/>
  <c r="AZ235" i="1"/>
  <c r="BE235" i="1"/>
  <c r="BF235" i="1" s="1"/>
  <c r="BH235" i="1"/>
  <c r="R236" i="1"/>
  <c r="T236" i="1" s="1"/>
  <c r="AV236" i="1"/>
  <c r="K236" i="1" s="1"/>
  <c r="AX236" i="1"/>
  <c r="AY236" i="1"/>
  <c r="AZ236" i="1"/>
  <c r="BE236" i="1"/>
  <c r="BF236" i="1" s="1"/>
  <c r="BH236" i="1"/>
  <c r="BI236" i="1" s="1"/>
  <c r="R237" i="1"/>
  <c r="T237" i="1" s="1"/>
  <c r="AV237" i="1"/>
  <c r="AW237" i="1" s="1"/>
  <c r="AX237" i="1"/>
  <c r="AY237" i="1"/>
  <c r="AZ237" i="1"/>
  <c r="BE237" i="1"/>
  <c r="BF237" i="1" s="1"/>
  <c r="BI237" i="1" s="1"/>
  <c r="BH237" i="1"/>
  <c r="R238" i="1"/>
  <c r="T238" i="1" s="1"/>
  <c r="AV238" i="1"/>
  <c r="K238" i="1" s="1"/>
  <c r="AW238" i="1"/>
  <c r="AX238" i="1"/>
  <c r="AY238" i="1"/>
  <c r="AZ238" i="1"/>
  <c r="BE238" i="1"/>
  <c r="BF238" i="1" s="1"/>
  <c r="BH238" i="1"/>
  <c r="R239" i="1"/>
  <c r="T239" i="1" s="1"/>
  <c r="BN239" i="1" s="1"/>
  <c r="AV239" i="1"/>
  <c r="K239" i="1" s="1"/>
  <c r="AW239" i="1"/>
  <c r="AX239" i="1"/>
  <c r="AY239" i="1"/>
  <c r="AZ239" i="1"/>
  <c r="BE239" i="1"/>
  <c r="BF239" i="1"/>
  <c r="BI239" i="1" s="1"/>
  <c r="BH239" i="1"/>
  <c r="R240" i="1"/>
  <c r="T240" i="1"/>
  <c r="AV240" i="1"/>
  <c r="K240" i="1" s="1"/>
  <c r="BN240" i="1" s="1"/>
  <c r="AW240" i="1"/>
  <c r="N240" i="1" s="1"/>
  <c r="AX240" i="1"/>
  <c r="AY240" i="1"/>
  <c r="AZ240" i="1"/>
  <c r="BE240" i="1"/>
  <c r="BF240" i="1" s="1"/>
  <c r="BI240" i="1" s="1"/>
  <c r="BH240" i="1"/>
  <c r="R241" i="1"/>
  <c r="T241" i="1"/>
  <c r="AV241" i="1"/>
  <c r="K241" i="1" s="1"/>
  <c r="BN241" i="1" s="1"/>
  <c r="AX241" i="1"/>
  <c r="AY241" i="1"/>
  <c r="AZ241" i="1"/>
  <c r="BE241" i="1"/>
  <c r="BF241" i="1" s="1"/>
  <c r="BH241" i="1"/>
  <c r="BI241" i="1" s="1"/>
  <c r="R242" i="1"/>
  <c r="T242" i="1" s="1"/>
  <c r="AV242" i="1"/>
  <c r="AX242" i="1"/>
  <c r="AY242" i="1"/>
  <c r="AZ242" i="1"/>
  <c r="BE242" i="1"/>
  <c r="BF242" i="1" s="1"/>
  <c r="BH242" i="1"/>
  <c r="R243" i="1"/>
  <c r="T243" i="1" s="1"/>
  <c r="AV243" i="1"/>
  <c r="AX243" i="1"/>
  <c r="AY243" i="1"/>
  <c r="AZ243" i="1"/>
  <c r="BE243" i="1"/>
  <c r="BF243" i="1"/>
  <c r="BH243" i="1"/>
  <c r="BI243" i="1"/>
  <c r="R244" i="1"/>
  <c r="T244" i="1" s="1"/>
  <c r="AV244" i="1"/>
  <c r="K244" i="1" s="1"/>
  <c r="AW244" i="1"/>
  <c r="AX244" i="1"/>
  <c r="AY244" i="1"/>
  <c r="AZ244" i="1"/>
  <c r="BE244" i="1"/>
  <c r="BF244" i="1"/>
  <c r="BI244" i="1" s="1"/>
  <c r="BH244" i="1"/>
  <c r="R245" i="1"/>
  <c r="T245" i="1" s="1"/>
  <c r="AV245" i="1"/>
  <c r="AX245" i="1"/>
  <c r="AY245" i="1"/>
  <c r="AZ245" i="1"/>
  <c r="BE245" i="1"/>
  <c r="BF245" i="1" s="1"/>
  <c r="BH245" i="1"/>
  <c r="R246" i="1"/>
  <c r="T246" i="1" s="1"/>
  <c r="AV246" i="1"/>
  <c r="K246" i="1" s="1"/>
  <c r="AW246" i="1"/>
  <c r="N246" i="1" s="1"/>
  <c r="AX246" i="1"/>
  <c r="AY246" i="1"/>
  <c r="BA246" i="1" s="1"/>
  <c r="P246" i="1" s="1"/>
  <c r="BB246" i="1" s="1"/>
  <c r="AZ246" i="1"/>
  <c r="BE246" i="1"/>
  <c r="BF246" i="1" s="1"/>
  <c r="BH246" i="1"/>
  <c r="K247" i="1"/>
  <c r="BN247" i="1" s="1"/>
  <c r="R247" i="1"/>
  <c r="T247" i="1"/>
  <c r="AV247" i="1"/>
  <c r="AW247" i="1"/>
  <c r="N247" i="1" s="1"/>
  <c r="AX247" i="1"/>
  <c r="AY247" i="1"/>
  <c r="AZ247" i="1"/>
  <c r="BE247" i="1"/>
  <c r="BF247" i="1" s="1"/>
  <c r="BI247" i="1" s="1"/>
  <c r="BH247" i="1"/>
  <c r="K248" i="1"/>
  <c r="BN248" i="1" s="1"/>
  <c r="R248" i="1"/>
  <c r="T248" i="1" s="1"/>
  <c r="AV248" i="1"/>
  <c r="AW248" i="1" s="1"/>
  <c r="AX248" i="1"/>
  <c r="AY248" i="1"/>
  <c r="AZ248" i="1"/>
  <c r="BE248" i="1"/>
  <c r="BF248" i="1" s="1"/>
  <c r="BI248" i="1" s="1"/>
  <c r="BH248" i="1"/>
  <c r="R249" i="1"/>
  <c r="T249" i="1"/>
  <c r="AV249" i="1"/>
  <c r="AX249" i="1"/>
  <c r="AY249" i="1"/>
  <c r="AZ249" i="1"/>
  <c r="BE249" i="1"/>
  <c r="BF249" i="1" s="1"/>
  <c r="BI249" i="1" s="1"/>
  <c r="BH249" i="1"/>
  <c r="R250" i="1"/>
  <c r="T250" i="1"/>
  <c r="AV250" i="1"/>
  <c r="AX250" i="1"/>
  <c r="AY250" i="1"/>
  <c r="AZ250" i="1"/>
  <c r="BE250" i="1"/>
  <c r="BF250" i="1"/>
  <c r="BH250" i="1"/>
  <c r="R251" i="1"/>
  <c r="T251" i="1" s="1"/>
  <c r="AV251" i="1"/>
  <c r="K251" i="1" s="1"/>
  <c r="AX251" i="1"/>
  <c r="AY251" i="1"/>
  <c r="AZ251" i="1"/>
  <c r="BE251" i="1"/>
  <c r="BF251" i="1"/>
  <c r="BI251" i="1" s="1"/>
  <c r="BH251" i="1"/>
  <c r="K252" i="1"/>
  <c r="BN252" i="1" s="1"/>
  <c r="R252" i="1"/>
  <c r="T252" i="1" s="1"/>
  <c r="AV252" i="1"/>
  <c r="AW252" i="1"/>
  <c r="N252" i="1" s="1"/>
  <c r="AX252" i="1"/>
  <c r="AY252" i="1"/>
  <c r="AZ252" i="1"/>
  <c r="BE252" i="1"/>
  <c r="BF252" i="1" s="1"/>
  <c r="BH252" i="1"/>
  <c r="K253" i="1"/>
  <c r="N253" i="1"/>
  <c r="R253" i="1"/>
  <c r="T253" i="1"/>
  <c r="AV253" i="1"/>
  <c r="AW253" i="1"/>
  <c r="AX253" i="1"/>
  <c r="AY253" i="1"/>
  <c r="AZ253" i="1"/>
  <c r="BE253" i="1"/>
  <c r="BF253" i="1" s="1"/>
  <c r="BH253" i="1"/>
  <c r="K254" i="1"/>
  <c r="R254" i="1"/>
  <c r="T254" i="1" s="1"/>
  <c r="AV254" i="1"/>
  <c r="AW254" i="1"/>
  <c r="AX254" i="1"/>
  <c r="AY254" i="1"/>
  <c r="AZ254" i="1"/>
  <c r="BE254" i="1"/>
  <c r="BF254" i="1" s="1"/>
  <c r="BH254" i="1"/>
  <c r="R255" i="1"/>
  <c r="T255" i="1" s="1"/>
  <c r="AV255" i="1"/>
  <c r="AX255" i="1"/>
  <c r="AY255" i="1"/>
  <c r="AZ255" i="1"/>
  <c r="BE255" i="1"/>
  <c r="BF255" i="1"/>
  <c r="BH255" i="1"/>
  <c r="BI255" i="1" s="1"/>
  <c r="R256" i="1"/>
  <c r="T256" i="1" s="1"/>
  <c r="AV256" i="1"/>
  <c r="K256" i="1" s="1"/>
  <c r="AX256" i="1"/>
  <c r="AY256" i="1"/>
  <c r="AZ256" i="1"/>
  <c r="BE256" i="1"/>
  <c r="BF256" i="1" s="1"/>
  <c r="BH256" i="1"/>
  <c r="R257" i="1"/>
  <c r="T257" i="1" s="1"/>
  <c r="AV257" i="1"/>
  <c r="K257" i="1" s="1"/>
  <c r="AX257" i="1"/>
  <c r="AY257" i="1"/>
  <c r="AZ257" i="1"/>
  <c r="BE257" i="1"/>
  <c r="BF257" i="1" s="1"/>
  <c r="BI257" i="1" s="1"/>
  <c r="BH257" i="1"/>
  <c r="K258" i="1"/>
  <c r="R258" i="1"/>
  <c r="T258" i="1" s="1"/>
  <c r="AV258" i="1"/>
  <c r="AW258" i="1" s="1"/>
  <c r="N258" i="1" s="1"/>
  <c r="AX258" i="1"/>
  <c r="AY258" i="1"/>
  <c r="AZ258" i="1"/>
  <c r="BE258" i="1"/>
  <c r="BF258" i="1" s="1"/>
  <c r="BH258" i="1"/>
  <c r="K259" i="1"/>
  <c r="R259" i="1"/>
  <c r="T259" i="1" s="1"/>
  <c r="AV259" i="1"/>
  <c r="AW259" i="1" s="1"/>
  <c r="N259" i="1" s="1"/>
  <c r="AX259" i="1"/>
  <c r="AY259" i="1"/>
  <c r="AZ259" i="1"/>
  <c r="BE259" i="1"/>
  <c r="BF259" i="1" s="1"/>
  <c r="BH259" i="1"/>
  <c r="K260" i="1"/>
  <c r="R260" i="1"/>
  <c r="T260" i="1" s="1"/>
  <c r="AV260" i="1"/>
  <c r="AW260" i="1" s="1"/>
  <c r="AX260" i="1"/>
  <c r="AY260" i="1"/>
  <c r="AZ260" i="1"/>
  <c r="BE260" i="1"/>
  <c r="BF260" i="1" s="1"/>
  <c r="BI260" i="1" s="1"/>
  <c r="BH260" i="1"/>
  <c r="R261" i="1"/>
  <c r="T261" i="1"/>
  <c r="AV261" i="1"/>
  <c r="AX261" i="1"/>
  <c r="AY261" i="1"/>
  <c r="AZ261" i="1"/>
  <c r="BE261" i="1"/>
  <c r="BF261" i="1"/>
  <c r="BH261" i="1"/>
  <c r="BI261" i="1" s="1"/>
  <c r="R262" i="1"/>
  <c r="T262" i="1"/>
  <c r="AV262" i="1"/>
  <c r="AX262" i="1"/>
  <c r="AY262" i="1"/>
  <c r="AZ262" i="1"/>
  <c r="BE262" i="1"/>
  <c r="BF262" i="1" s="1"/>
  <c r="BI262" i="1" s="1"/>
  <c r="BH262" i="1"/>
  <c r="R263" i="1"/>
  <c r="T263" i="1" s="1"/>
  <c r="AV263" i="1"/>
  <c r="AX263" i="1"/>
  <c r="AY263" i="1"/>
  <c r="AZ263" i="1"/>
  <c r="BE263" i="1"/>
  <c r="BF263" i="1" s="1"/>
  <c r="BI263" i="1" s="1"/>
  <c r="BH263" i="1"/>
  <c r="K264" i="1"/>
  <c r="R264" i="1"/>
  <c r="T264" i="1" s="1"/>
  <c r="AV264" i="1"/>
  <c r="AW264" i="1"/>
  <c r="N264" i="1" s="1"/>
  <c r="AX264" i="1"/>
  <c r="AY264" i="1"/>
  <c r="AZ264" i="1"/>
  <c r="BE264" i="1"/>
  <c r="BF264" i="1"/>
  <c r="BH264" i="1"/>
  <c r="R265" i="1"/>
  <c r="T265" i="1" s="1"/>
  <c r="AV265" i="1"/>
  <c r="K265" i="1" s="1"/>
  <c r="BN265" i="1" s="1"/>
  <c r="AW265" i="1"/>
  <c r="N265" i="1" s="1"/>
  <c r="AX265" i="1"/>
  <c r="AY265" i="1"/>
  <c r="AZ265" i="1"/>
  <c r="BE265" i="1"/>
  <c r="BF265" i="1" s="1"/>
  <c r="BH265" i="1"/>
  <c r="R266" i="1"/>
  <c r="T266" i="1" s="1"/>
  <c r="AV266" i="1"/>
  <c r="AX266" i="1"/>
  <c r="AY266" i="1"/>
  <c r="AZ266" i="1"/>
  <c r="BE266" i="1"/>
  <c r="BF266" i="1" s="1"/>
  <c r="BI266" i="1" s="1"/>
  <c r="BH266" i="1"/>
  <c r="K267" i="1"/>
  <c r="R267" i="1"/>
  <c r="T267" i="1"/>
  <c r="AV267" i="1"/>
  <c r="AW267" i="1"/>
  <c r="AX267" i="1"/>
  <c r="AY267" i="1"/>
  <c r="AZ267" i="1"/>
  <c r="BE267" i="1"/>
  <c r="BF267" i="1" s="1"/>
  <c r="BI267" i="1" s="1"/>
  <c r="BH267" i="1"/>
  <c r="R268" i="1"/>
  <c r="T268" i="1"/>
  <c r="AV268" i="1"/>
  <c r="K268" i="1" s="1"/>
  <c r="AW268" i="1"/>
  <c r="AX268" i="1"/>
  <c r="AY268" i="1"/>
  <c r="AZ268" i="1"/>
  <c r="BE268" i="1"/>
  <c r="BF268" i="1"/>
  <c r="BI268" i="1" s="1"/>
  <c r="BH268" i="1"/>
  <c r="N269" i="1"/>
  <c r="R269" i="1"/>
  <c r="AV269" i="1"/>
  <c r="AW269" i="1" s="1"/>
  <c r="AX269" i="1"/>
  <c r="AY269" i="1"/>
  <c r="AZ269" i="1"/>
  <c r="BE269" i="1"/>
  <c r="BF269" i="1" s="1"/>
  <c r="BH269" i="1"/>
  <c r="K270" i="1"/>
  <c r="R270" i="1"/>
  <c r="T270" i="1" s="1"/>
  <c r="AV270" i="1"/>
  <c r="AW270" i="1" s="1"/>
  <c r="N270" i="1" s="1"/>
  <c r="AX270" i="1"/>
  <c r="AY270" i="1"/>
  <c r="AZ270" i="1"/>
  <c r="BE270" i="1"/>
  <c r="BF270" i="1" s="1"/>
  <c r="BI270" i="1" s="1"/>
  <c r="BH270" i="1"/>
  <c r="R271" i="1"/>
  <c r="T271" i="1"/>
  <c r="AV271" i="1"/>
  <c r="AX271" i="1"/>
  <c r="AY271" i="1"/>
  <c r="AZ271" i="1"/>
  <c r="BE271" i="1"/>
  <c r="BF271" i="1" s="1"/>
  <c r="BH271" i="1"/>
  <c r="BI271" i="1"/>
  <c r="R272" i="1"/>
  <c r="T272" i="1" s="1"/>
  <c r="AV272" i="1"/>
  <c r="K272" i="1" s="1"/>
  <c r="BN272" i="1" s="1"/>
  <c r="AX272" i="1"/>
  <c r="AY272" i="1"/>
  <c r="AZ272" i="1"/>
  <c r="BE272" i="1"/>
  <c r="BF272" i="1" s="1"/>
  <c r="BH272" i="1"/>
  <c r="BI272" i="1" s="1"/>
  <c r="R273" i="1"/>
  <c r="T273" i="1" s="1"/>
  <c r="AV273" i="1"/>
  <c r="K273" i="1" s="1"/>
  <c r="BN273" i="1" s="1"/>
  <c r="AX273" i="1"/>
  <c r="AY273" i="1"/>
  <c r="AZ273" i="1"/>
  <c r="BE273" i="1"/>
  <c r="BF273" i="1"/>
  <c r="BI273" i="1" s="1"/>
  <c r="BH273" i="1"/>
  <c r="R274" i="1"/>
  <c r="T274" i="1" s="1"/>
  <c r="AV274" i="1"/>
  <c r="K274" i="1" s="1"/>
  <c r="AW274" i="1"/>
  <c r="AX274" i="1"/>
  <c r="AY274" i="1"/>
  <c r="AZ274" i="1"/>
  <c r="BE274" i="1"/>
  <c r="BF274" i="1" s="1"/>
  <c r="BI274" i="1" s="1"/>
  <c r="BH274" i="1"/>
  <c r="R275" i="1"/>
  <c r="T275" i="1" s="1"/>
  <c r="BN275" i="1" s="1"/>
  <c r="AV275" i="1"/>
  <c r="K275" i="1" s="1"/>
  <c r="AX275" i="1"/>
  <c r="AY275" i="1"/>
  <c r="AZ275" i="1"/>
  <c r="BE275" i="1"/>
  <c r="BF275" i="1" s="1"/>
  <c r="BH275" i="1"/>
  <c r="K276" i="1"/>
  <c r="R276" i="1"/>
  <c r="T276" i="1" s="1"/>
  <c r="AV276" i="1"/>
  <c r="AW276" i="1"/>
  <c r="N276" i="1" s="1"/>
  <c r="AX276" i="1"/>
  <c r="AY276" i="1"/>
  <c r="AZ276" i="1"/>
  <c r="BA276" i="1" s="1"/>
  <c r="P276" i="1" s="1"/>
  <c r="BB276" i="1" s="1"/>
  <c r="BE276" i="1"/>
  <c r="BF276" i="1" s="1"/>
  <c r="BH276" i="1"/>
  <c r="R277" i="1"/>
  <c r="T277" i="1" s="1"/>
  <c r="AV277" i="1"/>
  <c r="K277" i="1" s="1"/>
  <c r="AX277" i="1"/>
  <c r="AY277" i="1"/>
  <c r="AZ277" i="1"/>
  <c r="BE277" i="1"/>
  <c r="BF277" i="1" s="1"/>
  <c r="BI277" i="1" s="1"/>
  <c r="BH277" i="1"/>
  <c r="R278" i="1"/>
  <c r="T278" i="1" s="1"/>
  <c r="AV278" i="1"/>
  <c r="AX278" i="1"/>
  <c r="AY278" i="1"/>
  <c r="AZ278" i="1"/>
  <c r="BE278" i="1"/>
  <c r="BF278" i="1" s="1"/>
  <c r="BH278" i="1"/>
  <c r="R279" i="1"/>
  <c r="T279" i="1" s="1"/>
  <c r="AV279" i="1"/>
  <c r="AX279" i="1"/>
  <c r="AY279" i="1"/>
  <c r="AZ279" i="1"/>
  <c r="BE279" i="1"/>
  <c r="BF279" i="1"/>
  <c r="BI279" i="1" s="1"/>
  <c r="BH279" i="1"/>
  <c r="R280" i="1"/>
  <c r="T280" i="1" s="1"/>
  <c r="AV280" i="1"/>
  <c r="K280" i="1" s="1"/>
  <c r="AX280" i="1"/>
  <c r="AY280" i="1"/>
  <c r="AZ280" i="1"/>
  <c r="BE280" i="1"/>
  <c r="BF280" i="1"/>
  <c r="BI280" i="1" s="1"/>
  <c r="BH280" i="1"/>
  <c r="R281" i="1"/>
  <c r="T281" i="1" s="1"/>
  <c r="AV281" i="1"/>
  <c r="K281" i="1" s="1"/>
  <c r="AX281" i="1"/>
  <c r="AY281" i="1"/>
  <c r="AZ281" i="1"/>
  <c r="BE281" i="1"/>
  <c r="BF281" i="1" s="1"/>
  <c r="BI281" i="1" s="1"/>
  <c r="BH281" i="1"/>
  <c r="K282" i="1"/>
  <c r="R282" i="1"/>
  <c r="T282" i="1" s="1"/>
  <c r="AV282" i="1"/>
  <c r="AW282" i="1"/>
  <c r="N282" i="1" s="1"/>
  <c r="AX282" i="1"/>
  <c r="AY282" i="1"/>
  <c r="AZ282" i="1"/>
  <c r="BE282" i="1"/>
  <c r="BF282" i="1"/>
  <c r="BI282" i="1" s="1"/>
  <c r="BH282" i="1"/>
  <c r="R283" i="1"/>
  <c r="T283" i="1"/>
  <c r="AV283" i="1"/>
  <c r="AX283" i="1"/>
  <c r="AY283" i="1"/>
  <c r="AZ283" i="1"/>
  <c r="BE283" i="1"/>
  <c r="BF283" i="1" s="1"/>
  <c r="BH283" i="1"/>
  <c r="BI283" i="1"/>
  <c r="R284" i="1"/>
  <c r="T284" i="1" s="1"/>
  <c r="AV284" i="1"/>
  <c r="AX284" i="1"/>
  <c r="AY284" i="1"/>
  <c r="AZ284" i="1"/>
  <c r="BE284" i="1"/>
  <c r="BF284" i="1" s="1"/>
  <c r="BI284" i="1" s="1"/>
  <c r="BH284" i="1"/>
  <c r="R285" i="1"/>
  <c r="T285" i="1"/>
  <c r="BN285" i="1" s="1"/>
  <c r="AV285" i="1"/>
  <c r="K285" i="1" s="1"/>
  <c r="AW285" i="1"/>
  <c r="AX285" i="1"/>
  <c r="AY285" i="1"/>
  <c r="AZ285" i="1"/>
  <c r="BE285" i="1"/>
  <c r="BF285" i="1" s="1"/>
  <c r="BI285" i="1" s="1"/>
  <c r="BH285" i="1"/>
  <c r="R286" i="1"/>
  <c r="T286" i="1"/>
  <c r="AV286" i="1"/>
  <c r="K286" i="1" s="1"/>
  <c r="BN286" i="1" s="1"/>
  <c r="AX286" i="1"/>
  <c r="AY286" i="1"/>
  <c r="AZ286" i="1"/>
  <c r="BE286" i="1"/>
  <c r="BF286" i="1" s="1"/>
  <c r="BH286" i="1"/>
  <c r="BI286" i="1"/>
  <c r="R287" i="1"/>
  <c r="T287" i="1"/>
  <c r="AV287" i="1"/>
  <c r="K287" i="1" s="1"/>
  <c r="AX287" i="1"/>
  <c r="AY287" i="1"/>
  <c r="AZ287" i="1"/>
  <c r="BE287" i="1"/>
  <c r="BF287" i="1" s="1"/>
  <c r="BI287" i="1" s="1"/>
  <c r="BH287" i="1"/>
  <c r="R288" i="1"/>
  <c r="T288" i="1"/>
  <c r="BN288" i="1" s="1"/>
  <c r="AV288" i="1"/>
  <c r="K288" i="1" s="1"/>
  <c r="AW288" i="1"/>
  <c r="AX288" i="1"/>
  <c r="AY288" i="1"/>
  <c r="AZ288" i="1"/>
  <c r="BE288" i="1"/>
  <c r="BF288" i="1" s="1"/>
  <c r="BI288" i="1" s="1"/>
  <c r="BH288" i="1"/>
  <c r="K289" i="1"/>
  <c r="BN289" i="1" s="1"/>
  <c r="N289" i="1"/>
  <c r="R289" i="1"/>
  <c r="T289" i="1" s="1"/>
  <c r="AV289" i="1"/>
  <c r="AW289" i="1"/>
  <c r="AX289" i="1"/>
  <c r="AY289" i="1"/>
  <c r="AZ289" i="1"/>
  <c r="BA289" i="1" s="1"/>
  <c r="P289" i="1" s="1"/>
  <c r="BB289" i="1" s="1"/>
  <c r="BE289" i="1"/>
  <c r="BF289" i="1" s="1"/>
  <c r="BI289" i="1" s="1"/>
  <c r="BH289" i="1"/>
  <c r="R290" i="1"/>
  <c r="T290" i="1"/>
  <c r="AV290" i="1"/>
  <c r="K290" i="1" s="1"/>
  <c r="AX290" i="1"/>
  <c r="AY290" i="1"/>
  <c r="AZ290" i="1"/>
  <c r="BE290" i="1"/>
  <c r="BF290" i="1" s="1"/>
  <c r="BH290" i="1"/>
  <c r="BI290" i="1"/>
  <c r="R291" i="1"/>
  <c r="T291" i="1" s="1"/>
  <c r="BN291" i="1" s="1"/>
  <c r="AV291" i="1"/>
  <c r="K291" i="1" s="1"/>
  <c r="AW291" i="1"/>
  <c r="AX291" i="1"/>
  <c r="AY291" i="1"/>
  <c r="AZ291" i="1"/>
  <c r="BA291" i="1" s="1"/>
  <c r="P291" i="1" s="1"/>
  <c r="BB291" i="1" s="1"/>
  <c r="BE291" i="1"/>
  <c r="BF291" i="1" s="1"/>
  <c r="BI291" i="1" s="1"/>
  <c r="BH291" i="1"/>
  <c r="R292" i="1"/>
  <c r="T292" i="1" s="1"/>
  <c r="AV292" i="1"/>
  <c r="AX292" i="1"/>
  <c r="AY292" i="1"/>
  <c r="AZ292" i="1"/>
  <c r="BE292" i="1"/>
  <c r="BF292" i="1" s="1"/>
  <c r="BI292" i="1" s="1"/>
  <c r="BH292" i="1"/>
  <c r="R293" i="1"/>
  <c r="AV293" i="1"/>
  <c r="K293" i="1" s="1"/>
  <c r="AW293" i="1"/>
  <c r="AX293" i="1"/>
  <c r="AY293" i="1"/>
  <c r="AZ293" i="1"/>
  <c r="BE293" i="1"/>
  <c r="BF293" i="1" s="1"/>
  <c r="BI293" i="1" s="1"/>
  <c r="BH293" i="1"/>
  <c r="N294" i="1"/>
  <c r="R294" i="1"/>
  <c r="T294" i="1" s="1"/>
  <c r="AV294" i="1"/>
  <c r="K294" i="1" s="1"/>
  <c r="AW294" i="1"/>
  <c r="AX294" i="1"/>
  <c r="AY294" i="1"/>
  <c r="AZ294" i="1"/>
  <c r="BE294" i="1"/>
  <c r="BF294" i="1"/>
  <c r="BH294" i="1"/>
  <c r="K295" i="1"/>
  <c r="R295" i="1"/>
  <c r="T295" i="1" s="1"/>
  <c r="AV295" i="1"/>
  <c r="AW295" i="1" s="1"/>
  <c r="N295" i="1" s="1"/>
  <c r="AX295" i="1"/>
  <c r="AY295" i="1"/>
  <c r="AZ295" i="1"/>
  <c r="BE295" i="1"/>
  <c r="BF295" i="1" s="1"/>
  <c r="BI295" i="1" s="1"/>
  <c r="BH295" i="1"/>
  <c r="R296" i="1"/>
  <c r="T296" i="1" s="1"/>
  <c r="AV296" i="1"/>
  <c r="AX296" i="1"/>
  <c r="AY296" i="1"/>
  <c r="AZ296" i="1"/>
  <c r="BE296" i="1"/>
  <c r="BF296" i="1"/>
  <c r="BI296" i="1" s="1"/>
  <c r="BH296" i="1"/>
  <c r="R297" i="1"/>
  <c r="T297" i="1" s="1"/>
  <c r="AV297" i="1"/>
  <c r="AX297" i="1"/>
  <c r="AY297" i="1"/>
  <c r="AZ297" i="1"/>
  <c r="BE297" i="1"/>
  <c r="BF297" i="1" s="1"/>
  <c r="BI297" i="1" s="1"/>
  <c r="BH297" i="1"/>
  <c r="R298" i="1"/>
  <c r="T298" i="1"/>
  <c r="AV298" i="1"/>
  <c r="K298" i="1" s="1"/>
  <c r="BN298" i="1" s="1"/>
  <c r="AW298" i="1"/>
  <c r="N298" i="1" s="1"/>
  <c r="AX298" i="1"/>
  <c r="AY298" i="1"/>
  <c r="AZ298" i="1"/>
  <c r="BE298" i="1"/>
  <c r="BF298" i="1" s="1"/>
  <c r="BI298" i="1" s="1"/>
  <c r="BH298" i="1"/>
  <c r="R299" i="1"/>
  <c r="T299" i="1" s="1"/>
  <c r="AV299" i="1"/>
  <c r="K299" i="1" s="1"/>
  <c r="AX299" i="1"/>
  <c r="AY299" i="1"/>
  <c r="AZ299" i="1"/>
  <c r="BE299" i="1"/>
  <c r="BF299" i="1" s="1"/>
  <c r="BH299" i="1"/>
  <c r="R300" i="1"/>
  <c r="T300" i="1" s="1"/>
  <c r="AV300" i="1"/>
  <c r="AX300" i="1"/>
  <c r="AY300" i="1"/>
  <c r="AZ300" i="1"/>
  <c r="BE300" i="1"/>
  <c r="BF300" i="1" s="1"/>
  <c r="BH300" i="1"/>
  <c r="K301" i="1"/>
  <c r="R301" i="1"/>
  <c r="T301" i="1"/>
  <c r="BN301" i="1" s="1"/>
  <c r="AV301" i="1"/>
  <c r="AW301" i="1"/>
  <c r="AX301" i="1"/>
  <c r="AY301" i="1"/>
  <c r="AZ301" i="1"/>
  <c r="BE301" i="1"/>
  <c r="BF301" i="1" s="1"/>
  <c r="BH301" i="1"/>
  <c r="BI301" i="1" s="1"/>
  <c r="R302" i="1"/>
  <c r="T302" i="1"/>
  <c r="AV302" i="1"/>
  <c r="AX302" i="1"/>
  <c r="AY302" i="1"/>
  <c r="AZ302" i="1"/>
  <c r="BE302" i="1"/>
  <c r="BF302" i="1"/>
  <c r="BH302" i="1"/>
  <c r="R303" i="1"/>
  <c r="T303" i="1" s="1"/>
  <c r="BN303" i="1" s="1"/>
  <c r="AV303" i="1"/>
  <c r="K303" i="1" s="1"/>
  <c r="AX303" i="1"/>
  <c r="AY303" i="1"/>
  <c r="AZ303" i="1"/>
  <c r="BE303" i="1"/>
  <c r="BF303" i="1" s="1"/>
  <c r="BI303" i="1" s="1"/>
  <c r="BH303" i="1"/>
  <c r="K304" i="1"/>
  <c r="BN304" i="1" s="1"/>
  <c r="R304" i="1"/>
  <c r="T304" i="1"/>
  <c r="AV304" i="1"/>
  <c r="AW304" i="1" s="1"/>
  <c r="AX304" i="1"/>
  <c r="AY304" i="1"/>
  <c r="AZ304" i="1"/>
  <c r="BE304" i="1"/>
  <c r="BF304" i="1" s="1"/>
  <c r="BI304" i="1" s="1"/>
  <c r="BH304" i="1"/>
  <c r="K305" i="1"/>
  <c r="R305" i="1"/>
  <c r="T305" i="1"/>
  <c r="AV305" i="1"/>
  <c r="AW305" i="1" s="1"/>
  <c r="AX305" i="1"/>
  <c r="AY305" i="1"/>
  <c r="AZ305" i="1"/>
  <c r="BE305" i="1"/>
  <c r="BF305" i="1"/>
  <c r="BI305" i="1" s="1"/>
  <c r="BH305" i="1"/>
  <c r="R306" i="1"/>
  <c r="T306" i="1" s="1"/>
  <c r="AV306" i="1"/>
  <c r="AX306" i="1"/>
  <c r="AY306" i="1"/>
  <c r="AZ306" i="1"/>
  <c r="BE306" i="1"/>
  <c r="BF306" i="1" s="1"/>
  <c r="BI306" i="1" s="1"/>
  <c r="BH306" i="1"/>
  <c r="K307" i="1"/>
  <c r="R307" i="1"/>
  <c r="T307" i="1" s="1"/>
  <c r="AV307" i="1"/>
  <c r="AW307" i="1" s="1"/>
  <c r="N307" i="1" s="1"/>
  <c r="AX307" i="1"/>
  <c r="AY307" i="1"/>
  <c r="AZ307" i="1"/>
  <c r="BE307" i="1"/>
  <c r="BF307" i="1" s="1"/>
  <c r="BI307" i="1" s="1"/>
  <c r="BH307" i="1"/>
  <c r="K308" i="1"/>
  <c r="R308" i="1"/>
  <c r="T308" i="1"/>
  <c r="AV308" i="1"/>
  <c r="AW308" i="1" s="1"/>
  <c r="AX308" i="1"/>
  <c r="AY308" i="1"/>
  <c r="AZ308" i="1"/>
  <c r="BE308" i="1"/>
  <c r="BF308" i="1" s="1"/>
  <c r="BI308" i="1" s="1"/>
  <c r="BH308" i="1"/>
  <c r="R309" i="1"/>
  <c r="T309" i="1" s="1"/>
  <c r="AV309" i="1"/>
  <c r="AX309" i="1"/>
  <c r="AY309" i="1"/>
  <c r="AZ309" i="1"/>
  <c r="BE309" i="1"/>
  <c r="BF309" i="1" s="1"/>
  <c r="BH309" i="1"/>
  <c r="R310" i="1"/>
  <c r="T310" i="1"/>
  <c r="AV310" i="1"/>
  <c r="K310" i="1" s="1"/>
  <c r="BN310" i="1" s="1"/>
  <c r="AX310" i="1"/>
  <c r="AY310" i="1"/>
  <c r="AZ310" i="1"/>
  <c r="BE310" i="1"/>
  <c r="BF310" i="1" s="1"/>
  <c r="BH310" i="1"/>
  <c r="R311" i="1"/>
  <c r="T311" i="1" s="1"/>
  <c r="AV311" i="1"/>
  <c r="K311" i="1" s="1"/>
  <c r="AW311" i="1"/>
  <c r="AX311" i="1"/>
  <c r="AY311" i="1"/>
  <c r="AZ311" i="1"/>
  <c r="BE311" i="1"/>
  <c r="BF311" i="1" s="1"/>
  <c r="BH311" i="1"/>
  <c r="R312" i="1"/>
  <c r="T312" i="1" s="1"/>
  <c r="AV312" i="1"/>
  <c r="AX312" i="1"/>
  <c r="AY312" i="1"/>
  <c r="AZ312" i="1"/>
  <c r="BE312" i="1"/>
  <c r="BF312" i="1" s="1"/>
  <c r="BH312" i="1"/>
  <c r="R313" i="1"/>
  <c r="T313" i="1"/>
  <c r="AV313" i="1"/>
  <c r="AX313" i="1"/>
  <c r="AY313" i="1"/>
  <c r="AZ313" i="1"/>
  <c r="BE313" i="1"/>
  <c r="BF313" i="1" s="1"/>
  <c r="BH313" i="1"/>
  <c r="BI313" i="1"/>
  <c r="R314" i="1"/>
  <c r="T314" i="1"/>
  <c r="AV314" i="1"/>
  <c r="AX314" i="1"/>
  <c r="AY314" i="1"/>
  <c r="AZ314" i="1"/>
  <c r="BE314" i="1"/>
  <c r="BF314" i="1" s="1"/>
  <c r="BH314" i="1"/>
  <c r="R315" i="1"/>
  <c r="T315" i="1" s="1"/>
  <c r="BN315" i="1" s="1"/>
  <c r="AV315" i="1"/>
  <c r="K315" i="1" s="1"/>
  <c r="AW315" i="1"/>
  <c r="N315" i="1" s="1"/>
  <c r="AX315" i="1"/>
  <c r="AY315" i="1"/>
  <c r="AZ315" i="1"/>
  <c r="BE315" i="1"/>
  <c r="BF315" i="1" s="1"/>
  <c r="BH315" i="1"/>
  <c r="R316" i="1"/>
  <c r="T316" i="1" s="1"/>
  <c r="AV316" i="1"/>
  <c r="K316" i="1" s="1"/>
  <c r="AX316" i="1"/>
  <c r="AY316" i="1"/>
  <c r="AZ316" i="1"/>
  <c r="BE316" i="1"/>
  <c r="BF316" i="1" s="1"/>
  <c r="BI316" i="1" s="1"/>
  <c r="BH316" i="1"/>
  <c r="K317" i="1"/>
  <c r="R317" i="1"/>
  <c r="T317" i="1"/>
  <c r="AV317" i="1"/>
  <c r="AW317" i="1" s="1"/>
  <c r="N317" i="1" s="1"/>
  <c r="AX317" i="1"/>
  <c r="AY317" i="1"/>
  <c r="AZ317" i="1"/>
  <c r="BE317" i="1"/>
  <c r="BF317" i="1" s="1"/>
  <c r="BI317" i="1" s="1"/>
  <c r="BH317" i="1"/>
  <c r="R318" i="1"/>
  <c r="T318" i="1" s="1"/>
  <c r="AV318" i="1"/>
  <c r="AX318" i="1"/>
  <c r="AY318" i="1"/>
  <c r="AZ318" i="1"/>
  <c r="BE318" i="1"/>
  <c r="BF318" i="1" s="1"/>
  <c r="BH318" i="1"/>
  <c r="R319" i="1"/>
  <c r="T319" i="1" s="1"/>
  <c r="AV319" i="1"/>
  <c r="K319" i="1" s="1"/>
  <c r="AW319" i="1"/>
  <c r="AX319" i="1"/>
  <c r="AY319" i="1"/>
  <c r="AZ319" i="1"/>
  <c r="BE319" i="1"/>
  <c r="BF319" i="1" s="1"/>
  <c r="BH319" i="1"/>
  <c r="BI319" i="1"/>
  <c r="R320" i="1"/>
  <c r="T320" i="1"/>
  <c r="AV320" i="1"/>
  <c r="K320" i="1" s="1"/>
  <c r="AX320" i="1"/>
  <c r="AY320" i="1"/>
  <c r="AZ320" i="1"/>
  <c r="BE320" i="1"/>
  <c r="BF320" i="1" s="1"/>
  <c r="BI320" i="1" s="1"/>
  <c r="BH320" i="1"/>
  <c r="R321" i="1"/>
  <c r="T321" i="1" s="1"/>
  <c r="AV321" i="1"/>
  <c r="K321" i="1" s="1"/>
  <c r="AW321" i="1"/>
  <c r="AX321" i="1"/>
  <c r="AY321" i="1"/>
  <c r="AZ321" i="1"/>
  <c r="BE321" i="1"/>
  <c r="BF321" i="1" s="1"/>
  <c r="BH321" i="1"/>
  <c r="R322" i="1"/>
  <c r="T322" i="1" s="1"/>
  <c r="AV322" i="1"/>
  <c r="K322" i="1" s="1"/>
  <c r="BN322" i="1" s="1"/>
  <c r="AW322" i="1"/>
  <c r="N322" i="1" s="1"/>
  <c r="AX322" i="1"/>
  <c r="AY322" i="1"/>
  <c r="AZ322" i="1"/>
  <c r="BE322" i="1"/>
  <c r="BF322" i="1" s="1"/>
  <c r="BH322" i="1"/>
  <c r="BI322" i="1"/>
  <c r="K323" i="1"/>
  <c r="R323" i="1"/>
  <c r="T323" i="1" s="1"/>
  <c r="AV323" i="1"/>
  <c r="AW323" i="1" s="1"/>
  <c r="N323" i="1" s="1"/>
  <c r="AX323" i="1"/>
  <c r="AY323" i="1"/>
  <c r="AZ323" i="1"/>
  <c r="BE323" i="1"/>
  <c r="BF323" i="1" s="1"/>
  <c r="BI323" i="1" s="1"/>
  <c r="BH323" i="1"/>
  <c r="R324" i="1"/>
  <c r="T324" i="1"/>
  <c r="BN324" i="1" s="1"/>
  <c r="AV324" i="1"/>
  <c r="K324" i="1" s="1"/>
  <c r="AW324" i="1"/>
  <c r="N324" i="1" s="1"/>
  <c r="AX324" i="1"/>
  <c r="AY324" i="1"/>
  <c r="AZ324" i="1"/>
  <c r="BE324" i="1"/>
  <c r="BF324" i="1" s="1"/>
  <c r="BH324" i="1"/>
  <c r="R325" i="1"/>
  <c r="T325" i="1" s="1"/>
  <c r="AV325" i="1"/>
  <c r="K325" i="1" s="1"/>
  <c r="AW325" i="1"/>
  <c r="N325" i="1" s="1"/>
  <c r="AX325" i="1"/>
  <c r="AY325" i="1"/>
  <c r="AZ325" i="1"/>
  <c r="BE325" i="1"/>
  <c r="BF325" i="1" s="1"/>
  <c r="BH325" i="1"/>
  <c r="BI325" i="1"/>
  <c r="R326" i="1"/>
  <c r="T326" i="1" s="1"/>
  <c r="AV326" i="1"/>
  <c r="AX326" i="1"/>
  <c r="AY326" i="1"/>
  <c r="AZ326" i="1"/>
  <c r="BE326" i="1"/>
  <c r="BF326" i="1"/>
  <c r="BH326" i="1"/>
  <c r="R327" i="1"/>
  <c r="T327" i="1" s="1"/>
  <c r="AV327" i="1"/>
  <c r="AX327" i="1"/>
  <c r="AY327" i="1"/>
  <c r="AZ327" i="1"/>
  <c r="BE327" i="1"/>
  <c r="BF327" i="1" s="1"/>
  <c r="BI327" i="1" s="1"/>
  <c r="BH327" i="1"/>
  <c r="R328" i="1"/>
  <c r="T328" i="1"/>
  <c r="AV328" i="1"/>
  <c r="K328" i="1" s="1"/>
  <c r="AX328" i="1"/>
  <c r="AY328" i="1"/>
  <c r="AZ328" i="1"/>
  <c r="BE328" i="1"/>
  <c r="BF328" i="1" s="1"/>
  <c r="BI328" i="1" s="1"/>
  <c r="BH328" i="1"/>
  <c r="R329" i="1"/>
  <c r="T329" i="1" s="1"/>
  <c r="AV329" i="1"/>
  <c r="K329" i="1" s="1"/>
  <c r="AX329" i="1"/>
  <c r="AY329" i="1"/>
  <c r="AZ329" i="1"/>
  <c r="BE329" i="1"/>
  <c r="BF329" i="1"/>
  <c r="BH329" i="1"/>
  <c r="BI329" i="1" s="1"/>
  <c r="R330" i="1"/>
  <c r="T330" i="1"/>
  <c r="AV330" i="1"/>
  <c r="AX330" i="1"/>
  <c r="AY330" i="1"/>
  <c r="AZ330" i="1"/>
  <c r="BE330" i="1"/>
  <c r="BF330" i="1" s="1"/>
  <c r="BI330" i="1" s="1"/>
  <c r="BH330" i="1"/>
  <c r="K331" i="1"/>
  <c r="R331" i="1"/>
  <c r="T331" i="1"/>
  <c r="AV331" i="1"/>
  <c r="AW331" i="1"/>
  <c r="N331" i="1" s="1"/>
  <c r="AX331" i="1"/>
  <c r="AY331" i="1"/>
  <c r="AZ331" i="1"/>
  <c r="BA331" i="1" s="1"/>
  <c r="P331" i="1" s="1"/>
  <c r="BB331" i="1" s="1"/>
  <c r="BE331" i="1"/>
  <c r="BF331" i="1" s="1"/>
  <c r="BH331" i="1"/>
  <c r="R332" i="1"/>
  <c r="T332" i="1" s="1"/>
  <c r="AV332" i="1"/>
  <c r="AX332" i="1"/>
  <c r="AY332" i="1"/>
  <c r="AZ332" i="1"/>
  <c r="BE332" i="1"/>
  <c r="BF332" i="1" s="1"/>
  <c r="BH332" i="1"/>
  <c r="R333" i="1"/>
  <c r="T333" i="1" s="1"/>
  <c r="AV333" i="1"/>
  <c r="AX333" i="1"/>
  <c r="AY333" i="1"/>
  <c r="AZ333" i="1"/>
  <c r="BE333" i="1"/>
  <c r="BF333" i="1" s="1"/>
  <c r="BH333" i="1"/>
  <c r="R334" i="1"/>
  <c r="T334" i="1" s="1"/>
  <c r="AV334" i="1"/>
  <c r="AW334" i="1" s="1"/>
  <c r="N334" i="1" s="1"/>
  <c r="AX334" i="1"/>
  <c r="AY334" i="1"/>
  <c r="AZ334" i="1"/>
  <c r="BE334" i="1"/>
  <c r="BF334" i="1" s="1"/>
  <c r="BI334" i="1" s="1"/>
  <c r="BH334" i="1"/>
  <c r="R335" i="1"/>
  <c r="T335" i="1" s="1"/>
  <c r="AV335" i="1"/>
  <c r="AX335" i="1"/>
  <c r="AY335" i="1"/>
  <c r="AZ335" i="1"/>
  <c r="BE335" i="1"/>
  <c r="BF335" i="1" s="1"/>
  <c r="BI335" i="1" s="1"/>
  <c r="BH335" i="1"/>
  <c r="R336" i="1"/>
  <c r="T336" i="1" s="1"/>
  <c r="AV336" i="1"/>
  <c r="K336" i="1" s="1"/>
  <c r="AX336" i="1"/>
  <c r="AY336" i="1"/>
  <c r="AZ336" i="1"/>
  <c r="BE336" i="1"/>
  <c r="BF336" i="1" s="1"/>
  <c r="BH336" i="1"/>
  <c r="R337" i="1"/>
  <c r="T337" i="1"/>
  <c r="AV337" i="1"/>
  <c r="K337" i="1" s="1"/>
  <c r="BN337" i="1" s="1"/>
  <c r="AX337" i="1"/>
  <c r="AY337" i="1"/>
  <c r="AZ337" i="1"/>
  <c r="BE337" i="1"/>
  <c r="BF337" i="1" s="1"/>
  <c r="BI337" i="1" s="1"/>
  <c r="BH337" i="1"/>
  <c r="R338" i="1"/>
  <c r="T338" i="1" s="1"/>
  <c r="AV338" i="1"/>
  <c r="AX338" i="1"/>
  <c r="AY338" i="1"/>
  <c r="AZ338" i="1"/>
  <c r="BE338" i="1"/>
  <c r="BF338" i="1" s="1"/>
  <c r="BH338" i="1"/>
  <c r="R339" i="1"/>
  <c r="T339" i="1"/>
  <c r="AV339" i="1"/>
  <c r="AX339" i="1"/>
  <c r="AY339" i="1"/>
  <c r="AZ339" i="1"/>
  <c r="BE339" i="1"/>
  <c r="BF339" i="1" s="1"/>
  <c r="BI339" i="1" s="1"/>
  <c r="BH339" i="1"/>
  <c r="K340" i="1"/>
  <c r="R340" i="1"/>
  <c r="T340" i="1" s="1"/>
  <c r="AV340" i="1"/>
  <c r="AW340" i="1" s="1"/>
  <c r="N340" i="1" s="1"/>
  <c r="AX340" i="1"/>
  <c r="AY340" i="1"/>
  <c r="AZ340" i="1"/>
  <c r="BE340" i="1"/>
  <c r="BF340" i="1" s="1"/>
  <c r="BI340" i="1" s="1"/>
  <c r="BH340" i="1"/>
  <c r="R341" i="1"/>
  <c r="T341" i="1" s="1"/>
  <c r="AV341" i="1"/>
  <c r="AX341" i="1"/>
  <c r="AY341" i="1"/>
  <c r="AZ341" i="1"/>
  <c r="BE341" i="1"/>
  <c r="BF341" i="1" s="1"/>
  <c r="BI341" i="1" s="1"/>
  <c r="BH341" i="1"/>
  <c r="R342" i="1"/>
  <c r="T342" i="1" s="1"/>
  <c r="AV342" i="1"/>
  <c r="AX342" i="1"/>
  <c r="AY342" i="1"/>
  <c r="AZ342" i="1"/>
  <c r="BE342" i="1"/>
  <c r="BF342" i="1" s="1"/>
  <c r="BH342" i="1"/>
  <c r="R343" i="1"/>
  <c r="T343" i="1"/>
  <c r="AV343" i="1"/>
  <c r="K343" i="1" s="1"/>
  <c r="AW343" i="1"/>
  <c r="N343" i="1" s="1"/>
  <c r="AX343" i="1"/>
  <c r="AY343" i="1"/>
  <c r="AZ343" i="1"/>
  <c r="BE343" i="1"/>
  <c r="BF343" i="1" s="1"/>
  <c r="BH343" i="1"/>
  <c r="R344" i="1"/>
  <c r="T344" i="1" s="1"/>
  <c r="AV344" i="1"/>
  <c r="K344" i="1" s="1"/>
  <c r="AW344" i="1"/>
  <c r="N344" i="1" s="1"/>
  <c r="AX344" i="1"/>
  <c r="AY344" i="1"/>
  <c r="AZ344" i="1"/>
  <c r="BE344" i="1"/>
  <c r="BF344" i="1" s="1"/>
  <c r="BH344" i="1"/>
  <c r="R345" i="1"/>
  <c r="T345" i="1" s="1"/>
  <c r="AV345" i="1"/>
  <c r="AX345" i="1"/>
  <c r="AY345" i="1"/>
  <c r="AZ345" i="1"/>
  <c r="BE345" i="1"/>
  <c r="BF345" i="1" s="1"/>
  <c r="BH345" i="1"/>
  <c r="BI345" i="1" s="1"/>
  <c r="R346" i="1"/>
  <c r="T346" i="1"/>
  <c r="AV346" i="1"/>
  <c r="AX346" i="1"/>
  <c r="AY346" i="1"/>
  <c r="AZ346" i="1"/>
  <c r="BE346" i="1"/>
  <c r="BF346" i="1" s="1"/>
  <c r="BI346" i="1" s="1"/>
  <c r="BH346" i="1"/>
  <c r="R347" i="1"/>
  <c r="T347" i="1" s="1"/>
  <c r="AV347" i="1"/>
  <c r="AX347" i="1"/>
  <c r="AY347" i="1"/>
  <c r="AZ347" i="1"/>
  <c r="BE347" i="1"/>
  <c r="BF347" i="1" s="1"/>
  <c r="BI347" i="1" s="1"/>
  <c r="BH347" i="1"/>
  <c r="N348" i="1"/>
  <c r="R348" i="1"/>
  <c r="T348" i="1" s="1"/>
  <c r="AV348" i="1"/>
  <c r="AW348" i="1" s="1"/>
  <c r="AX348" i="1"/>
  <c r="AY348" i="1"/>
  <c r="AZ348" i="1"/>
  <c r="BE348" i="1"/>
  <c r="BF348" i="1" s="1"/>
  <c r="BI348" i="1" s="1"/>
  <c r="BH348" i="1"/>
  <c r="R349" i="1"/>
  <c r="T349" i="1"/>
  <c r="AV349" i="1"/>
  <c r="AX349" i="1"/>
  <c r="AY349" i="1"/>
  <c r="AZ349" i="1"/>
  <c r="BE349" i="1"/>
  <c r="BF349" i="1" s="1"/>
  <c r="BH349" i="1"/>
  <c r="R350" i="1"/>
  <c r="T350" i="1" s="1"/>
  <c r="AV350" i="1"/>
  <c r="K350" i="1" s="1"/>
  <c r="AW350" i="1"/>
  <c r="AX350" i="1"/>
  <c r="AY350" i="1"/>
  <c r="AZ350" i="1"/>
  <c r="BE350" i="1"/>
  <c r="BF350" i="1" s="1"/>
  <c r="BI350" i="1" s="1"/>
  <c r="BH350" i="1"/>
  <c r="R351" i="1"/>
  <c r="T351" i="1" s="1"/>
  <c r="AV351" i="1"/>
  <c r="AX351" i="1"/>
  <c r="AY351" i="1"/>
  <c r="AZ351" i="1"/>
  <c r="BE351" i="1"/>
  <c r="BF351" i="1"/>
  <c r="BH351" i="1"/>
  <c r="BI351" i="1"/>
  <c r="R352" i="1"/>
  <c r="T352" i="1" s="1"/>
  <c r="AV352" i="1"/>
  <c r="AX352" i="1"/>
  <c r="AY352" i="1"/>
  <c r="AZ352" i="1"/>
  <c r="BE352" i="1"/>
  <c r="BF352" i="1" s="1"/>
  <c r="BI352" i="1" s="1"/>
  <c r="BH352" i="1"/>
  <c r="R353" i="1"/>
  <c r="T353" i="1" s="1"/>
  <c r="AV353" i="1"/>
  <c r="AX353" i="1"/>
  <c r="AY353" i="1"/>
  <c r="AZ353" i="1"/>
  <c r="BE353" i="1"/>
  <c r="BF353" i="1"/>
  <c r="BH353" i="1"/>
  <c r="N354" i="1"/>
  <c r="R354" i="1"/>
  <c r="T354" i="1" s="1"/>
  <c r="AV354" i="1"/>
  <c r="AW354" i="1" s="1"/>
  <c r="AX354" i="1"/>
  <c r="AY354" i="1"/>
  <c r="AZ354" i="1"/>
  <c r="BA354" i="1" s="1"/>
  <c r="P354" i="1" s="1"/>
  <c r="BB354" i="1" s="1"/>
  <c r="BC354" i="1" s="1"/>
  <c r="BD354" i="1" s="1"/>
  <c r="BG354" i="1" s="1"/>
  <c r="L354" i="1" s="1"/>
  <c r="BJ354" i="1" s="1"/>
  <c r="BE354" i="1"/>
  <c r="BF354" i="1" s="1"/>
  <c r="BH354" i="1"/>
  <c r="R355" i="1"/>
  <c r="T355" i="1"/>
  <c r="AV355" i="1"/>
  <c r="AX355" i="1"/>
  <c r="AY355" i="1"/>
  <c r="AZ355" i="1"/>
  <c r="BE355" i="1"/>
  <c r="BF355" i="1" s="1"/>
  <c r="BH355" i="1"/>
  <c r="N356" i="1"/>
  <c r="R356" i="1"/>
  <c r="T356" i="1"/>
  <c r="AV356" i="1"/>
  <c r="K356" i="1" s="1"/>
  <c r="AW356" i="1"/>
  <c r="AX356" i="1"/>
  <c r="AY356" i="1"/>
  <c r="AZ356" i="1"/>
  <c r="BE356" i="1"/>
  <c r="BF356" i="1" s="1"/>
  <c r="BH356" i="1"/>
  <c r="R357" i="1"/>
  <c r="T357" i="1"/>
  <c r="AV357" i="1"/>
  <c r="AX357" i="1"/>
  <c r="AY357" i="1"/>
  <c r="AZ357" i="1"/>
  <c r="BE357" i="1"/>
  <c r="BF357" i="1" s="1"/>
  <c r="BH357" i="1"/>
  <c r="R358" i="1"/>
  <c r="T358" i="1"/>
  <c r="AV358" i="1"/>
  <c r="AX358" i="1"/>
  <c r="AY358" i="1"/>
  <c r="AZ358" i="1"/>
  <c r="BE358" i="1"/>
  <c r="BF358" i="1" s="1"/>
  <c r="BH358" i="1"/>
  <c r="K359" i="1"/>
  <c r="N359" i="1"/>
  <c r="R359" i="1"/>
  <c r="T359" i="1" s="1"/>
  <c r="AV359" i="1"/>
  <c r="AW359" i="1" s="1"/>
  <c r="AX359" i="1"/>
  <c r="AY359" i="1"/>
  <c r="AZ359" i="1"/>
  <c r="BE359" i="1"/>
  <c r="BF359" i="1" s="1"/>
  <c r="BH359" i="1"/>
  <c r="K360" i="1"/>
  <c r="R360" i="1"/>
  <c r="T360" i="1" s="1"/>
  <c r="AV360" i="1"/>
  <c r="AW360" i="1" s="1"/>
  <c r="N360" i="1" s="1"/>
  <c r="AX360" i="1"/>
  <c r="AY360" i="1"/>
  <c r="AZ360" i="1"/>
  <c r="BE360" i="1"/>
  <c r="BF360" i="1" s="1"/>
  <c r="BH360" i="1"/>
  <c r="R361" i="1"/>
  <c r="T361" i="1" s="1"/>
  <c r="AV361" i="1"/>
  <c r="K361" i="1" s="1"/>
  <c r="BN361" i="1" s="1"/>
  <c r="AX361" i="1"/>
  <c r="AY361" i="1"/>
  <c r="AZ361" i="1"/>
  <c r="BE361" i="1"/>
  <c r="BF361" i="1" s="1"/>
  <c r="BH361" i="1"/>
  <c r="BI361" i="1" s="1"/>
  <c r="R362" i="1"/>
  <c r="T362" i="1"/>
  <c r="AV362" i="1"/>
  <c r="K362" i="1" s="1"/>
  <c r="AW362" i="1"/>
  <c r="AX362" i="1"/>
  <c r="AY362" i="1"/>
  <c r="AZ362" i="1"/>
  <c r="BE362" i="1"/>
  <c r="BF362" i="1"/>
  <c r="BI362" i="1" s="1"/>
  <c r="BH362" i="1"/>
  <c r="R363" i="1"/>
  <c r="T363" i="1" s="1"/>
  <c r="AV363" i="1"/>
  <c r="K363" i="1" s="1"/>
  <c r="AW363" i="1"/>
  <c r="N363" i="1" s="1"/>
  <c r="AX363" i="1"/>
  <c r="AY363" i="1"/>
  <c r="AZ363" i="1"/>
  <c r="BE363" i="1"/>
  <c r="BF363" i="1" s="1"/>
  <c r="BH363" i="1"/>
  <c r="R364" i="1"/>
  <c r="T364" i="1"/>
  <c r="AV364" i="1"/>
  <c r="AX364" i="1"/>
  <c r="AY364" i="1"/>
  <c r="AZ364" i="1"/>
  <c r="BE364" i="1"/>
  <c r="BF364" i="1" s="1"/>
  <c r="BI364" i="1" s="1"/>
  <c r="BH364" i="1"/>
  <c r="R365" i="1"/>
  <c r="T365" i="1" s="1"/>
  <c r="AV365" i="1"/>
  <c r="AX365" i="1"/>
  <c r="AY365" i="1"/>
  <c r="AZ365" i="1"/>
  <c r="BE365" i="1"/>
  <c r="BF365" i="1" s="1"/>
  <c r="BH365" i="1"/>
  <c r="R366" i="1"/>
  <c r="T366" i="1" s="1"/>
  <c r="AV366" i="1"/>
  <c r="K366" i="1" s="1"/>
  <c r="AW366" i="1"/>
  <c r="N366" i="1" s="1"/>
  <c r="AX366" i="1"/>
  <c r="AY366" i="1"/>
  <c r="AZ366" i="1"/>
  <c r="BE366" i="1"/>
  <c r="BF366" i="1" s="1"/>
  <c r="BI366" i="1" s="1"/>
  <c r="BH366" i="1"/>
  <c r="R367" i="1"/>
  <c r="T367" i="1" s="1"/>
  <c r="AV367" i="1"/>
  <c r="AX367" i="1"/>
  <c r="AY367" i="1"/>
  <c r="AZ367" i="1"/>
  <c r="BE367" i="1"/>
  <c r="BF367" i="1" s="1"/>
  <c r="BH367" i="1"/>
  <c r="R368" i="1"/>
  <c r="T368" i="1" s="1"/>
  <c r="AV368" i="1"/>
  <c r="AX368" i="1"/>
  <c r="AY368" i="1"/>
  <c r="AZ368" i="1"/>
  <c r="BE368" i="1"/>
  <c r="BF368" i="1"/>
  <c r="BH368" i="1"/>
  <c r="R369" i="1"/>
  <c r="T369" i="1" s="1"/>
  <c r="AV369" i="1"/>
  <c r="K369" i="1" s="1"/>
  <c r="AW369" i="1"/>
  <c r="N369" i="1" s="1"/>
  <c r="AX369" i="1"/>
  <c r="AY369" i="1"/>
  <c r="AZ369" i="1"/>
  <c r="BA369" i="1" s="1"/>
  <c r="P369" i="1" s="1"/>
  <c r="BB369" i="1" s="1"/>
  <c r="BE369" i="1"/>
  <c r="BF369" i="1" s="1"/>
  <c r="BH369" i="1"/>
  <c r="K370" i="1"/>
  <c r="R370" i="1"/>
  <c r="T370" i="1" s="1"/>
  <c r="AV370" i="1"/>
  <c r="AW370" i="1" s="1"/>
  <c r="N370" i="1" s="1"/>
  <c r="AX370" i="1"/>
  <c r="AY370" i="1"/>
  <c r="AZ370" i="1"/>
  <c r="BE370" i="1"/>
  <c r="BF370" i="1" s="1"/>
  <c r="BH370" i="1"/>
  <c r="K371" i="1"/>
  <c r="R371" i="1"/>
  <c r="T371" i="1" s="1"/>
  <c r="AV371" i="1"/>
  <c r="AW371" i="1"/>
  <c r="N371" i="1" s="1"/>
  <c r="AX371" i="1"/>
  <c r="AY371" i="1"/>
  <c r="AZ371" i="1"/>
  <c r="BA371" i="1" s="1"/>
  <c r="P371" i="1" s="1"/>
  <c r="BB371" i="1" s="1"/>
  <c r="BC371" i="1" s="1"/>
  <c r="BD371" i="1" s="1"/>
  <c r="BG371" i="1" s="1"/>
  <c r="L371" i="1" s="1"/>
  <c r="BJ371" i="1" s="1"/>
  <c r="BE371" i="1"/>
  <c r="BF371" i="1" s="1"/>
  <c r="BH371" i="1"/>
  <c r="K372" i="1"/>
  <c r="R372" i="1"/>
  <c r="T372" i="1" s="1"/>
  <c r="AV372" i="1"/>
  <c r="AW372" i="1"/>
  <c r="AX372" i="1"/>
  <c r="AY372" i="1"/>
  <c r="AZ372" i="1"/>
  <c r="BE372" i="1"/>
  <c r="BF372" i="1" s="1"/>
  <c r="BH372" i="1"/>
  <c r="R373" i="1"/>
  <c r="T373" i="1"/>
  <c r="AV373" i="1"/>
  <c r="K373" i="1" s="1"/>
  <c r="AX373" i="1"/>
  <c r="AY373" i="1"/>
  <c r="AZ373" i="1"/>
  <c r="BE373" i="1"/>
  <c r="BF373" i="1" s="1"/>
  <c r="BH373" i="1"/>
  <c r="R374" i="1"/>
  <c r="T374" i="1"/>
  <c r="AV374" i="1"/>
  <c r="AX374" i="1"/>
  <c r="AY374" i="1"/>
  <c r="AZ374" i="1"/>
  <c r="BE374" i="1"/>
  <c r="BF374" i="1" s="1"/>
  <c r="BI374" i="1" s="1"/>
  <c r="BH374" i="1"/>
  <c r="R375" i="1"/>
  <c r="T375" i="1"/>
  <c r="AV375" i="1"/>
  <c r="AW375" i="1" s="1"/>
  <c r="AX375" i="1"/>
  <c r="AY375" i="1"/>
  <c r="AZ375" i="1"/>
  <c r="BA375" i="1" s="1"/>
  <c r="P375" i="1" s="1"/>
  <c r="BB375" i="1" s="1"/>
  <c r="BE375" i="1"/>
  <c r="BF375" i="1" s="1"/>
  <c r="BH375" i="1"/>
  <c r="K376" i="1"/>
  <c r="R376" i="1"/>
  <c r="T376" i="1"/>
  <c r="AV376" i="1"/>
  <c r="AW376" i="1"/>
  <c r="AX376" i="1"/>
  <c r="AY376" i="1"/>
  <c r="AZ376" i="1"/>
  <c r="BE376" i="1"/>
  <c r="BF376" i="1" s="1"/>
  <c r="BH376" i="1"/>
  <c r="K377" i="1"/>
  <c r="R377" i="1"/>
  <c r="T377" i="1" s="1"/>
  <c r="AV377" i="1"/>
  <c r="AW377" i="1"/>
  <c r="N377" i="1" s="1"/>
  <c r="AX377" i="1"/>
  <c r="AY377" i="1"/>
  <c r="AZ377" i="1"/>
  <c r="BE377" i="1"/>
  <c r="BF377" i="1" s="1"/>
  <c r="BH377" i="1"/>
  <c r="BI377" i="1"/>
  <c r="K378" i="1"/>
  <c r="R378" i="1"/>
  <c r="T378" i="1" s="1"/>
  <c r="AV378" i="1"/>
  <c r="AW378" i="1"/>
  <c r="N378" i="1" s="1"/>
  <c r="AX378" i="1"/>
  <c r="AY378" i="1"/>
  <c r="AZ378" i="1"/>
  <c r="BE378" i="1"/>
  <c r="BF378" i="1" s="1"/>
  <c r="BH378" i="1"/>
  <c r="R379" i="1"/>
  <c r="T379" i="1" s="1"/>
  <c r="AV379" i="1"/>
  <c r="AX379" i="1"/>
  <c r="AY379" i="1"/>
  <c r="AZ379" i="1"/>
  <c r="BE379" i="1"/>
  <c r="BF379" i="1" s="1"/>
  <c r="BI379" i="1" s="1"/>
  <c r="BH379" i="1"/>
  <c r="K380" i="1"/>
  <c r="R380" i="1"/>
  <c r="T380" i="1" s="1"/>
  <c r="AV380" i="1"/>
  <c r="AW380" i="1" s="1"/>
  <c r="N380" i="1" s="1"/>
  <c r="AX380" i="1"/>
  <c r="AY380" i="1"/>
  <c r="AZ380" i="1"/>
  <c r="BE380" i="1"/>
  <c r="BF380" i="1" s="1"/>
  <c r="BH380" i="1"/>
  <c r="R381" i="1"/>
  <c r="T381" i="1" s="1"/>
  <c r="AV381" i="1"/>
  <c r="AX381" i="1"/>
  <c r="AY381" i="1"/>
  <c r="AZ381" i="1"/>
  <c r="BE381" i="1"/>
  <c r="BF381" i="1" s="1"/>
  <c r="BI381" i="1" s="1"/>
  <c r="BH381" i="1"/>
  <c r="R382" i="1"/>
  <c r="T382" i="1"/>
  <c r="AV382" i="1"/>
  <c r="AW382" i="1" s="1"/>
  <c r="N382" i="1" s="1"/>
  <c r="AX382" i="1"/>
  <c r="AY382" i="1"/>
  <c r="AZ382" i="1"/>
  <c r="BE382" i="1"/>
  <c r="BF382" i="1" s="1"/>
  <c r="BH382" i="1"/>
  <c r="BI382" i="1"/>
  <c r="R383" i="1"/>
  <c r="T383" i="1"/>
  <c r="AV383" i="1"/>
  <c r="K383" i="1" s="1"/>
  <c r="AW383" i="1"/>
  <c r="AX383" i="1"/>
  <c r="AY383" i="1"/>
  <c r="AZ383" i="1"/>
  <c r="BA383" i="1" s="1"/>
  <c r="P383" i="1" s="1"/>
  <c r="BB383" i="1" s="1"/>
  <c r="BE383" i="1"/>
  <c r="BF383" i="1" s="1"/>
  <c r="BI383" i="1" s="1"/>
  <c r="BH383" i="1"/>
  <c r="R384" i="1"/>
  <c r="T384" i="1" s="1"/>
  <c r="AV384" i="1"/>
  <c r="AX384" i="1"/>
  <c r="AY384" i="1"/>
  <c r="AZ384" i="1"/>
  <c r="BE384" i="1"/>
  <c r="BF384" i="1" s="1"/>
  <c r="BI384" i="1" s="1"/>
  <c r="BH384" i="1"/>
  <c r="R385" i="1"/>
  <c r="T385" i="1" s="1"/>
  <c r="AV385" i="1"/>
  <c r="AW385" i="1" s="1"/>
  <c r="N385" i="1" s="1"/>
  <c r="AX385" i="1"/>
  <c r="AY385" i="1"/>
  <c r="AZ385" i="1"/>
  <c r="BE385" i="1"/>
  <c r="BF385" i="1" s="1"/>
  <c r="BH385" i="1"/>
  <c r="R386" i="1"/>
  <c r="T386" i="1" s="1"/>
  <c r="AV386" i="1"/>
  <c r="K386" i="1" s="1"/>
  <c r="BN386" i="1" s="1"/>
  <c r="AW386" i="1"/>
  <c r="N386" i="1" s="1"/>
  <c r="AX386" i="1"/>
  <c r="AY386" i="1"/>
  <c r="AZ386" i="1"/>
  <c r="BA386" i="1"/>
  <c r="P386" i="1" s="1"/>
  <c r="BB386" i="1" s="1"/>
  <c r="BE386" i="1"/>
  <c r="BF386" i="1" s="1"/>
  <c r="BI386" i="1" s="1"/>
  <c r="BH386" i="1"/>
  <c r="R387" i="1"/>
  <c r="T387" i="1"/>
  <c r="AV387" i="1"/>
  <c r="K387" i="1" s="1"/>
  <c r="BN387" i="1" s="1"/>
  <c r="AW387" i="1"/>
  <c r="N387" i="1" s="1"/>
  <c r="AX387" i="1"/>
  <c r="AY387" i="1"/>
  <c r="AZ387" i="1"/>
  <c r="BE387" i="1"/>
  <c r="BF387" i="1" s="1"/>
  <c r="BI387" i="1" s="1"/>
  <c r="BH387" i="1"/>
  <c r="K388" i="1"/>
  <c r="R388" i="1"/>
  <c r="T388" i="1" s="1"/>
  <c r="AV388" i="1"/>
  <c r="AW388" i="1"/>
  <c r="AX388" i="1"/>
  <c r="AY388" i="1"/>
  <c r="AZ388" i="1"/>
  <c r="BE388" i="1"/>
  <c r="BF388" i="1" s="1"/>
  <c r="BI388" i="1" s="1"/>
  <c r="BH388" i="1"/>
  <c r="R389" i="1"/>
  <c r="T389" i="1" s="1"/>
  <c r="AV389" i="1"/>
  <c r="K389" i="1" s="1"/>
  <c r="AW389" i="1"/>
  <c r="AX389" i="1"/>
  <c r="AY389" i="1"/>
  <c r="AZ389" i="1"/>
  <c r="BE389" i="1"/>
  <c r="BF389" i="1" s="1"/>
  <c r="BI389" i="1" s="1"/>
  <c r="BH389" i="1"/>
  <c r="R390" i="1"/>
  <c r="T390" i="1" s="1"/>
  <c r="AV390" i="1"/>
  <c r="AX390" i="1"/>
  <c r="AY390" i="1"/>
  <c r="AZ390" i="1"/>
  <c r="BE390" i="1"/>
  <c r="BF390" i="1" s="1"/>
  <c r="BH390" i="1"/>
  <c r="K391" i="1"/>
  <c r="R391" i="1"/>
  <c r="T391" i="1"/>
  <c r="AV391" i="1"/>
  <c r="AW391" i="1"/>
  <c r="N391" i="1" s="1"/>
  <c r="AX391" i="1"/>
  <c r="AY391" i="1"/>
  <c r="AZ391" i="1"/>
  <c r="BE391" i="1"/>
  <c r="BF391" i="1" s="1"/>
  <c r="BH391" i="1"/>
  <c r="R392" i="1"/>
  <c r="T392" i="1"/>
  <c r="AV392" i="1"/>
  <c r="K392" i="1" s="1"/>
  <c r="AW392" i="1"/>
  <c r="AX392" i="1"/>
  <c r="AY392" i="1"/>
  <c r="AZ392" i="1"/>
  <c r="BE392" i="1"/>
  <c r="BF392" i="1" s="1"/>
  <c r="BH392" i="1"/>
  <c r="BI392" i="1"/>
  <c r="K393" i="1"/>
  <c r="R393" i="1"/>
  <c r="T393" i="1" s="1"/>
  <c r="AV393" i="1"/>
  <c r="AW393" i="1"/>
  <c r="N393" i="1" s="1"/>
  <c r="AX393" i="1"/>
  <c r="AY393" i="1"/>
  <c r="BA393" i="1" s="1"/>
  <c r="P393" i="1" s="1"/>
  <c r="BB393" i="1" s="1"/>
  <c r="AZ393" i="1"/>
  <c r="BE393" i="1"/>
  <c r="BF393" i="1" s="1"/>
  <c r="BI393" i="1" s="1"/>
  <c r="BH393" i="1"/>
  <c r="R394" i="1"/>
  <c r="T394" i="1"/>
  <c r="AV394" i="1"/>
  <c r="K394" i="1" s="1"/>
  <c r="BN394" i="1" s="1"/>
  <c r="AX394" i="1"/>
  <c r="AY394" i="1"/>
  <c r="AZ394" i="1"/>
  <c r="BE394" i="1"/>
  <c r="BF394" i="1" s="1"/>
  <c r="BI394" i="1" s="1"/>
  <c r="BH394" i="1"/>
  <c r="R395" i="1"/>
  <c r="T395" i="1"/>
  <c r="AV395" i="1"/>
  <c r="AX395" i="1"/>
  <c r="AY395" i="1"/>
  <c r="AZ395" i="1"/>
  <c r="BE395" i="1"/>
  <c r="BF395" i="1" s="1"/>
  <c r="BH395" i="1"/>
  <c r="BI395" i="1"/>
  <c r="K396" i="1"/>
  <c r="BN396" i="1" s="1"/>
  <c r="R396" i="1"/>
  <c r="T396" i="1" s="1"/>
  <c r="AV396" i="1"/>
  <c r="AW396" i="1" s="1"/>
  <c r="N396" i="1" s="1"/>
  <c r="AX396" i="1"/>
  <c r="AY396" i="1"/>
  <c r="AZ396" i="1"/>
  <c r="BE396" i="1"/>
  <c r="BF396" i="1"/>
  <c r="BH396" i="1"/>
  <c r="K397" i="1"/>
  <c r="N397" i="1"/>
  <c r="R397" i="1"/>
  <c r="BA397" i="1" s="1"/>
  <c r="P397" i="1" s="1"/>
  <c r="BB397" i="1" s="1"/>
  <c r="BC397" i="1" s="1"/>
  <c r="BD397" i="1" s="1"/>
  <c r="BG397" i="1" s="1"/>
  <c r="T397" i="1"/>
  <c r="L397" i="1" s="1"/>
  <c r="BJ397" i="1" s="1"/>
  <c r="M397" i="1" s="1"/>
  <c r="AV397" i="1"/>
  <c r="AW397" i="1"/>
  <c r="AX397" i="1"/>
  <c r="AY397" i="1"/>
  <c r="AZ397" i="1"/>
  <c r="BE397" i="1"/>
  <c r="BF397" i="1" s="1"/>
  <c r="BH397" i="1"/>
  <c r="BI397" i="1" s="1"/>
  <c r="K398" i="1"/>
  <c r="R398" i="1"/>
  <c r="T398" i="1" s="1"/>
  <c r="AV398" i="1"/>
  <c r="AW398" i="1" s="1"/>
  <c r="N398" i="1" s="1"/>
  <c r="AX398" i="1"/>
  <c r="AY398" i="1"/>
  <c r="AZ398" i="1"/>
  <c r="BA398" i="1" s="1"/>
  <c r="P398" i="1" s="1"/>
  <c r="BB398" i="1" s="1"/>
  <c r="BE398" i="1"/>
  <c r="BF398" i="1"/>
  <c r="BH398" i="1"/>
  <c r="R399" i="1"/>
  <c r="T399" i="1" s="1"/>
  <c r="AV399" i="1"/>
  <c r="K399" i="1" s="1"/>
  <c r="AW399" i="1"/>
  <c r="AX399" i="1"/>
  <c r="AY399" i="1"/>
  <c r="AZ399" i="1"/>
  <c r="BE399" i="1"/>
  <c r="BF399" i="1" s="1"/>
  <c r="BH399" i="1"/>
  <c r="K400" i="1"/>
  <c r="N400" i="1"/>
  <c r="R400" i="1"/>
  <c r="AV400" i="1"/>
  <c r="AW400" i="1" s="1"/>
  <c r="AX400" i="1"/>
  <c r="AY400" i="1"/>
  <c r="AZ400" i="1"/>
  <c r="BE400" i="1"/>
  <c r="BF400" i="1" s="1"/>
  <c r="BI400" i="1" s="1"/>
  <c r="BH400" i="1"/>
  <c r="K401" i="1"/>
  <c r="N401" i="1"/>
  <c r="R401" i="1"/>
  <c r="T401" i="1" s="1"/>
  <c r="AV401" i="1"/>
  <c r="AW401" i="1" s="1"/>
  <c r="AX401" i="1"/>
  <c r="AY401" i="1"/>
  <c r="AZ401" i="1"/>
  <c r="BE401" i="1"/>
  <c r="BF401" i="1" s="1"/>
  <c r="BH401" i="1"/>
  <c r="K402" i="1"/>
  <c r="R402" i="1"/>
  <c r="T402" i="1" s="1"/>
  <c r="AV402" i="1"/>
  <c r="AW402" i="1"/>
  <c r="AX402" i="1"/>
  <c r="AY402" i="1"/>
  <c r="AZ402" i="1"/>
  <c r="BE402" i="1"/>
  <c r="BF402" i="1" s="1"/>
  <c r="BH402" i="1"/>
  <c r="R403" i="1"/>
  <c r="T403" i="1"/>
  <c r="AV403" i="1"/>
  <c r="K403" i="1" s="1"/>
  <c r="AX403" i="1"/>
  <c r="AY403" i="1"/>
  <c r="AZ403" i="1"/>
  <c r="BE403" i="1"/>
  <c r="BF403" i="1" s="1"/>
  <c r="BI403" i="1" s="1"/>
  <c r="BH403" i="1"/>
  <c r="R404" i="1"/>
  <c r="T404" i="1" s="1"/>
  <c r="AV404" i="1"/>
  <c r="AX404" i="1"/>
  <c r="AY404" i="1"/>
  <c r="AZ404" i="1"/>
  <c r="BE404" i="1"/>
  <c r="BF404" i="1" s="1"/>
  <c r="BI404" i="1" s="1"/>
  <c r="BH404" i="1"/>
  <c r="N405" i="1"/>
  <c r="R405" i="1"/>
  <c r="T405" i="1" s="1"/>
  <c r="BN405" i="1" s="1"/>
  <c r="AV405" i="1"/>
  <c r="K405" i="1" s="1"/>
  <c r="AW405" i="1"/>
  <c r="AX405" i="1"/>
  <c r="AY405" i="1"/>
  <c r="AZ405" i="1"/>
  <c r="BE405" i="1"/>
  <c r="BF405" i="1"/>
  <c r="BI405" i="1" s="1"/>
  <c r="BH405" i="1"/>
  <c r="K406" i="1"/>
  <c r="N406" i="1"/>
  <c r="R406" i="1"/>
  <c r="T406" i="1" s="1"/>
  <c r="AV406" i="1"/>
  <c r="AW406" i="1" s="1"/>
  <c r="AX406" i="1"/>
  <c r="AY406" i="1"/>
  <c r="AZ406" i="1"/>
  <c r="BE406" i="1"/>
  <c r="BF406" i="1" s="1"/>
  <c r="BH406" i="1"/>
  <c r="K407" i="1"/>
  <c r="N407" i="1"/>
  <c r="R407" i="1"/>
  <c r="AV407" i="1"/>
  <c r="AW407" i="1"/>
  <c r="AX407" i="1"/>
  <c r="AY407" i="1"/>
  <c r="AZ407" i="1"/>
  <c r="BE407" i="1"/>
  <c r="BF407" i="1" s="1"/>
  <c r="BH407" i="1"/>
  <c r="BI407" i="1"/>
  <c r="R408" i="1"/>
  <c r="T408" i="1" s="1"/>
  <c r="AV408" i="1"/>
  <c r="AX408" i="1"/>
  <c r="AY408" i="1"/>
  <c r="AZ408" i="1"/>
  <c r="BE408" i="1"/>
  <c r="BF408" i="1"/>
  <c r="BH408" i="1"/>
  <c r="R409" i="1"/>
  <c r="T409" i="1"/>
  <c r="AV409" i="1"/>
  <c r="AX409" i="1"/>
  <c r="AY409" i="1"/>
  <c r="AZ409" i="1"/>
  <c r="BE409" i="1"/>
  <c r="BF409" i="1" s="1"/>
  <c r="BI409" i="1" s="1"/>
  <c r="BH409" i="1"/>
  <c r="N410" i="1"/>
  <c r="R410" i="1"/>
  <c r="T410" i="1" s="1"/>
  <c r="AV410" i="1"/>
  <c r="AW410" i="1" s="1"/>
  <c r="AX410" i="1"/>
  <c r="AY410" i="1"/>
  <c r="AZ410" i="1"/>
  <c r="BE410" i="1"/>
  <c r="BF410" i="1"/>
  <c r="BI410" i="1" s="1"/>
  <c r="BH410" i="1"/>
  <c r="N411" i="1"/>
  <c r="R411" i="1"/>
  <c r="T411" i="1" s="1"/>
  <c r="AV411" i="1"/>
  <c r="AW411" i="1" s="1"/>
  <c r="AX411" i="1"/>
  <c r="AY411" i="1"/>
  <c r="AZ411" i="1"/>
  <c r="BA411" i="1"/>
  <c r="P411" i="1" s="1"/>
  <c r="BB411" i="1" s="1"/>
  <c r="BE411" i="1"/>
  <c r="BF411" i="1" s="1"/>
  <c r="BH411" i="1"/>
  <c r="R412" i="1"/>
  <c r="T412" i="1"/>
  <c r="AV412" i="1"/>
  <c r="K412" i="1" s="1"/>
  <c r="AX412" i="1"/>
  <c r="AY412" i="1"/>
  <c r="AZ412" i="1"/>
  <c r="BE412" i="1"/>
  <c r="BF412" i="1" s="1"/>
  <c r="BH412" i="1"/>
  <c r="BI412" i="1"/>
  <c r="R413" i="1"/>
  <c r="T413" i="1" s="1"/>
  <c r="AV413" i="1"/>
  <c r="K413" i="1" s="1"/>
  <c r="AW413" i="1"/>
  <c r="AX413" i="1"/>
  <c r="AY413" i="1"/>
  <c r="AZ413" i="1"/>
  <c r="BE413" i="1"/>
  <c r="BF413" i="1" s="1"/>
  <c r="BH413" i="1"/>
  <c r="BI413" i="1" s="1"/>
  <c r="R414" i="1"/>
  <c r="T414" i="1" s="1"/>
  <c r="AV414" i="1"/>
  <c r="AX414" i="1"/>
  <c r="AY414" i="1"/>
  <c r="AZ414" i="1"/>
  <c r="BE414" i="1"/>
  <c r="BF414" i="1"/>
  <c r="BH414" i="1"/>
  <c r="R415" i="1"/>
  <c r="T415" i="1"/>
  <c r="AV415" i="1"/>
  <c r="K415" i="1" s="1"/>
  <c r="AW415" i="1"/>
  <c r="AX415" i="1"/>
  <c r="AY415" i="1"/>
  <c r="AZ415" i="1"/>
  <c r="BE415" i="1"/>
  <c r="BF415" i="1" s="1"/>
  <c r="BI415" i="1" s="1"/>
  <c r="BH415" i="1"/>
  <c r="R416" i="1"/>
  <c r="T416" i="1"/>
  <c r="AV416" i="1"/>
  <c r="AX416" i="1"/>
  <c r="AY416" i="1"/>
  <c r="AZ416" i="1"/>
  <c r="BE416" i="1"/>
  <c r="BF416" i="1" s="1"/>
  <c r="BH416" i="1"/>
  <c r="K417" i="1"/>
  <c r="N417" i="1"/>
  <c r="R417" i="1"/>
  <c r="T417" i="1" s="1"/>
  <c r="AV417" i="1"/>
  <c r="AW417" i="1"/>
  <c r="AX417" i="1"/>
  <c r="AY417" i="1"/>
  <c r="AZ417" i="1"/>
  <c r="BE417" i="1"/>
  <c r="BF417" i="1" s="1"/>
  <c r="BH417" i="1"/>
  <c r="R418" i="1"/>
  <c r="T418" i="1"/>
  <c r="AV418" i="1"/>
  <c r="K418" i="1" s="1"/>
  <c r="AX418" i="1"/>
  <c r="AY418" i="1"/>
  <c r="AZ418" i="1"/>
  <c r="BE418" i="1"/>
  <c r="BF418" i="1" s="1"/>
  <c r="BH418" i="1"/>
  <c r="BI418" i="1" s="1"/>
  <c r="R419" i="1"/>
  <c r="T419" i="1" s="1"/>
  <c r="AV419" i="1"/>
  <c r="AX419" i="1"/>
  <c r="AY419" i="1"/>
  <c r="AZ419" i="1"/>
  <c r="BE419" i="1"/>
  <c r="BF419" i="1"/>
  <c r="BH419" i="1"/>
  <c r="BI419" i="1"/>
  <c r="R420" i="1"/>
  <c r="T420" i="1"/>
  <c r="AV420" i="1"/>
  <c r="K420" i="1" s="1"/>
  <c r="AX420" i="1"/>
  <c r="AY420" i="1"/>
  <c r="AZ420" i="1"/>
  <c r="BE420" i="1"/>
  <c r="BF420" i="1" s="1"/>
  <c r="BI420" i="1" s="1"/>
  <c r="BH420" i="1"/>
  <c r="K421" i="1"/>
  <c r="N421" i="1"/>
  <c r="R421" i="1"/>
  <c r="T421" i="1"/>
  <c r="BN421" i="1" s="1"/>
  <c r="AV421" i="1"/>
  <c r="AW421" i="1" s="1"/>
  <c r="AX421" i="1"/>
  <c r="AY421" i="1"/>
  <c r="AZ421" i="1"/>
  <c r="BE421" i="1"/>
  <c r="BF421" i="1" s="1"/>
  <c r="BH421" i="1"/>
  <c r="R422" i="1"/>
  <c r="T422" i="1" s="1"/>
  <c r="AV422" i="1"/>
  <c r="K422" i="1" s="1"/>
  <c r="AW422" i="1"/>
  <c r="N422" i="1" s="1"/>
  <c r="AX422" i="1"/>
  <c r="AY422" i="1"/>
  <c r="AZ422" i="1"/>
  <c r="BE422" i="1"/>
  <c r="BF422" i="1"/>
  <c r="BH422" i="1"/>
  <c r="R423" i="1"/>
  <c r="T423" i="1" s="1"/>
  <c r="AV423" i="1"/>
  <c r="K423" i="1" s="1"/>
  <c r="AW423" i="1"/>
  <c r="AX423" i="1"/>
  <c r="AY423" i="1"/>
  <c r="AZ423" i="1"/>
  <c r="BE423" i="1"/>
  <c r="BF423" i="1" s="1"/>
  <c r="BH423" i="1"/>
  <c r="R424" i="1"/>
  <c r="T424" i="1"/>
  <c r="AV424" i="1"/>
  <c r="AW424" i="1" s="1"/>
  <c r="AX424" i="1"/>
  <c r="AY424" i="1"/>
  <c r="AZ424" i="1"/>
  <c r="BE424" i="1"/>
  <c r="BF424" i="1" s="1"/>
  <c r="BH424" i="1"/>
  <c r="BI424" i="1" s="1"/>
  <c r="R425" i="1"/>
  <c r="T425" i="1"/>
  <c r="AV425" i="1"/>
  <c r="K425" i="1" s="1"/>
  <c r="AW425" i="1"/>
  <c r="N425" i="1" s="1"/>
  <c r="AX425" i="1"/>
  <c r="AY425" i="1"/>
  <c r="AZ425" i="1"/>
  <c r="BE425" i="1"/>
  <c r="BF425" i="1" s="1"/>
  <c r="BH425" i="1"/>
  <c r="K426" i="1"/>
  <c r="BN426" i="1" s="1"/>
  <c r="N426" i="1"/>
  <c r="R426" i="1"/>
  <c r="T426" i="1" s="1"/>
  <c r="AV426" i="1"/>
  <c r="AW426" i="1" s="1"/>
  <c r="AX426" i="1"/>
  <c r="AY426" i="1"/>
  <c r="AZ426" i="1"/>
  <c r="BE426" i="1"/>
  <c r="BF426" i="1" s="1"/>
  <c r="BI426" i="1" s="1"/>
  <c r="BH426" i="1"/>
  <c r="K427" i="1"/>
  <c r="N427" i="1"/>
  <c r="R427" i="1"/>
  <c r="T427" i="1" s="1"/>
  <c r="AV427" i="1"/>
  <c r="AW427" i="1"/>
  <c r="AX427" i="1"/>
  <c r="AY427" i="1"/>
  <c r="AZ427" i="1"/>
  <c r="BE427" i="1"/>
  <c r="BF427" i="1" s="1"/>
  <c r="BH427" i="1"/>
  <c r="R428" i="1"/>
  <c r="T428" i="1"/>
  <c r="AV428" i="1"/>
  <c r="K428" i="1" s="1"/>
  <c r="AW428" i="1"/>
  <c r="AX428" i="1"/>
  <c r="AY428" i="1"/>
  <c r="AZ428" i="1"/>
  <c r="BE428" i="1"/>
  <c r="BF428" i="1" s="1"/>
  <c r="BI428" i="1" s="1"/>
  <c r="BH428" i="1"/>
  <c r="K429" i="1"/>
  <c r="R429" i="1"/>
  <c r="T429" i="1" s="1"/>
  <c r="AV429" i="1"/>
  <c r="AW429" i="1" s="1"/>
  <c r="N429" i="1" s="1"/>
  <c r="AX429" i="1"/>
  <c r="AY429" i="1"/>
  <c r="AZ429" i="1"/>
  <c r="BA429" i="1" s="1"/>
  <c r="P429" i="1" s="1"/>
  <c r="BB429" i="1" s="1"/>
  <c r="BE429" i="1"/>
  <c r="BF429" i="1" s="1"/>
  <c r="BI429" i="1" s="1"/>
  <c r="BH429" i="1"/>
  <c r="R430" i="1"/>
  <c r="T430" i="1" s="1"/>
  <c r="AV430" i="1"/>
  <c r="AX430" i="1"/>
  <c r="AY430" i="1"/>
  <c r="AZ430" i="1"/>
  <c r="BE430" i="1"/>
  <c r="BF430" i="1" s="1"/>
  <c r="BH430" i="1"/>
  <c r="BI430" i="1"/>
  <c r="K431" i="1"/>
  <c r="R431" i="1"/>
  <c r="T431" i="1"/>
  <c r="AV431" i="1"/>
  <c r="AW431" i="1" s="1"/>
  <c r="AX431" i="1"/>
  <c r="AY431" i="1"/>
  <c r="AZ431" i="1"/>
  <c r="BA431" i="1"/>
  <c r="P431" i="1" s="1"/>
  <c r="BB431" i="1" s="1"/>
  <c r="BE431" i="1"/>
  <c r="BF431" i="1"/>
  <c r="BH431" i="1"/>
  <c r="R432" i="1"/>
  <c r="T432" i="1" s="1"/>
  <c r="AV432" i="1"/>
  <c r="AW432" i="1" s="1"/>
  <c r="AX432" i="1"/>
  <c r="AY432" i="1"/>
  <c r="AZ432" i="1"/>
  <c r="BE432" i="1"/>
  <c r="BF432" i="1"/>
  <c r="BH432" i="1"/>
  <c r="R433" i="1"/>
  <c r="T433" i="1"/>
  <c r="AV433" i="1"/>
  <c r="K433" i="1" s="1"/>
  <c r="AW433" i="1"/>
  <c r="N433" i="1" s="1"/>
  <c r="AX433" i="1"/>
  <c r="AY433" i="1"/>
  <c r="AZ433" i="1"/>
  <c r="BE433" i="1"/>
  <c r="BF433" i="1" s="1"/>
  <c r="BH433" i="1"/>
  <c r="BI433" i="1" s="1"/>
  <c r="K434" i="1"/>
  <c r="R434" i="1"/>
  <c r="T434" i="1" s="1"/>
  <c r="AV434" i="1"/>
  <c r="AW434" i="1"/>
  <c r="N434" i="1" s="1"/>
  <c r="AX434" i="1"/>
  <c r="AY434" i="1"/>
  <c r="AZ434" i="1"/>
  <c r="BE434" i="1"/>
  <c r="BF434" i="1" s="1"/>
  <c r="BI434" i="1" s="1"/>
  <c r="BH434" i="1"/>
  <c r="R435" i="1"/>
  <c r="T435" i="1" s="1"/>
  <c r="AV435" i="1"/>
  <c r="AX435" i="1"/>
  <c r="AY435" i="1"/>
  <c r="AZ435" i="1"/>
  <c r="BE435" i="1"/>
  <c r="BF435" i="1"/>
  <c r="BI435" i="1" s="1"/>
  <c r="BH435" i="1"/>
  <c r="K436" i="1"/>
  <c r="N436" i="1"/>
  <c r="R436" i="1"/>
  <c r="T436" i="1" s="1"/>
  <c r="AV436" i="1"/>
  <c r="AW436" i="1" s="1"/>
  <c r="AX436" i="1"/>
  <c r="AY436" i="1"/>
  <c r="AZ436" i="1"/>
  <c r="BE436" i="1"/>
  <c r="BF436" i="1" s="1"/>
  <c r="BH436" i="1"/>
  <c r="R437" i="1"/>
  <c r="T437" i="1" s="1"/>
  <c r="AV437" i="1"/>
  <c r="AX437" i="1"/>
  <c r="AY437" i="1"/>
  <c r="AZ437" i="1"/>
  <c r="BE437" i="1"/>
  <c r="BF437" i="1"/>
  <c r="BH437" i="1"/>
  <c r="R438" i="1"/>
  <c r="T438" i="1" s="1"/>
  <c r="AV438" i="1"/>
  <c r="AX438" i="1"/>
  <c r="AY438" i="1"/>
  <c r="AZ438" i="1"/>
  <c r="BE438" i="1"/>
  <c r="BF438" i="1" s="1"/>
  <c r="BH438" i="1"/>
  <c r="BI438" i="1" s="1"/>
  <c r="R439" i="1"/>
  <c r="T439" i="1" s="1"/>
  <c r="AV439" i="1"/>
  <c r="K439" i="1" s="1"/>
  <c r="BN439" i="1" s="1"/>
  <c r="AW439" i="1"/>
  <c r="AX439" i="1"/>
  <c r="AY439" i="1"/>
  <c r="AZ439" i="1"/>
  <c r="BE439" i="1"/>
  <c r="BF439" i="1" s="1"/>
  <c r="BH439" i="1"/>
  <c r="BI439" i="1"/>
  <c r="R440" i="1"/>
  <c r="T440" i="1" s="1"/>
  <c r="AV440" i="1"/>
  <c r="K440" i="1" s="1"/>
  <c r="AX440" i="1"/>
  <c r="AY440" i="1"/>
  <c r="AZ440" i="1"/>
  <c r="BE440" i="1"/>
  <c r="BF440" i="1"/>
  <c r="BH440" i="1"/>
  <c r="N441" i="1"/>
  <c r="R441" i="1"/>
  <c r="T441" i="1" s="1"/>
  <c r="AV441" i="1"/>
  <c r="K441" i="1" s="1"/>
  <c r="AW441" i="1"/>
  <c r="AX441" i="1"/>
  <c r="AY441" i="1"/>
  <c r="AZ441" i="1"/>
  <c r="BE441" i="1"/>
  <c r="BF441" i="1" s="1"/>
  <c r="BI441" i="1" s="1"/>
  <c r="BH441" i="1"/>
  <c r="K442" i="1"/>
  <c r="N442" i="1"/>
  <c r="R442" i="1"/>
  <c r="AV442" i="1"/>
  <c r="AW442" i="1" s="1"/>
  <c r="AX442" i="1"/>
  <c r="AY442" i="1"/>
  <c r="AZ442" i="1"/>
  <c r="BE442" i="1"/>
  <c r="BF442" i="1" s="1"/>
  <c r="BH442" i="1"/>
  <c r="K443" i="1"/>
  <c r="R443" i="1"/>
  <c r="T443" i="1" s="1"/>
  <c r="AV443" i="1"/>
  <c r="AW443" i="1"/>
  <c r="AX443" i="1"/>
  <c r="AY443" i="1"/>
  <c r="AZ443" i="1"/>
  <c r="BE443" i="1"/>
  <c r="BF443" i="1" s="1"/>
  <c r="BI443" i="1" s="1"/>
  <c r="BH443" i="1"/>
  <c r="R444" i="1"/>
  <c r="T444" i="1" s="1"/>
  <c r="AV444" i="1"/>
  <c r="K444" i="1" s="1"/>
  <c r="AX444" i="1"/>
  <c r="AY444" i="1"/>
  <c r="AZ444" i="1"/>
  <c r="BE444" i="1"/>
  <c r="BF444" i="1"/>
  <c r="BH444" i="1"/>
  <c r="BI444" i="1"/>
  <c r="R445" i="1"/>
  <c r="T445" i="1"/>
  <c r="AV445" i="1"/>
  <c r="K445" i="1" s="1"/>
  <c r="AW445" i="1"/>
  <c r="AX445" i="1"/>
  <c r="AY445" i="1"/>
  <c r="AZ445" i="1"/>
  <c r="BE445" i="1"/>
  <c r="BF445" i="1" s="1"/>
  <c r="BH445" i="1"/>
  <c r="N446" i="1"/>
  <c r="R446" i="1"/>
  <c r="T446" i="1" s="1"/>
  <c r="AV446" i="1"/>
  <c r="AW446" i="1" s="1"/>
  <c r="AX446" i="1"/>
  <c r="AY446" i="1"/>
  <c r="AZ446" i="1"/>
  <c r="BA446" i="1"/>
  <c r="P446" i="1" s="1"/>
  <c r="BB446" i="1" s="1"/>
  <c r="BE446" i="1"/>
  <c r="BF446" i="1" s="1"/>
  <c r="BH446" i="1"/>
  <c r="BI446" i="1"/>
  <c r="R447" i="1"/>
  <c r="T447" i="1" s="1"/>
  <c r="AV447" i="1"/>
  <c r="AW447" i="1" s="1"/>
  <c r="N447" i="1" s="1"/>
  <c r="AX447" i="1"/>
  <c r="AY447" i="1"/>
  <c r="AZ447" i="1"/>
  <c r="BE447" i="1"/>
  <c r="BF447" i="1"/>
  <c r="BI447" i="1" s="1"/>
  <c r="BH447" i="1"/>
  <c r="R448" i="1"/>
  <c r="T448" i="1"/>
  <c r="AV448" i="1"/>
  <c r="K448" i="1" s="1"/>
  <c r="AW448" i="1"/>
  <c r="N448" i="1" s="1"/>
  <c r="AX448" i="1"/>
  <c r="AY448" i="1"/>
  <c r="AZ448" i="1"/>
  <c r="BE448" i="1"/>
  <c r="BF448" i="1" s="1"/>
  <c r="BI448" i="1" s="1"/>
  <c r="BH448" i="1"/>
  <c r="R449" i="1"/>
  <c r="T449" i="1" s="1"/>
  <c r="AV449" i="1"/>
  <c r="K449" i="1" s="1"/>
  <c r="AW449" i="1"/>
  <c r="N449" i="1" s="1"/>
  <c r="AX449" i="1"/>
  <c r="AY449" i="1"/>
  <c r="AZ449" i="1"/>
  <c r="BE449" i="1"/>
  <c r="BF449" i="1" s="1"/>
  <c r="BH449" i="1"/>
  <c r="R450" i="1"/>
  <c r="T450" i="1" s="1"/>
  <c r="AV450" i="1"/>
  <c r="AX450" i="1"/>
  <c r="AY450" i="1"/>
  <c r="AZ450" i="1"/>
  <c r="BE450" i="1"/>
  <c r="BF450" i="1"/>
  <c r="BH450" i="1"/>
  <c r="BI450" i="1" s="1"/>
  <c r="R451" i="1"/>
  <c r="T451" i="1"/>
  <c r="AV451" i="1"/>
  <c r="K451" i="1" s="1"/>
  <c r="AW451" i="1"/>
  <c r="AX451" i="1"/>
  <c r="AY451" i="1"/>
  <c r="AZ451" i="1"/>
  <c r="BE451" i="1"/>
  <c r="BF451" i="1" s="1"/>
  <c r="BH451" i="1"/>
  <c r="BN451" i="1"/>
  <c r="R452" i="1"/>
  <c r="T452" i="1" s="1"/>
  <c r="AV452" i="1"/>
  <c r="AX452" i="1"/>
  <c r="AY452" i="1"/>
  <c r="AZ452" i="1"/>
  <c r="BE452" i="1"/>
  <c r="BF452" i="1"/>
  <c r="BH452" i="1"/>
  <c r="R453" i="1"/>
  <c r="T453" i="1" s="1"/>
  <c r="AV453" i="1"/>
  <c r="K453" i="1" s="1"/>
  <c r="AW453" i="1"/>
  <c r="AX453" i="1"/>
  <c r="AY453" i="1"/>
  <c r="AZ453" i="1"/>
  <c r="BE453" i="1"/>
  <c r="BF453" i="1" s="1"/>
  <c r="BI453" i="1" s="1"/>
  <c r="BH453" i="1"/>
  <c r="R454" i="1"/>
  <c r="T454" i="1"/>
  <c r="AV454" i="1"/>
  <c r="AW454" i="1" s="1"/>
  <c r="AX454" i="1"/>
  <c r="AY454" i="1"/>
  <c r="AZ454" i="1"/>
  <c r="BE454" i="1"/>
  <c r="BF454" i="1" s="1"/>
  <c r="BI454" i="1" s="1"/>
  <c r="BH454" i="1"/>
  <c r="R455" i="1"/>
  <c r="T455" i="1" s="1"/>
  <c r="AV455" i="1"/>
  <c r="K455" i="1" s="1"/>
  <c r="AW455" i="1"/>
  <c r="AX455" i="1"/>
  <c r="BA455" i="1" s="1"/>
  <c r="P455" i="1" s="1"/>
  <c r="BB455" i="1" s="1"/>
  <c r="AY455" i="1"/>
  <c r="AZ455" i="1"/>
  <c r="BE455" i="1"/>
  <c r="BF455" i="1" s="1"/>
  <c r="BH455" i="1"/>
  <c r="R456" i="1"/>
  <c r="T456" i="1" s="1"/>
  <c r="AV456" i="1"/>
  <c r="K456" i="1" s="1"/>
  <c r="BN456" i="1" s="1"/>
  <c r="AW456" i="1"/>
  <c r="N456" i="1" s="1"/>
  <c r="AX456" i="1"/>
  <c r="AY456" i="1"/>
  <c r="AZ456" i="1"/>
  <c r="BE456" i="1"/>
  <c r="BF456" i="1"/>
  <c r="BH456" i="1"/>
  <c r="R457" i="1"/>
  <c r="T457" i="1" s="1"/>
  <c r="AV457" i="1"/>
  <c r="AW457" i="1" s="1"/>
  <c r="N457" i="1" s="1"/>
  <c r="AX457" i="1"/>
  <c r="AY457" i="1"/>
  <c r="BA457" i="1" s="1"/>
  <c r="P457" i="1" s="1"/>
  <c r="BB457" i="1" s="1"/>
  <c r="AZ457" i="1"/>
  <c r="BE457" i="1"/>
  <c r="BF457" i="1" s="1"/>
  <c r="BH457" i="1"/>
  <c r="K458" i="1"/>
  <c r="R458" i="1"/>
  <c r="T458" i="1" s="1"/>
  <c r="AV458" i="1"/>
  <c r="AW458" i="1"/>
  <c r="N458" i="1" s="1"/>
  <c r="AX458" i="1"/>
  <c r="AY458" i="1"/>
  <c r="BA458" i="1" s="1"/>
  <c r="P458" i="1" s="1"/>
  <c r="BB458" i="1" s="1"/>
  <c r="AZ458" i="1"/>
  <c r="BE458" i="1"/>
  <c r="BF458" i="1"/>
  <c r="BH458" i="1"/>
  <c r="R459" i="1"/>
  <c r="T459" i="1" s="1"/>
  <c r="AV459" i="1"/>
  <c r="K459" i="1" s="1"/>
  <c r="BN459" i="1" s="1"/>
  <c r="AW459" i="1"/>
  <c r="N459" i="1" s="1"/>
  <c r="AX459" i="1"/>
  <c r="BA459" i="1" s="1"/>
  <c r="P459" i="1" s="1"/>
  <c r="BB459" i="1" s="1"/>
  <c r="AY459" i="1"/>
  <c r="AZ459" i="1"/>
  <c r="BE459" i="1"/>
  <c r="BF459" i="1" s="1"/>
  <c r="BI459" i="1" s="1"/>
  <c r="BH459" i="1"/>
  <c r="R460" i="1"/>
  <c r="T460" i="1"/>
  <c r="AV460" i="1"/>
  <c r="K460" i="1" s="1"/>
  <c r="AX460" i="1"/>
  <c r="AY460" i="1"/>
  <c r="AZ460" i="1"/>
  <c r="BE460" i="1"/>
  <c r="BF460" i="1" s="1"/>
  <c r="BH460" i="1"/>
  <c r="R461" i="1"/>
  <c r="T461" i="1"/>
  <c r="AV461" i="1"/>
  <c r="AX461" i="1"/>
  <c r="AY461" i="1"/>
  <c r="AZ461" i="1"/>
  <c r="BE461" i="1"/>
  <c r="BF461" i="1"/>
  <c r="BH461" i="1"/>
  <c r="R462" i="1"/>
  <c r="T462" i="1"/>
  <c r="AV462" i="1"/>
  <c r="AX462" i="1"/>
  <c r="AY462" i="1"/>
  <c r="AZ462" i="1"/>
  <c r="BE462" i="1"/>
  <c r="BF462" i="1" s="1"/>
  <c r="BI462" i="1" s="1"/>
  <c r="BH462" i="1"/>
  <c r="R463" i="1"/>
  <c r="T463" i="1" s="1"/>
  <c r="AV463" i="1"/>
  <c r="AX463" i="1"/>
  <c r="AY463" i="1"/>
  <c r="AZ463" i="1"/>
  <c r="BE463" i="1"/>
  <c r="BF463" i="1"/>
  <c r="BI463" i="1" s="1"/>
  <c r="BH463" i="1"/>
  <c r="R464" i="1"/>
  <c r="T464" i="1" s="1"/>
  <c r="AV464" i="1"/>
  <c r="K464" i="1" s="1"/>
  <c r="AX464" i="1"/>
  <c r="AY464" i="1"/>
  <c r="AZ464" i="1"/>
  <c r="BE464" i="1"/>
  <c r="BF464" i="1" s="1"/>
  <c r="BH464" i="1"/>
  <c r="R465" i="1"/>
  <c r="T465" i="1"/>
  <c r="AV465" i="1"/>
  <c r="AX465" i="1"/>
  <c r="AY465" i="1"/>
  <c r="AZ465" i="1"/>
  <c r="BE465" i="1"/>
  <c r="BF465" i="1" s="1"/>
  <c r="BI465" i="1" s="1"/>
  <c r="BH465" i="1"/>
  <c r="R466" i="1"/>
  <c r="T466" i="1" s="1"/>
  <c r="AV466" i="1"/>
  <c r="K466" i="1" s="1"/>
  <c r="AX466" i="1"/>
  <c r="AY466" i="1"/>
  <c r="AZ466" i="1"/>
  <c r="BE466" i="1"/>
  <c r="BF466" i="1" s="1"/>
  <c r="BI466" i="1" s="1"/>
  <c r="BH466" i="1"/>
  <c r="K467" i="1"/>
  <c r="R467" i="1"/>
  <c r="T467" i="1" s="1"/>
  <c r="AV467" i="1"/>
  <c r="AW467" i="1"/>
  <c r="N467" i="1" s="1"/>
  <c r="AX467" i="1"/>
  <c r="AY467" i="1"/>
  <c r="AZ467" i="1"/>
  <c r="BE467" i="1"/>
  <c r="BF467" i="1"/>
  <c r="BI467" i="1" s="1"/>
  <c r="BH467" i="1"/>
  <c r="K468" i="1"/>
  <c r="R468" i="1"/>
  <c r="T468" i="1" s="1"/>
  <c r="AV468" i="1"/>
  <c r="AW468" i="1"/>
  <c r="N468" i="1" s="1"/>
  <c r="AX468" i="1"/>
  <c r="AY468" i="1"/>
  <c r="AZ468" i="1"/>
  <c r="BA468" i="1" s="1"/>
  <c r="P468" i="1" s="1"/>
  <c r="BB468" i="1" s="1"/>
  <c r="BE468" i="1"/>
  <c r="BF468" i="1" s="1"/>
  <c r="BH468" i="1"/>
  <c r="K469" i="1"/>
  <c r="R469" i="1"/>
  <c r="T469" i="1" s="1"/>
  <c r="AV469" i="1"/>
  <c r="AW469" i="1"/>
  <c r="N469" i="1" s="1"/>
  <c r="AX469" i="1"/>
  <c r="AY469" i="1"/>
  <c r="AZ469" i="1"/>
  <c r="BE469" i="1"/>
  <c r="BF469" i="1"/>
  <c r="BI469" i="1" s="1"/>
  <c r="BH469" i="1"/>
  <c r="R470" i="1"/>
  <c r="T470" i="1" s="1"/>
  <c r="AV470" i="1"/>
  <c r="AW470" i="1" s="1"/>
  <c r="AX470" i="1"/>
  <c r="AY470" i="1"/>
  <c r="AZ470" i="1"/>
  <c r="BA470" i="1" s="1"/>
  <c r="P470" i="1" s="1"/>
  <c r="BB470" i="1" s="1"/>
  <c r="BE470" i="1"/>
  <c r="BF470" i="1"/>
  <c r="BI470" i="1" s="1"/>
  <c r="BH470" i="1"/>
  <c r="R471" i="1"/>
  <c r="T471" i="1" s="1"/>
  <c r="AV471" i="1"/>
  <c r="K471" i="1" s="1"/>
  <c r="AX471" i="1"/>
  <c r="AY471" i="1"/>
  <c r="AZ471" i="1"/>
  <c r="BE471" i="1"/>
  <c r="BF471" i="1" s="1"/>
  <c r="BH471" i="1"/>
  <c r="R472" i="1"/>
  <c r="T472" i="1" s="1"/>
  <c r="AV472" i="1"/>
  <c r="AX472" i="1"/>
  <c r="AY472" i="1"/>
  <c r="AZ472" i="1"/>
  <c r="BE472" i="1"/>
  <c r="BF472" i="1" s="1"/>
  <c r="BH472" i="1"/>
  <c r="K473" i="1"/>
  <c r="R473" i="1"/>
  <c r="T473" i="1" s="1"/>
  <c r="BN473" i="1" s="1"/>
  <c r="AV473" i="1"/>
  <c r="AW473" i="1"/>
  <c r="N473" i="1" s="1"/>
  <c r="AX473" i="1"/>
  <c r="AY473" i="1"/>
  <c r="AZ473" i="1"/>
  <c r="BE473" i="1"/>
  <c r="BF473" i="1" s="1"/>
  <c r="BH473" i="1"/>
  <c r="R474" i="1"/>
  <c r="T474" i="1"/>
  <c r="AV474" i="1"/>
  <c r="AX474" i="1"/>
  <c r="AY474" i="1"/>
  <c r="AZ474" i="1"/>
  <c r="BE474" i="1"/>
  <c r="BF474" i="1" s="1"/>
  <c r="BI474" i="1" s="1"/>
  <c r="BH474" i="1"/>
  <c r="R475" i="1"/>
  <c r="T475" i="1" s="1"/>
  <c r="AV475" i="1"/>
  <c r="AX475" i="1"/>
  <c r="AY475" i="1"/>
  <c r="AZ475" i="1"/>
  <c r="BE475" i="1"/>
  <c r="BF475" i="1"/>
  <c r="BI475" i="1" s="1"/>
  <c r="BH475" i="1"/>
  <c r="R476" i="1"/>
  <c r="T476" i="1"/>
  <c r="AV476" i="1"/>
  <c r="K476" i="1" s="1"/>
  <c r="AX476" i="1"/>
  <c r="AY476" i="1"/>
  <c r="AZ476" i="1"/>
  <c r="BE476" i="1"/>
  <c r="BF476" i="1" s="1"/>
  <c r="BH476" i="1"/>
  <c r="R477" i="1"/>
  <c r="T477" i="1"/>
  <c r="AV477" i="1"/>
  <c r="AX477" i="1"/>
  <c r="AY477" i="1"/>
  <c r="AZ477" i="1"/>
  <c r="BE477" i="1"/>
  <c r="BF477" i="1" s="1"/>
  <c r="BH477" i="1"/>
  <c r="BI477" i="1"/>
  <c r="R478" i="1"/>
  <c r="T478" i="1" s="1"/>
  <c r="AV478" i="1"/>
  <c r="K478" i="1" s="1"/>
  <c r="AX478" i="1"/>
  <c r="AY478" i="1"/>
  <c r="AZ478" i="1"/>
  <c r="BE478" i="1"/>
  <c r="BF478" i="1"/>
  <c r="BH478" i="1"/>
  <c r="K479" i="1"/>
  <c r="R479" i="1"/>
  <c r="T479" i="1"/>
  <c r="AV479" i="1"/>
  <c r="AW479" i="1" s="1"/>
  <c r="N479" i="1" s="1"/>
  <c r="AX479" i="1"/>
  <c r="AY479" i="1"/>
  <c r="AZ479" i="1"/>
  <c r="BE479" i="1"/>
  <c r="BF479" i="1"/>
  <c r="BH479" i="1"/>
  <c r="BI479" i="1" s="1"/>
  <c r="R480" i="1"/>
  <c r="T480" i="1" s="1"/>
  <c r="AV480" i="1"/>
  <c r="AX480" i="1"/>
  <c r="AY480" i="1"/>
  <c r="AZ480" i="1"/>
  <c r="BE480" i="1"/>
  <c r="BF480" i="1" s="1"/>
  <c r="BI480" i="1" s="1"/>
  <c r="BH480" i="1"/>
  <c r="R481" i="1"/>
  <c r="T481" i="1"/>
  <c r="AV481" i="1"/>
  <c r="AX481" i="1"/>
  <c r="AY481" i="1"/>
  <c r="AZ481" i="1"/>
  <c r="BE481" i="1"/>
  <c r="BF481" i="1" s="1"/>
  <c r="BI481" i="1" s="1"/>
  <c r="BH481" i="1"/>
  <c r="R482" i="1"/>
  <c r="T482" i="1"/>
  <c r="AV482" i="1"/>
  <c r="K482" i="1" s="1"/>
  <c r="AW482" i="1"/>
  <c r="AX482" i="1"/>
  <c r="AY482" i="1"/>
  <c r="AZ482" i="1"/>
  <c r="BE482" i="1"/>
  <c r="BF482" i="1" s="1"/>
  <c r="BH482" i="1"/>
  <c r="R483" i="1"/>
  <c r="T483" i="1" s="1"/>
  <c r="AV483" i="1"/>
  <c r="K483" i="1" s="1"/>
  <c r="AW483" i="1"/>
  <c r="AX483" i="1"/>
  <c r="AY483" i="1"/>
  <c r="AZ483" i="1"/>
  <c r="BE483" i="1"/>
  <c r="BF483" i="1" s="1"/>
  <c r="BH483" i="1"/>
  <c r="K484" i="1"/>
  <c r="N484" i="1"/>
  <c r="R484" i="1"/>
  <c r="BA484" i="1" s="1"/>
  <c r="P484" i="1" s="1"/>
  <c r="BB484" i="1" s="1"/>
  <c r="AV484" i="1"/>
  <c r="AW484" i="1"/>
  <c r="AX484" i="1"/>
  <c r="AY484" i="1"/>
  <c r="AZ484" i="1"/>
  <c r="BE484" i="1"/>
  <c r="BF484" i="1" s="1"/>
  <c r="BI484" i="1" s="1"/>
  <c r="BH484" i="1"/>
  <c r="K485" i="1"/>
  <c r="N485" i="1"/>
  <c r="R485" i="1"/>
  <c r="AV485" i="1"/>
  <c r="AW485" i="1" s="1"/>
  <c r="AX485" i="1"/>
  <c r="AY485" i="1"/>
  <c r="AZ485" i="1"/>
  <c r="BE485" i="1"/>
  <c r="BF485" i="1" s="1"/>
  <c r="BI485" i="1" s="1"/>
  <c r="BH485" i="1"/>
  <c r="N486" i="1"/>
  <c r="R486" i="1"/>
  <c r="T486" i="1" s="1"/>
  <c r="BN486" i="1" s="1"/>
  <c r="AV486" i="1"/>
  <c r="K486" i="1" s="1"/>
  <c r="AW486" i="1"/>
  <c r="AX486" i="1"/>
  <c r="AY486" i="1"/>
  <c r="AZ486" i="1"/>
  <c r="BE486" i="1"/>
  <c r="BF486" i="1" s="1"/>
  <c r="BH486" i="1"/>
  <c r="R487" i="1"/>
  <c r="T487" i="1" s="1"/>
  <c r="AV487" i="1"/>
  <c r="AX487" i="1"/>
  <c r="AY487" i="1"/>
  <c r="AZ487" i="1"/>
  <c r="BE487" i="1"/>
  <c r="BF487" i="1"/>
  <c r="BH487" i="1"/>
  <c r="R488" i="1"/>
  <c r="T488" i="1" s="1"/>
  <c r="AV488" i="1"/>
  <c r="K488" i="1" s="1"/>
  <c r="BN488" i="1" s="1"/>
  <c r="AX488" i="1"/>
  <c r="AY488" i="1"/>
  <c r="AZ488" i="1"/>
  <c r="BE488" i="1"/>
  <c r="BF488" i="1"/>
  <c r="BH488" i="1"/>
  <c r="R489" i="1"/>
  <c r="T489" i="1" s="1"/>
  <c r="AV489" i="1"/>
  <c r="K489" i="1" s="1"/>
  <c r="AX489" i="1"/>
  <c r="AY489" i="1"/>
  <c r="AZ489" i="1"/>
  <c r="BE489" i="1"/>
  <c r="BF489" i="1" s="1"/>
  <c r="BI489" i="1" s="1"/>
  <c r="BH489" i="1"/>
  <c r="K490" i="1"/>
  <c r="R490" i="1"/>
  <c r="T490" i="1"/>
  <c r="AV490" i="1"/>
  <c r="AW490" i="1"/>
  <c r="N490" i="1" s="1"/>
  <c r="AX490" i="1"/>
  <c r="AY490" i="1"/>
  <c r="AZ490" i="1"/>
  <c r="BE490" i="1"/>
  <c r="BF490" i="1"/>
  <c r="BH490" i="1"/>
  <c r="R491" i="1"/>
  <c r="T491" i="1" s="1"/>
  <c r="AV491" i="1"/>
  <c r="AX491" i="1"/>
  <c r="AY491" i="1"/>
  <c r="AZ491" i="1"/>
  <c r="BE491" i="1"/>
  <c r="BF491" i="1" s="1"/>
  <c r="BH491" i="1"/>
  <c r="R492" i="1"/>
  <c r="T492" i="1" s="1"/>
  <c r="AV492" i="1"/>
  <c r="K492" i="1" s="1"/>
  <c r="AW492" i="1"/>
  <c r="AX492" i="1"/>
  <c r="AY492" i="1"/>
  <c r="AZ492" i="1"/>
  <c r="BE492" i="1"/>
  <c r="BF492" i="1"/>
  <c r="BI492" i="1" s="1"/>
  <c r="BH492" i="1"/>
  <c r="R493" i="1"/>
  <c r="T493" i="1" s="1"/>
  <c r="AV493" i="1"/>
  <c r="K493" i="1" s="1"/>
  <c r="AW493" i="1"/>
  <c r="N493" i="1" s="1"/>
  <c r="AX493" i="1"/>
  <c r="AY493" i="1"/>
  <c r="AZ493" i="1"/>
  <c r="BE493" i="1"/>
  <c r="BF493" i="1" s="1"/>
  <c r="BI493" i="1" s="1"/>
  <c r="BH493" i="1"/>
  <c r="R494" i="1"/>
  <c r="T494" i="1" s="1"/>
  <c r="AV494" i="1"/>
  <c r="K494" i="1" s="1"/>
  <c r="AW494" i="1"/>
  <c r="AX494" i="1"/>
  <c r="AY494" i="1"/>
  <c r="AZ494" i="1"/>
  <c r="BE494" i="1"/>
  <c r="BF494" i="1" s="1"/>
  <c r="BH494" i="1"/>
  <c r="R495" i="1"/>
  <c r="T495" i="1"/>
  <c r="AV495" i="1"/>
  <c r="AX495" i="1"/>
  <c r="AY495" i="1"/>
  <c r="AZ495" i="1"/>
  <c r="BE495" i="1"/>
  <c r="BF495" i="1" s="1"/>
  <c r="BH495" i="1"/>
  <c r="BI495" i="1"/>
  <c r="K496" i="1"/>
  <c r="N496" i="1"/>
  <c r="R496" i="1"/>
  <c r="AV496" i="1"/>
  <c r="AW496" i="1"/>
  <c r="AX496" i="1"/>
  <c r="AY496" i="1"/>
  <c r="AZ496" i="1"/>
  <c r="BE496" i="1"/>
  <c r="BF496" i="1" s="1"/>
  <c r="BH496" i="1"/>
  <c r="N497" i="1"/>
  <c r="R497" i="1"/>
  <c r="BA497" i="1" s="1"/>
  <c r="P497" i="1" s="1"/>
  <c r="BB497" i="1" s="1"/>
  <c r="AV497" i="1"/>
  <c r="AW497" i="1" s="1"/>
  <c r="AX497" i="1"/>
  <c r="AY497" i="1"/>
  <c r="AZ497" i="1"/>
  <c r="BE497" i="1"/>
  <c r="BF497" i="1"/>
  <c r="BH497" i="1"/>
  <c r="R498" i="1"/>
  <c r="T498" i="1" s="1"/>
  <c r="AV498" i="1"/>
  <c r="K498" i="1" s="1"/>
  <c r="AW498" i="1"/>
  <c r="N498" i="1" s="1"/>
  <c r="AX498" i="1"/>
  <c r="AY498" i="1"/>
  <c r="AZ498" i="1"/>
  <c r="BE498" i="1"/>
  <c r="BF498" i="1" s="1"/>
  <c r="BH498" i="1"/>
  <c r="R499" i="1"/>
  <c r="T499" i="1" s="1"/>
  <c r="AV499" i="1"/>
  <c r="K499" i="1" s="1"/>
  <c r="BN499" i="1" s="1"/>
  <c r="AX499" i="1"/>
  <c r="AY499" i="1"/>
  <c r="AZ499" i="1"/>
  <c r="BE499" i="1"/>
  <c r="BF499" i="1" s="1"/>
  <c r="BI499" i="1" s="1"/>
  <c r="BH499" i="1"/>
  <c r="R500" i="1"/>
  <c r="T500" i="1" s="1"/>
  <c r="AV500" i="1"/>
  <c r="AW500" i="1" s="1"/>
  <c r="N500" i="1" s="1"/>
  <c r="AX500" i="1"/>
  <c r="AY500" i="1"/>
  <c r="AZ500" i="1"/>
  <c r="BE500" i="1"/>
  <c r="BF500" i="1"/>
  <c r="BH500" i="1"/>
  <c r="R501" i="1"/>
  <c r="T501" i="1"/>
  <c r="AV501" i="1"/>
  <c r="K501" i="1" s="1"/>
  <c r="BN501" i="1" s="1"/>
  <c r="AX501" i="1"/>
  <c r="AY501" i="1"/>
  <c r="AZ501" i="1"/>
  <c r="BE501" i="1"/>
  <c r="BF501" i="1" s="1"/>
  <c r="BH501" i="1"/>
  <c r="R502" i="1"/>
  <c r="T502" i="1" s="1"/>
  <c r="BN502" i="1" s="1"/>
  <c r="AV502" i="1"/>
  <c r="K502" i="1" s="1"/>
  <c r="AX502" i="1"/>
  <c r="AY502" i="1"/>
  <c r="AZ502" i="1"/>
  <c r="BE502" i="1"/>
  <c r="BF502" i="1"/>
  <c r="BI502" i="1" s="1"/>
  <c r="BH502" i="1"/>
  <c r="R503" i="1"/>
  <c r="T503" i="1" s="1"/>
  <c r="AV503" i="1"/>
  <c r="K503" i="1" s="1"/>
  <c r="AW503" i="1"/>
  <c r="AX503" i="1"/>
  <c r="AY503" i="1"/>
  <c r="AZ503" i="1"/>
  <c r="BE503" i="1"/>
  <c r="BF503" i="1"/>
  <c r="BI503" i="1" s="1"/>
  <c r="BH503" i="1"/>
  <c r="R504" i="1"/>
  <c r="T504" i="1" s="1"/>
  <c r="AV504" i="1"/>
  <c r="K504" i="1" s="1"/>
  <c r="BN504" i="1" s="1"/>
  <c r="AW504" i="1"/>
  <c r="AX504" i="1"/>
  <c r="AY504" i="1"/>
  <c r="AZ504" i="1"/>
  <c r="BE504" i="1"/>
  <c r="BF504" i="1"/>
  <c r="BH504" i="1"/>
  <c r="R505" i="1"/>
  <c r="T505" i="1"/>
  <c r="AV505" i="1"/>
  <c r="K505" i="1" s="1"/>
  <c r="AW505" i="1"/>
  <c r="N505" i="1" s="1"/>
  <c r="AX505" i="1"/>
  <c r="AY505" i="1"/>
  <c r="AZ505" i="1"/>
  <c r="BE505" i="1"/>
  <c r="BF505" i="1"/>
  <c r="BI505" i="1" s="1"/>
  <c r="BH505" i="1"/>
  <c r="R506" i="1"/>
  <c r="T506" i="1" s="1"/>
  <c r="AV506" i="1"/>
  <c r="K506" i="1" s="1"/>
  <c r="AX506" i="1"/>
  <c r="AY506" i="1"/>
  <c r="AZ506" i="1"/>
  <c r="BE506" i="1"/>
  <c r="BF506" i="1"/>
  <c r="BH506" i="1"/>
  <c r="BI506" i="1"/>
  <c r="R507" i="1"/>
  <c r="T507" i="1" s="1"/>
  <c r="BN507" i="1" s="1"/>
  <c r="AV507" i="1"/>
  <c r="K507" i="1" s="1"/>
  <c r="AX507" i="1"/>
  <c r="AY507" i="1"/>
  <c r="AZ507" i="1"/>
  <c r="BE507" i="1"/>
  <c r="BF507" i="1"/>
  <c r="BI507" i="1" s="1"/>
  <c r="BH507" i="1"/>
  <c r="R508" i="1"/>
  <c r="T508" i="1" s="1"/>
  <c r="AV508" i="1"/>
  <c r="AX508" i="1"/>
  <c r="AY508" i="1"/>
  <c r="AZ508" i="1"/>
  <c r="BE508" i="1"/>
  <c r="BF508" i="1"/>
  <c r="BH508" i="1"/>
  <c r="R509" i="1"/>
  <c r="T509" i="1" s="1"/>
  <c r="AV509" i="1"/>
  <c r="AX509" i="1"/>
  <c r="AY509" i="1"/>
  <c r="AZ509" i="1"/>
  <c r="BE509" i="1"/>
  <c r="BF509" i="1" s="1"/>
  <c r="BI509" i="1" s="1"/>
  <c r="BH509" i="1"/>
  <c r="R510" i="1"/>
  <c r="T510" i="1" s="1"/>
  <c r="AV510" i="1"/>
  <c r="K510" i="1" s="1"/>
  <c r="AX510" i="1"/>
  <c r="AY510" i="1"/>
  <c r="AZ510" i="1"/>
  <c r="BE510" i="1"/>
  <c r="BF510" i="1" s="1"/>
  <c r="BH510" i="1"/>
  <c r="R511" i="1"/>
  <c r="T511" i="1" s="1"/>
  <c r="AV511" i="1"/>
  <c r="K511" i="1" s="1"/>
  <c r="AW511" i="1"/>
  <c r="N511" i="1" s="1"/>
  <c r="AX511" i="1"/>
  <c r="AY511" i="1"/>
  <c r="AZ511" i="1"/>
  <c r="BE511" i="1"/>
  <c r="BF511" i="1" s="1"/>
  <c r="BH511" i="1"/>
  <c r="R512" i="1"/>
  <c r="T512" i="1"/>
  <c r="AV512" i="1"/>
  <c r="K512" i="1" s="1"/>
  <c r="AW512" i="1"/>
  <c r="N512" i="1" s="1"/>
  <c r="AX512" i="1"/>
  <c r="AY512" i="1"/>
  <c r="AZ512" i="1"/>
  <c r="BE512" i="1"/>
  <c r="BF512" i="1" s="1"/>
  <c r="BH512" i="1"/>
  <c r="R513" i="1"/>
  <c r="T513" i="1"/>
  <c r="AV513" i="1"/>
  <c r="AX513" i="1"/>
  <c r="AY513" i="1"/>
  <c r="AZ513" i="1"/>
  <c r="BE513" i="1"/>
  <c r="BF513" i="1" s="1"/>
  <c r="BI513" i="1" s="1"/>
  <c r="BH513" i="1"/>
  <c r="R514" i="1"/>
  <c r="T514" i="1"/>
  <c r="AV514" i="1"/>
  <c r="K514" i="1" s="1"/>
  <c r="AW514" i="1"/>
  <c r="AX514" i="1"/>
  <c r="AY514" i="1"/>
  <c r="AZ514" i="1"/>
  <c r="BE514" i="1"/>
  <c r="BF514" i="1"/>
  <c r="BI514" i="1" s="1"/>
  <c r="BH514" i="1"/>
  <c r="R515" i="1"/>
  <c r="T515" i="1" s="1"/>
  <c r="AV515" i="1"/>
  <c r="K515" i="1" s="1"/>
  <c r="AX515" i="1"/>
  <c r="AY515" i="1"/>
  <c r="AZ515" i="1"/>
  <c r="BE515" i="1"/>
  <c r="BF515" i="1"/>
  <c r="BH515" i="1"/>
  <c r="BI515" i="1"/>
  <c r="R516" i="1"/>
  <c r="T516" i="1" s="1"/>
  <c r="AV516" i="1"/>
  <c r="AX516" i="1"/>
  <c r="AY516" i="1"/>
  <c r="AZ516" i="1"/>
  <c r="BE516" i="1"/>
  <c r="BF516" i="1"/>
  <c r="BH516" i="1"/>
  <c r="R517" i="1"/>
  <c r="T517" i="1" s="1"/>
  <c r="AV517" i="1"/>
  <c r="AX517" i="1"/>
  <c r="AY517" i="1"/>
  <c r="AZ517" i="1"/>
  <c r="BE517" i="1"/>
  <c r="BF517" i="1" s="1"/>
  <c r="BH517" i="1"/>
  <c r="R518" i="1"/>
  <c r="T518" i="1" s="1"/>
  <c r="AV518" i="1"/>
  <c r="K518" i="1" s="1"/>
  <c r="AX518" i="1"/>
  <c r="AY518" i="1"/>
  <c r="AZ518" i="1"/>
  <c r="BE518" i="1"/>
  <c r="BF518" i="1"/>
  <c r="BH518" i="1"/>
  <c r="BI518" i="1" s="1"/>
  <c r="R519" i="1"/>
  <c r="T519" i="1" s="1"/>
  <c r="BN519" i="1" s="1"/>
  <c r="AV519" i="1"/>
  <c r="K519" i="1" s="1"/>
  <c r="AX519" i="1"/>
  <c r="AY519" i="1"/>
  <c r="AZ519" i="1"/>
  <c r="BE519" i="1"/>
  <c r="BF519" i="1" s="1"/>
  <c r="BH519" i="1"/>
  <c r="K520" i="1"/>
  <c r="R520" i="1"/>
  <c r="T520" i="1" s="1"/>
  <c r="AV520" i="1"/>
  <c r="AW520" i="1"/>
  <c r="AX520" i="1"/>
  <c r="AY520" i="1"/>
  <c r="AZ520" i="1"/>
  <c r="BE520" i="1"/>
  <c r="BF520" i="1"/>
  <c r="BH520" i="1"/>
  <c r="R521" i="1"/>
  <c r="AV521" i="1"/>
  <c r="K521" i="1" s="1"/>
  <c r="AW521" i="1"/>
  <c r="N521" i="1" s="1"/>
  <c r="AX521" i="1"/>
  <c r="AY521" i="1"/>
  <c r="AZ521" i="1"/>
  <c r="BE521" i="1"/>
  <c r="BF521" i="1" s="1"/>
  <c r="BH521" i="1"/>
  <c r="R522" i="1"/>
  <c r="T522" i="1" s="1"/>
  <c r="BN522" i="1" s="1"/>
  <c r="AV522" i="1"/>
  <c r="K522" i="1" s="1"/>
  <c r="AW522" i="1"/>
  <c r="AX522" i="1"/>
  <c r="AY522" i="1"/>
  <c r="AZ522" i="1"/>
  <c r="BE522" i="1"/>
  <c r="BF522" i="1" s="1"/>
  <c r="BI522" i="1" s="1"/>
  <c r="BH522" i="1"/>
  <c r="R523" i="1"/>
  <c r="AV523" i="1"/>
  <c r="AX523" i="1"/>
  <c r="AY523" i="1"/>
  <c r="AZ523" i="1"/>
  <c r="BE523" i="1"/>
  <c r="BF523" i="1"/>
  <c r="BI523" i="1" s="1"/>
  <c r="BH523" i="1"/>
  <c r="R524" i="1"/>
  <c r="T524" i="1" s="1"/>
  <c r="AV524" i="1"/>
  <c r="AX524" i="1"/>
  <c r="AY524" i="1"/>
  <c r="AZ524" i="1"/>
  <c r="BE524" i="1"/>
  <c r="BF524" i="1" s="1"/>
  <c r="BI524" i="1" s="1"/>
  <c r="BH524" i="1"/>
  <c r="R525" i="1"/>
  <c r="T525" i="1" s="1"/>
  <c r="AV525" i="1"/>
  <c r="K525" i="1" s="1"/>
  <c r="AW525" i="1"/>
  <c r="AX525" i="1"/>
  <c r="AY525" i="1"/>
  <c r="AZ525" i="1"/>
  <c r="BE525" i="1"/>
  <c r="BF525" i="1"/>
  <c r="BI525" i="1" s="1"/>
  <c r="BH525" i="1"/>
  <c r="R526" i="1"/>
  <c r="T526" i="1" s="1"/>
  <c r="AV526" i="1"/>
  <c r="K526" i="1" s="1"/>
  <c r="BN526" i="1" s="1"/>
  <c r="AW526" i="1"/>
  <c r="N526" i="1" s="1"/>
  <c r="AX526" i="1"/>
  <c r="AY526" i="1"/>
  <c r="AZ526" i="1"/>
  <c r="BA526" i="1" s="1"/>
  <c r="P526" i="1" s="1"/>
  <c r="BB526" i="1" s="1"/>
  <c r="BE526" i="1"/>
  <c r="BF526" i="1"/>
  <c r="BI526" i="1" s="1"/>
  <c r="BH526" i="1"/>
  <c r="R527" i="1"/>
  <c r="T527" i="1"/>
  <c r="AV527" i="1"/>
  <c r="AX527" i="1"/>
  <c r="AY527" i="1"/>
  <c r="AZ527" i="1"/>
  <c r="BE527" i="1"/>
  <c r="BF527" i="1"/>
  <c r="BH527" i="1"/>
  <c r="R528" i="1"/>
  <c r="T528" i="1" s="1"/>
  <c r="AV528" i="1"/>
  <c r="AX528" i="1"/>
  <c r="AY528" i="1"/>
  <c r="AZ528" i="1"/>
  <c r="BE528" i="1"/>
  <c r="BF528" i="1" s="1"/>
  <c r="BH528" i="1"/>
  <c r="BI528" i="1"/>
  <c r="R529" i="1"/>
  <c r="T529" i="1" s="1"/>
  <c r="AV529" i="1"/>
  <c r="K529" i="1" s="1"/>
  <c r="BN529" i="1" s="1"/>
  <c r="AW529" i="1"/>
  <c r="AX529" i="1"/>
  <c r="AY529" i="1"/>
  <c r="AZ529" i="1"/>
  <c r="BE529" i="1"/>
  <c r="BF529" i="1"/>
  <c r="BH529" i="1"/>
  <c r="R530" i="1"/>
  <c r="T530" i="1"/>
  <c r="AV530" i="1"/>
  <c r="AX530" i="1"/>
  <c r="AY530" i="1"/>
  <c r="AZ530" i="1"/>
  <c r="BE530" i="1"/>
  <c r="BF530" i="1"/>
  <c r="BI530" i="1" s="1"/>
  <c r="BH530" i="1"/>
  <c r="R531" i="1"/>
  <c r="T531" i="1"/>
  <c r="AV531" i="1"/>
  <c r="AX531" i="1"/>
  <c r="AY531" i="1"/>
  <c r="AZ531" i="1"/>
  <c r="BE531" i="1"/>
  <c r="BF531" i="1" s="1"/>
  <c r="BI531" i="1" s="1"/>
  <c r="BH531" i="1"/>
  <c r="K532" i="1"/>
  <c r="R532" i="1"/>
  <c r="T532" i="1" s="1"/>
  <c r="BN532" i="1" s="1"/>
  <c r="AV532" i="1"/>
  <c r="AW532" i="1"/>
  <c r="AX532" i="1"/>
  <c r="AY532" i="1"/>
  <c r="AZ532" i="1"/>
  <c r="BE532" i="1"/>
  <c r="BF532" i="1"/>
  <c r="BH532" i="1"/>
  <c r="BI532" i="1"/>
  <c r="R533" i="1"/>
  <c r="T533" i="1" s="1"/>
  <c r="AV533" i="1"/>
  <c r="K533" i="1" s="1"/>
  <c r="AW533" i="1"/>
  <c r="N533" i="1" s="1"/>
  <c r="AX533" i="1"/>
  <c r="AY533" i="1"/>
  <c r="AZ533" i="1"/>
  <c r="BE533" i="1"/>
  <c r="BF533" i="1" s="1"/>
  <c r="BH533" i="1"/>
  <c r="R534" i="1"/>
  <c r="T534" i="1" s="1"/>
  <c r="AV534" i="1"/>
  <c r="K534" i="1" s="1"/>
  <c r="AX534" i="1"/>
  <c r="AY534" i="1"/>
  <c r="AZ534" i="1"/>
  <c r="BE534" i="1"/>
  <c r="BF534" i="1"/>
  <c r="BH534" i="1"/>
  <c r="R535" i="1"/>
  <c r="T535" i="1" s="1"/>
  <c r="AV535" i="1"/>
  <c r="K535" i="1" s="1"/>
  <c r="AX535" i="1"/>
  <c r="AY535" i="1"/>
  <c r="AZ535" i="1"/>
  <c r="BE535" i="1"/>
  <c r="BF535" i="1"/>
  <c r="BH535" i="1"/>
  <c r="R536" i="1"/>
  <c r="T536" i="1" s="1"/>
  <c r="AV536" i="1"/>
  <c r="AX536" i="1"/>
  <c r="AY536" i="1"/>
  <c r="AZ536" i="1"/>
  <c r="BE536" i="1"/>
  <c r="BF536" i="1"/>
  <c r="BI536" i="1" s="1"/>
  <c r="BH536" i="1"/>
  <c r="R537" i="1"/>
  <c r="AV537" i="1"/>
  <c r="AX537" i="1"/>
  <c r="AY537" i="1"/>
  <c r="AZ537" i="1"/>
  <c r="BE537" i="1"/>
  <c r="BF537" i="1" s="1"/>
  <c r="BI537" i="1" s="1"/>
  <c r="BH537" i="1"/>
  <c r="R538" i="1"/>
  <c r="T538" i="1" s="1"/>
  <c r="AV538" i="1"/>
  <c r="K538" i="1" s="1"/>
  <c r="AW538" i="1"/>
  <c r="N538" i="1" s="1"/>
  <c r="AX538" i="1"/>
  <c r="AY538" i="1"/>
  <c r="AZ538" i="1"/>
  <c r="BE538" i="1"/>
  <c r="BF538" i="1" s="1"/>
  <c r="BH538" i="1"/>
  <c r="BI538" i="1" s="1"/>
  <c r="R539" i="1"/>
  <c r="T539" i="1" s="1"/>
  <c r="BN539" i="1" s="1"/>
  <c r="AV539" i="1"/>
  <c r="K539" i="1" s="1"/>
  <c r="AW539" i="1"/>
  <c r="N539" i="1" s="1"/>
  <c r="AX539" i="1"/>
  <c r="AY539" i="1"/>
  <c r="AZ539" i="1"/>
  <c r="BE539" i="1"/>
  <c r="BF539" i="1" s="1"/>
  <c r="BH539" i="1"/>
  <c r="N540" i="1"/>
  <c r="R540" i="1"/>
  <c r="T540" i="1"/>
  <c r="AV540" i="1"/>
  <c r="K540" i="1" s="1"/>
  <c r="AW540" i="1"/>
  <c r="AX540" i="1"/>
  <c r="AY540" i="1"/>
  <c r="BA540" i="1" s="1"/>
  <c r="P540" i="1" s="1"/>
  <c r="BB540" i="1" s="1"/>
  <c r="AZ540" i="1"/>
  <c r="BE540" i="1"/>
  <c r="BF540" i="1" s="1"/>
  <c r="BH540" i="1"/>
  <c r="BN540" i="1"/>
  <c r="R541" i="1"/>
  <c r="AV541" i="1"/>
  <c r="K541" i="1" s="1"/>
  <c r="AX541" i="1"/>
  <c r="AY541" i="1"/>
  <c r="AZ541" i="1"/>
  <c r="BE541" i="1"/>
  <c r="BF541" i="1"/>
  <c r="BI541" i="1" s="1"/>
  <c r="BH541" i="1"/>
  <c r="R542" i="1"/>
  <c r="T542" i="1" s="1"/>
  <c r="AV542" i="1"/>
  <c r="AX542" i="1"/>
  <c r="AY542" i="1"/>
  <c r="AZ542" i="1"/>
  <c r="BE542" i="1"/>
  <c r="BF542" i="1" s="1"/>
  <c r="BI542" i="1" s="1"/>
  <c r="BH542" i="1"/>
  <c r="R543" i="1"/>
  <c r="T543" i="1" s="1"/>
  <c r="AV543" i="1"/>
  <c r="K543" i="1" s="1"/>
  <c r="BN543" i="1" s="1"/>
  <c r="AX543" i="1"/>
  <c r="AY543" i="1"/>
  <c r="AZ543" i="1"/>
  <c r="BE543" i="1"/>
  <c r="BF543" i="1" s="1"/>
  <c r="BH543" i="1"/>
  <c r="R544" i="1"/>
  <c r="T544" i="1" s="1"/>
  <c r="AV544" i="1"/>
  <c r="K544" i="1" s="1"/>
  <c r="AW544" i="1"/>
  <c r="N544" i="1" s="1"/>
  <c r="AX544" i="1"/>
  <c r="AY544" i="1"/>
  <c r="AZ544" i="1"/>
  <c r="BA544" i="1" s="1"/>
  <c r="P544" i="1" s="1"/>
  <c r="BB544" i="1" s="1"/>
  <c r="BE544" i="1"/>
  <c r="BF544" i="1"/>
  <c r="BI544" i="1" s="1"/>
  <c r="BH544" i="1"/>
  <c r="R545" i="1"/>
  <c r="T545" i="1"/>
  <c r="AV545" i="1"/>
  <c r="AX545" i="1"/>
  <c r="AY545" i="1"/>
  <c r="AZ545" i="1"/>
  <c r="BE545" i="1"/>
  <c r="BF545" i="1" s="1"/>
  <c r="BH545" i="1"/>
  <c r="R546" i="1"/>
  <c r="T546" i="1"/>
  <c r="BN546" i="1" s="1"/>
  <c r="AV546" i="1"/>
  <c r="K546" i="1" s="1"/>
  <c r="AW546" i="1"/>
  <c r="N546" i="1" s="1"/>
  <c r="AX546" i="1"/>
  <c r="BA546" i="1" s="1"/>
  <c r="P546" i="1" s="1"/>
  <c r="BB546" i="1" s="1"/>
  <c r="AY546" i="1"/>
  <c r="AZ546" i="1"/>
  <c r="BE546" i="1"/>
  <c r="BF546" i="1"/>
  <c r="BI546" i="1" s="1"/>
  <c r="BH546" i="1"/>
  <c r="R547" i="1"/>
  <c r="T547" i="1"/>
  <c r="AV547" i="1"/>
  <c r="K547" i="1" s="1"/>
  <c r="AX547" i="1"/>
  <c r="AY547" i="1"/>
  <c r="AZ547" i="1"/>
  <c r="BE547" i="1"/>
  <c r="BF547" i="1" s="1"/>
  <c r="BH547" i="1"/>
  <c r="K548" i="1"/>
  <c r="N548" i="1"/>
  <c r="R548" i="1"/>
  <c r="T548" i="1" s="1"/>
  <c r="AV548" i="1"/>
  <c r="AW548" i="1"/>
  <c r="AX548" i="1"/>
  <c r="AY548" i="1"/>
  <c r="AZ548" i="1"/>
  <c r="BE548" i="1"/>
  <c r="BF548" i="1" s="1"/>
  <c r="BI548" i="1" s="1"/>
  <c r="BH548" i="1"/>
  <c r="R549" i="1"/>
  <c r="T549" i="1" s="1"/>
  <c r="AV549" i="1"/>
  <c r="AX549" i="1"/>
  <c r="AY549" i="1"/>
  <c r="AZ549" i="1"/>
  <c r="BE549" i="1"/>
  <c r="BF549" i="1"/>
  <c r="BI549" i="1" s="1"/>
  <c r="BH549" i="1"/>
  <c r="R550" i="1"/>
  <c r="T550" i="1" s="1"/>
  <c r="AV550" i="1"/>
  <c r="K550" i="1" s="1"/>
  <c r="AW550" i="1"/>
  <c r="AX550" i="1"/>
  <c r="AY550" i="1"/>
  <c r="AZ550" i="1"/>
  <c r="BE550" i="1"/>
  <c r="BF550" i="1" s="1"/>
  <c r="BH550" i="1"/>
  <c r="R551" i="1"/>
  <c r="T551" i="1" s="1"/>
  <c r="AV551" i="1"/>
  <c r="K551" i="1" s="1"/>
  <c r="AW551" i="1"/>
  <c r="N551" i="1" s="1"/>
  <c r="AX551" i="1"/>
  <c r="AY551" i="1"/>
  <c r="AZ551" i="1"/>
  <c r="BE551" i="1"/>
  <c r="BF551" i="1" s="1"/>
  <c r="BI551" i="1" s="1"/>
  <c r="BH551" i="1"/>
  <c r="R552" i="1"/>
  <c r="T552" i="1" s="1"/>
  <c r="AV552" i="1"/>
  <c r="AX552" i="1"/>
  <c r="AY552" i="1"/>
  <c r="AZ552" i="1"/>
  <c r="BE552" i="1"/>
  <c r="BF552" i="1"/>
  <c r="BH552" i="1"/>
  <c r="R553" i="1"/>
  <c r="T553" i="1" s="1"/>
  <c r="AV553" i="1"/>
  <c r="K553" i="1" s="1"/>
  <c r="BN553" i="1" s="1"/>
  <c r="AW553" i="1"/>
  <c r="AX553" i="1"/>
  <c r="AY553" i="1"/>
  <c r="AZ553" i="1"/>
  <c r="BE553" i="1"/>
  <c r="BF553" i="1"/>
  <c r="BI553" i="1" s="1"/>
  <c r="BH553" i="1"/>
  <c r="K554" i="1"/>
  <c r="R554" i="1"/>
  <c r="T554" i="1" s="1"/>
  <c r="AV554" i="1"/>
  <c r="AW554" i="1"/>
  <c r="N554" i="1" s="1"/>
  <c r="AX554" i="1"/>
  <c r="AY554" i="1"/>
  <c r="AZ554" i="1"/>
  <c r="BE554" i="1"/>
  <c r="BF554" i="1" s="1"/>
  <c r="BI554" i="1" s="1"/>
  <c r="BH554" i="1"/>
  <c r="R555" i="1"/>
  <c r="T555" i="1"/>
  <c r="AV555" i="1"/>
  <c r="AX555" i="1"/>
  <c r="AY555" i="1"/>
  <c r="AZ555" i="1"/>
  <c r="BE555" i="1"/>
  <c r="BF555" i="1"/>
  <c r="BI555" i="1" s="1"/>
  <c r="BH555" i="1"/>
  <c r="R556" i="1"/>
  <c r="T556" i="1" s="1"/>
  <c r="BN556" i="1" s="1"/>
  <c r="AV556" i="1"/>
  <c r="K556" i="1" s="1"/>
  <c r="AX556" i="1"/>
  <c r="AY556" i="1"/>
  <c r="AZ556" i="1"/>
  <c r="BE556" i="1"/>
  <c r="BF556" i="1" s="1"/>
  <c r="BI556" i="1" s="1"/>
  <c r="BH556" i="1"/>
  <c r="K557" i="1"/>
  <c r="BN557" i="1" s="1"/>
  <c r="R557" i="1"/>
  <c r="T557" i="1" s="1"/>
  <c r="AV557" i="1"/>
  <c r="AW557" i="1" s="1"/>
  <c r="N557" i="1" s="1"/>
  <c r="AX557" i="1"/>
  <c r="AY557" i="1"/>
  <c r="AZ557" i="1"/>
  <c r="BE557" i="1"/>
  <c r="BF557" i="1" s="1"/>
  <c r="BH557" i="1"/>
  <c r="K558" i="1"/>
  <c r="R558" i="1"/>
  <c r="T558" i="1" s="1"/>
  <c r="AV558" i="1"/>
  <c r="AW558" i="1"/>
  <c r="AX558" i="1"/>
  <c r="AY558" i="1"/>
  <c r="AZ558" i="1"/>
  <c r="BE558" i="1"/>
  <c r="BF558" i="1" s="1"/>
  <c r="BI558" i="1" s="1"/>
  <c r="BH558" i="1"/>
  <c r="R559" i="1"/>
  <c r="T559" i="1" s="1"/>
  <c r="AV559" i="1"/>
  <c r="K559" i="1" s="1"/>
  <c r="AX559" i="1"/>
  <c r="AY559" i="1"/>
  <c r="AZ559" i="1"/>
  <c r="BE559" i="1"/>
  <c r="BF559" i="1" s="1"/>
  <c r="BH559" i="1"/>
  <c r="R560" i="1"/>
  <c r="T560" i="1" s="1"/>
  <c r="AV560" i="1"/>
  <c r="AX560" i="1"/>
  <c r="AY560" i="1"/>
  <c r="AZ560" i="1"/>
  <c r="BE560" i="1"/>
  <c r="BF560" i="1" s="1"/>
  <c r="BI560" i="1" s="1"/>
  <c r="BH560" i="1"/>
  <c r="R561" i="1"/>
  <c r="T561" i="1" s="1"/>
  <c r="AV561" i="1"/>
  <c r="AW561" i="1" s="1"/>
  <c r="AX561" i="1"/>
  <c r="AY561" i="1"/>
  <c r="AZ561" i="1"/>
  <c r="BE561" i="1"/>
  <c r="BF561" i="1"/>
  <c r="BH561" i="1"/>
  <c r="R562" i="1"/>
  <c r="T562" i="1" s="1"/>
  <c r="AV562" i="1"/>
  <c r="AX562" i="1"/>
  <c r="AY562" i="1"/>
  <c r="AZ562" i="1"/>
  <c r="BE562" i="1"/>
  <c r="BF562" i="1" s="1"/>
  <c r="BH562" i="1"/>
  <c r="R563" i="1"/>
  <c r="T563" i="1" s="1"/>
  <c r="AV563" i="1"/>
  <c r="K563" i="1" s="1"/>
  <c r="AW563" i="1"/>
  <c r="N563" i="1" s="1"/>
  <c r="AX563" i="1"/>
  <c r="AY563" i="1"/>
  <c r="AZ563" i="1"/>
  <c r="BE563" i="1"/>
  <c r="BF563" i="1" s="1"/>
  <c r="BI563" i="1" s="1"/>
  <c r="BH563" i="1"/>
  <c r="R564" i="1"/>
  <c r="T564" i="1" s="1"/>
  <c r="AV564" i="1"/>
  <c r="AX564" i="1"/>
  <c r="AY564" i="1"/>
  <c r="AZ564" i="1"/>
  <c r="BE564" i="1"/>
  <c r="BF564" i="1"/>
  <c r="BI564" i="1" s="1"/>
  <c r="BH564" i="1"/>
  <c r="R565" i="1"/>
  <c r="T565" i="1"/>
  <c r="AV565" i="1"/>
  <c r="K565" i="1" s="1"/>
  <c r="AX565" i="1"/>
  <c r="AY565" i="1"/>
  <c r="AZ565" i="1"/>
  <c r="BE565" i="1"/>
  <c r="BF565" i="1"/>
  <c r="BI565" i="1" s="1"/>
  <c r="BH565" i="1"/>
  <c r="K566" i="1"/>
  <c r="N566" i="1"/>
  <c r="R566" i="1"/>
  <c r="T566" i="1" s="1"/>
  <c r="AV566" i="1"/>
  <c r="AW566" i="1"/>
  <c r="AX566" i="1"/>
  <c r="AY566" i="1"/>
  <c r="AZ566" i="1"/>
  <c r="BA566" i="1" s="1"/>
  <c r="P566" i="1" s="1"/>
  <c r="BB566" i="1" s="1"/>
  <c r="BE566" i="1"/>
  <c r="BF566" i="1" s="1"/>
  <c r="BI566" i="1" s="1"/>
  <c r="BH566" i="1"/>
  <c r="R567" i="1"/>
  <c r="T567" i="1" s="1"/>
  <c r="AV567" i="1"/>
  <c r="AX567" i="1"/>
  <c r="AY567" i="1"/>
  <c r="AZ567" i="1"/>
  <c r="BE567" i="1"/>
  <c r="BF567" i="1" s="1"/>
  <c r="BH567" i="1"/>
  <c r="BI567" i="1"/>
  <c r="R568" i="1"/>
  <c r="T568" i="1" s="1"/>
  <c r="AV568" i="1"/>
  <c r="K568" i="1" s="1"/>
  <c r="AX568" i="1"/>
  <c r="AY568" i="1"/>
  <c r="AZ568" i="1"/>
  <c r="BE568" i="1"/>
  <c r="BF568" i="1" s="1"/>
  <c r="BH568" i="1"/>
  <c r="R569" i="1"/>
  <c r="T569" i="1" s="1"/>
  <c r="AV569" i="1"/>
  <c r="K569" i="1" s="1"/>
  <c r="BN569" i="1" s="1"/>
  <c r="AW569" i="1"/>
  <c r="N569" i="1" s="1"/>
  <c r="AX569" i="1"/>
  <c r="AY569" i="1"/>
  <c r="BA569" i="1" s="1"/>
  <c r="P569" i="1" s="1"/>
  <c r="BB569" i="1" s="1"/>
  <c r="AZ569" i="1"/>
  <c r="BE569" i="1"/>
  <c r="BF569" i="1" s="1"/>
  <c r="BH569" i="1"/>
  <c r="R570" i="1"/>
  <c r="T570" i="1" s="1"/>
  <c r="AV570" i="1"/>
  <c r="K570" i="1" s="1"/>
  <c r="AX570" i="1"/>
  <c r="AY570" i="1"/>
  <c r="AZ570" i="1"/>
  <c r="BE570" i="1"/>
  <c r="BF570" i="1"/>
  <c r="BI570" i="1" s="1"/>
  <c r="BH570" i="1"/>
  <c r="R571" i="1"/>
  <c r="T571" i="1" s="1"/>
  <c r="BN571" i="1" s="1"/>
  <c r="AV571" i="1"/>
  <c r="K571" i="1" s="1"/>
  <c r="AX571" i="1"/>
  <c r="AY571" i="1"/>
  <c r="AZ571" i="1"/>
  <c r="BE571" i="1"/>
  <c r="BF571" i="1" s="1"/>
  <c r="BH571" i="1"/>
  <c r="R572" i="1"/>
  <c r="T572" i="1" s="1"/>
  <c r="AV572" i="1"/>
  <c r="K572" i="1" s="1"/>
  <c r="AX572" i="1"/>
  <c r="AY572" i="1"/>
  <c r="AZ572" i="1"/>
  <c r="BE572" i="1"/>
  <c r="BF572" i="1" s="1"/>
  <c r="BH572" i="1"/>
  <c r="R573" i="1"/>
  <c r="T573" i="1" s="1"/>
  <c r="AV573" i="1"/>
  <c r="AW573" i="1" s="1"/>
  <c r="BA573" i="1" s="1"/>
  <c r="P573" i="1" s="1"/>
  <c r="BB573" i="1" s="1"/>
  <c r="AX573" i="1"/>
  <c r="AY573" i="1"/>
  <c r="AZ573" i="1"/>
  <c r="BE573" i="1"/>
  <c r="BF573" i="1" s="1"/>
  <c r="BH573" i="1"/>
  <c r="R574" i="1"/>
  <c r="T574" i="1" s="1"/>
  <c r="AV574" i="1"/>
  <c r="K574" i="1" s="1"/>
  <c r="AX574" i="1"/>
  <c r="AY574" i="1"/>
  <c r="AZ574" i="1"/>
  <c r="BE574" i="1"/>
  <c r="BF574" i="1" s="1"/>
  <c r="BH574" i="1"/>
  <c r="K575" i="1"/>
  <c r="N575" i="1"/>
  <c r="R575" i="1"/>
  <c r="T575" i="1" s="1"/>
  <c r="BN575" i="1" s="1"/>
  <c r="AV575" i="1"/>
  <c r="AW575" i="1"/>
  <c r="AX575" i="1"/>
  <c r="AY575" i="1"/>
  <c r="AZ575" i="1"/>
  <c r="BE575" i="1"/>
  <c r="BF575" i="1" s="1"/>
  <c r="BI575" i="1" s="1"/>
  <c r="BH575" i="1"/>
  <c r="R576" i="1"/>
  <c r="T576" i="1" s="1"/>
  <c r="AV576" i="1"/>
  <c r="AX576" i="1"/>
  <c r="AY576" i="1"/>
  <c r="AZ576" i="1"/>
  <c r="BE576" i="1"/>
  <c r="BF576" i="1"/>
  <c r="BI576" i="1" s="1"/>
  <c r="BH576" i="1"/>
  <c r="R577" i="1"/>
  <c r="T577" i="1"/>
  <c r="AV577" i="1"/>
  <c r="AX577" i="1"/>
  <c r="AY577" i="1"/>
  <c r="AZ577" i="1"/>
  <c r="BE577" i="1"/>
  <c r="BF577" i="1" s="1"/>
  <c r="BI577" i="1" s="1"/>
  <c r="BH577" i="1"/>
  <c r="R578" i="1"/>
  <c r="T578" i="1" s="1"/>
  <c r="AV578" i="1"/>
  <c r="K578" i="1" s="1"/>
  <c r="BN578" i="1" s="1"/>
  <c r="AX578" i="1"/>
  <c r="AY578" i="1"/>
  <c r="AZ578" i="1"/>
  <c r="BE578" i="1"/>
  <c r="BF578" i="1" s="1"/>
  <c r="BI578" i="1" s="1"/>
  <c r="BH578" i="1"/>
  <c r="R579" i="1"/>
  <c r="T579" i="1" s="1"/>
  <c r="AV579" i="1"/>
  <c r="AX579" i="1"/>
  <c r="AY579" i="1"/>
  <c r="AZ579" i="1"/>
  <c r="BE579" i="1"/>
  <c r="BF579" i="1"/>
  <c r="BI579" i="1" s="1"/>
  <c r="BH579" i="1"/>
  <c r="R580" i="1"/>
  <c r="T580" i="1" s="1"/>
  <c r="BN580" i="1" s="1"/>
  <c r="AV580" i="1"/>
  <c r="K580" i="1" s="1"/>
  <c r="AX580" i="1"/>
  <c r="AY580" i="1"/>
  <c r="AZ580" i="1"/>
  <c r="BE580" i="1"/>
  <c r="BF580" i="1" s="1"/>
  <c r="BI580" i="1" s="1"/>
  <c r="BH580" i="1"/>
  <c r="R581" i="1"/>
  <c r="T581" i="1" s="1"/>
  <c r="AV581" i="1"/>
  <c r="AW581" i="1" s="1"/>
  <c r="N581" i="1" s="1"/>
  <c r="AX581" i="1"/>
  <c r="AY581" i="1"/>
  <c r="AZ581" i="1"/>
  <c r="BE581" i="1"/>
  <c r="BF581" i="1" s="1"/>
  <c r="BH581" i="1"/>
  <c r="R582" i="1"/>
  <c r="T582" i="1" s="1"/>
  <c r="AV582" i="1"/>
  <c r="K582" i="1" s="1"/>
  <c r="AW582" i="1"/>
  <c r="N582" i="1" s="1"/>
  <c r="AX582" i="1"/>
  <c r="AY582" i="1"/>
  <c r="AZ582" i="1"/>
  <c r="BE582" i="1"/>
  <c r="BF582" i="1"/>
  <c r="BI582" i="1" s="1"/>
  <c r="BH582" i="1"/>
  <c r="R583" i="1"/>
  <c r="T583" i="1" s="1"/>
  <c r="AV583" i="1"/>
  <c r="K583" i="1" s="1"/>
  <c r="AX583" i="1"/>
  <c r="AY583" i="1"/>
  <c r="AZ583" i="1"/>
  <c r="BE583" i="1"/>
  <c r="BF583" i="1" s="1"/>
  <c r="BH583" i="1"/>
  <c r="K584" i="1"/>
  <c r="R584" i="1"/>
  <c r="T584" i="1" s="1"/>
  <c r="AV584" i="1"/>
  <c r="AW584" i="1" s="1"/>
  <c r="N584" i="1" s="1"/>
  <c r="AX584" i="1"/>
  <c r="AY584" i="1"/>
  <c r="AZ584" i="1"/>
  <c r="BA584" i="1" s="1"/>
  <c r="P584" i="1" s="1"/>
  <c r="BB584" i="1" s="1"/>
  <c r="BE584" i="1"/>
  <c r="BF584" i="1" s="1"/>
  <c r="BI584" i="1" s="1"/>
  <c r="BH584" i="1"/>
  <c r="K585" i="1"/>
  <c r="R585" i="1"/>
  <c r="T585" i="1"/>
  <c r="AV585" i="1"/>
  <c r="AW585" i="1" s="1"/>
  <c r="AX585" i="1"/>
  <c r="AY585" i="1"/>
  <c r="AZ585" i="1"/>
  <c r="BE585" i="1"/>
  <c r="BF585" i="1"/>
  <c r="BH585" i="1"/>
  <c r="BI585" i="1" s="1"/>
  <c r="R586" i="1"/>
  <c r="T586" i="1" s="1"/>
  <c r="AV586" i="1"/>
  <c r="AX586" i="1"/>
  <c r="AY586" i="1"/>
  <c r="AZ586" i="1"/>
  <c r="BE586" i="1"/>
  <c r="BF586" i="1" s="1"/>
  <c r="BI586" i="1" s="1"/>
  <c r="BH586" i="1"/>
  <c r="K587" i="1"/>
  <c r="R587" i="1"/>
  <c r="T587" i="1" s="1"/>
  <c r="AV587" i="1"/>
  <c r="AW587" i="1"/>
  <c r="N587" i="1" s="1"/>
  <c r="AX587" i="1"/>
  <c r="AY587" i="1"/>
  <c r="AZ587" i="1"/>
  <c r="BE587" i="1"/>
  <c r="BF587" i="1" s="1"/>
  <c r="BI587" i="1" s="1"/>
  <c r="BH587" i="1"/>
  <c r="R588" i="1"/>
  <c r="T588" i="1" s="1"/>
  <c r="BN588" i="1" s="1"/>
  <c r="AV588" i="1"/>
  <c r="K588" i="1" s="1"/>
  <c r="AW588" i="1"/>
  <c r="N588" i="1" s="1"/>
  <c r="AX588" i="1"/>
  <c r="AY588" i="1"/>
  <c r="AZ588" i="1"/>
  <c r="BE588" i="1"/>
  <c r="BF588" i="1"/>
  <c r="BI588" i="1" s="1"/>
  <c r="BH588" i="1"/>
  <c r="R589" i="1"/>
  <c r="T589" i="1"/>
  <c r="AV589" i="1"/>
  <c r="AX589" i="1"/>
  <c r="AY589" i="1"/>
  <c r="AZ589" i="1"/>
  <c r="BE589" i="1"/>
  <c r="BF589" i="1"/>
  <c r="BH589" i="1"/>
  <c r="K590" i="1"/>
  <c r="BN590" i="1" s="1"/>
  <c r="N590" i="1"/>
  <c r="R590" i="1"/>
  <c r="T590" i="1" s="1"/>
  <c r="AV590" i="1"/>
  <c r="AW590" i="1" s="1"/>
  <c r="AX590" i="1"/>
  <c r="AY590" i="1"/>
  <c r="AZ590" i="1"/>
  <c r="BA590" i="1"/>
  <c r="P590" i="1" s="1"/>
  <c r="BB590" i="1" s="1"/>
  <c r="BE590" i="1"/>
  <c r="BF590" i="1" s="1"/>
  <c r="BH590" i="1"/>
  <c r="R591" i="1"/>
  <c r="T591" i="1" s="1"/>
  <c r="AV591" i="1"/>
  <c r="AX591" i="1"/>
  <c r="AY591" i="1"/>
  <c r="AZ591" i="1"/>
  <c r="BE591" i="1"/>
  <c r="BF591" i="1"/>
  <c r="BH591" i="1"/>
  <c r="BI591" i="1" s="1"/>
  <c r="R592" i="1"/>
  <c r="T592" i="1"/>
  <c r="AV592" i="1"/>
  <c r="K592" i="1" s="1"/>
  <c r="AX592" i="1"/>
  <c r="AY592" i="1"/>
  <c r="AZ592" i="1"/>
  <c r="BE592" i="1"/>
  <c r="BF592" i="1" s="1"/>
  <c r="BH592" i="1"/>
  <c r="R593" i="1"/>
  <c r="T593" i="1" s="1"/>
  <c r="AV593" i="1"/>
  <c r="K593" i="1" s="1"/>
  <c r="BN593" i="1" s="1"/>
  <c r="AW593" i="1"/>
  <c r="N593" i="1" s="1"/>
  <c r="AX593" i="1"/>
  <c r="AY593" i="1"/>
  <c r="AZ593" i="1"/>
  <c r="BE593" i="1"/>
  <c r="BF593" i="1" s="1"/>
  <c r="BI593" i="1" s="1"/>
  <c r="BH593" i="1"/>
  <c r="K594" i="1"/>
  <c r="R594" i="1"/>
  <c r="T594" i="1" s="1"/>
  <c r="AV594" i="1"/>
  <c r="AW594" i="1"/>
  <c r="N594" i="1" s="1"/>
  <c r="AX594" i="1"/>
  <c r="AY594" i="1"/>
  <c r="AZ594" i="1"/>
  <c r="BA594" i="1" s="1"/>
  <c r="P594" i="1" s="1"/>
  <c r="BB594" i="1" s="1"/>
  <c r="BE594" i="1"/>
  <c r="BF594" i="1"/>
  <c r="BH594" i="1"/>
  <c r="R595" i="1"/>
  <c r="T595" i="1" s="1"/>
  <c r="BN595" i="1" s="1"/>
  <c r="AV595" i="1"/>
  <c r="K595" i="1" s="1"/>
  <c r="AX595" i="1"/>
  <c r="AY595" i="1"/>
  <c r="AZ595" i="1"/>
  <c r="BE595" i="1"/>
  <c r="BF595" i="1" s="1"/>
  <c r="BH595" i="1"/>
  <c r="R596" i="1"/>
  <c r="T596" i="1" s="1"/>
  <c r="AV596" i="1"/>
  <c r="AW596" i="1" s="1"/>
  <c r="N596" i="1" s="1"/>
  <c r="AX596" i="1"/>
  <c r="AY596" i="1"/>
  <c r="AZ596" i="1"/>
  <c r="BE596" i="1"/>
  <c r="BF596" i="1" s="1"/>
  <c r="BI596" i="1" s="1"/>
  <c r="BH596" i="1"/>
  <c r="R597" i="1"/>
  <c r="T597" i="1" s="1"/>
  <c r="AV597" i="1"/>
  <c r="AX597" i="1"/>
  <c r="AY597" i="1"/>
  <c r="AZ597" i="1"/>
  <c r="BE597" i="1"/>
  <c r="BF597" i="1"/>
  <c r="BH597" i="1"/>
  <c r="BI597" i="1" s="1"/>
  <c r="R598" i="1"/>
  <c r="T598" i="1" s="1"/>
  <c r="AV598" i="1"/>
  <c r="K598" i="1" s="1"/>
  <c r="AX598" i="1"/>
  <c r="AY598" i="1"/>
  <c r="AZ598" i="1"/>
  <c r="BE598" i="1"/>
  <c r="BF598" i="1" s="1"/>
  <c r="BH598" i="1"/>
  <c r="K599" i="1"/>
  <c r="R599" i="1"/>
  <c r="AV599" i="1"/>
  <c r="AW599" i="1"/>
  <c r="AX599" i="1"/>
  <c r="AY599" i="1"/>
  <c r="AZ599" i="1"/>
  <c r="BE599" i="1"/>
  <c r="BF599" i="1"/>
  <c r="BI599" i="1" s="1"/>
  <c r="BH599" i="1"/>
  <c r="K600" i="1"/>
  <c r="BN600" i="1" s="1"/>
  <c r="R600" i="1"/>
  <c r="T600" i="1" s="1"/>
  <c r="AV600" i="1"/>
  <c r="AW600" i="1" s="1"/>
  <c r="AX600" i="1"/>
  <c r="AY600" i="1"/>
  <c r="AZ600" i="1"/>
  <c r="BE600" i="1"/>
  <c r="BF600" i="1" s="1"/>
  <c r="BH600" i="1"/>
  <c r="BI600" i="1"/>
  <c r="R601" i="1"/>
  <c r="T601" i="1" s="1"/>
  <c r="AV601" i="1"/>
  <c r="K601" i="1" s="1"/>
  <c r="AW601" i="1"/>
  <c r="AX601" i="1"/>
  <c r="AY601" i="1"/>
  <c r="AZ601" i="1"/>
  <c r="BE601" i="1"/>
  <c r="BF601" i="1" s="1"/>
  <c r="BH601" i="1"/>
  <c r="R602" i="1"/>
  <c r="T602" i="1" s="1"/>
  <c r="AV602" i="1"/>
  <c r="K602" i="1" s="1"/>
  <c r="BN602" i="1" s="1"/>
  <c r="AW602" i="1"/>
  <c r="N602" i="1" s="1"/>
  <c r="AX602" i="1"/>
  <c r="AY602" i="1"/>
  <c r="AZ602" i="1"/>
  <c r="BE602" i="1"/>
  <c r="BF602" i="1" s="1"/>
  <c r="BI602" i="1" s="1"/>
  <c r="BH602" i="1"/>
  <c r="R603" i="1"/>
  <c r="T603" i="1"/>
  <c r="AV603" i="1"/>
  <c r="AW603" i="1" s="1"/>
  <c r="N603" i="1" s="1"/>
  <c r="AX603" i="1"/>
  <c r="AY603" i="1"/>
  <c r="AZ603" i="1"/>
  <c r="BA603" i="1"/>
  <c r="P603" i="1" s="1"/>
  <c r="BB603" i="1" s="1"/>
  <c r="BE603" i="1"/>
  <c r="BF603" i="1" s="1"/>
  <c r="BH603" i="1"/>
  <c r="R604" i="1"/>
  <c r="T604" i="1" s="1"/>
  <c r="BN604" i="1" s="1"/>
  <c r="AV604" i="1"/>
  <c r="K604" i="1" s="1"/>
  <c r="AX604" i="1"/>
  <c r="AY604" i="1"/>
  <c r="AZ604" i="1"/>
  <c r="BE604" i="1"/>
  <c r="BF604" i="1" s="1"/>
  <c r="BI604" i="1" s="1"/>
  <c r="BH604" i="1"/>
  <c r="K605" i="1"/>
  <c r="R605" i="1"/>
  <c r="T605" i="1" s="1"/>
  <c r="AV605" i="1"/>
  <c r="AW605" i="1"/>
  <c r="N605" i="1" s="1"/>
  <c r="AX605" i="1"/>
  <c r="AY605" i="1"/>
  <c r="AZ605" i="1"/>
  <c r="BE605" i="1"/>
  <c r="BF605" i="1" s="1"/>
  <c r="BH605" i="1"/>
  <c r="R606" i="1"/>
  <c r="T606" i="1" s="1"/>
  <c r="AV606" i="1"/>
  <c r="K606" i="1" s="1"/>
  <c r="AX606" i="1"/>
  <c r="AY606" i="1"/>
  <c r="AZ606" i="1"/>
  <c r="BE606" i="1"/>
  <c r="BF606" i="1" s="1"/>
  <c r="BH606" i="1"/>
  <c r="R607" i="1"/>
  <c r="T607" i="1" s="1"/>
  <c r="AV607" i="1"/>
  <c r="K607" i="1" s="1"/>
  <c r="BN607" i="1" s="1"/>
  <c r="AX607" i="1"/>
  <c r="AY607" i="1"/>
  <c r="AZ607" i="1"/>
  <c r="BE607" i="1"/>
  <c r="BF607" i="1" s="1"/>
  <c r="BH607" i="1"/>
  <c r="K608" i="1"/>
  <c r="BN608" i="1" s="1"/>
  <c r="R608" i="1"/>
  <c r="T608" i="1" s="1"/>
  <c r="AV608" i="1"/>
  <c r="AW608" i="1" s="1"/>
  <c r="AX608" i="1"/>
  <c r="AY608" i="1"/>
  <c r="AZ608" i="1"/>
  <c r="BE608" i="1"/>
  <c r="BF608" i="1" s="1"/>
  <c r="BH608" i="1"/>
  <c r="BI608" i="1"/>
  <c r="R609" i="1"/>
  <c r="T609" i="1" s="1"/>
  <c r="AV609" i="1"/>
  <c r="K609" i="1" s="1"/>
  <c r="AW609" i="1"/>
  <c r="AX609" i="1"/>
  <c r="AY609" i="1"/>
  <c r="AZ609" i="1"/>
  <c r="BE609" i="1"/>
  <c r="BF609" i="1" s="1"/>
  <c r="BH609" i="1"/>
  <c r="BI609" i="1"/>
  <c r="R610" i="1"/>
  <c r="T610" i="1" s="1"/>
  <c r="BN610" i="1" s="1"/>
  <c r="AV610" i="1"/>
  <c r="K610" i="1" s="1"/>
  <c r="AW610" i="1"/>
  <c r="AX610" i="1"/>
  <c r="BA610" i="1" s="1"/>
  <c r="P610" i="1" s="1"/>
  <c r="BB610" i="1" s="1"/>
  <c r="AY610" i="1"/>
  <c r="AZ610" i="1"/>
  <c r="BE610" i="1"/>
  <c r="BF610" i="1"/>
  <c r="BH610" i="1"/>
  <c r="BI610" i="1"/>
  <c r="K611" i="1"/>
  <c r="BN611" i="1" s="1"/>
  <c r="R611" i="1"/>
  <c r="T611" i="1" s="1"/>
  <c r="AV611" i="1"/>
  <c r="AW611" i="1"/>
  <c r="N611" i="1" s="1"/>
  <c r="AX611" i="1"/>
  <c r="AY611" i="1"/>
  <c r="AZ611" i="1"/>
  <c r="BE611" i="1"/>
  <c r="BF611" i="1" s="1"/>
  <c r="BI611" i="1" s="1"/>
  <c r="BH611" i="1"/>
  <c r="R612" i="1"/>
  <c r="T612" i="1"/>
  <c r="AV612" i="1"/>
  <c r="K612" i="1" s="1"/>
  <c r="AX612" i="1"/>
  <c r="AY612" i="1"/>
  <c r="AZ612" i="1"/>
  <c r="BE612" i="1"/>
  <c r="BF612" i="1"/>
  <c r="BI612" i="1" s="1"/>
  <c r="BH612" i="1"/>
  <c r="R613" i="1"/>
  <c r="T613" i="1" s="1"/>
  <c r="BN613" i="1" s="1"/>
  <c r="AV613" i="1"/>
  <c r="K613" i="1" s="1"/>
  <c r="AW613" i="1"/>
  <c r="N613" i="1" s="1"/>
  <c r="AX613" i="1"/>
  <c r="AY613" i="1"/>
  <c r="AZ613" i="1"/>
  <c r="BA613" i="1"/>
  <c r="P613" i="1" s="1"/>
  <c r="BB613" i="1" s="1"/>
  <c r="BE613" i="1"/>
  <c r="BF613" i="1" s="1"/>
  <c r="BI613" i="1" s="1"/>
  <c r="BH613" i="1"/>
  <c r="K614" i="1"/>
  <c r="R614" i="1"/>
  <c r="T614" i="1" s="1"/>
  <c r="AV614" i="1"/>
  <c r="AW614" i="1"/>
  <c r="N614" i="1" s="1"/>
  <c r="AX614" i="1"/>
  <c r="AY614" i="1"/>
  <c r="AZ614" i="1"/>
  <c r="BE614" i="1"/>
  <c r="BF614" i="1" s="1"/>
  <c r="BI614" i="1" s="1"/>
  <c r="BH614" i="1"/>
  <c r="BN614" i="1"/>
  <c r="R615" i="1"/>
  <c r="T615" i="1"/>
  <c r="AV615" i="1"/>
  <c r="AW615" i="1" s="1"/>
  <c r="N615" i="1" s="1"/>
  <c r="AX615" i="1"/>
  <c r="AY615" i="1"/>
  <c r="AZ615" i="1"/>
  <c r="BE615" i="1"/>
  <c r="BF615" i="1" s="1"/>
  <c r="BI615" i="1" s="1"/>
  <c r="BH615" i="1"/>
  <c r="N616" i="1"/>
  <c r="R616" i="1"/>
  <c r="T616" i="1"/>
  <c r="AV616" i="1"/>
  <c r="K616" i="1" s="1"/>
  <c r="AW616" i="1"/>
  <c r="AX616" i="1"/>
  <c r="AY616" i="1"/>
  <c r="AZ616" i="1"/>
  <c r="BE616" i="1"/>
  <c r="BF616" i="1" s="1"/>
  <c r="BI616" i="1" s="1"/>
  <c r="BH616" i="1"/>
  <c r="K617" i="1"/>
  <c r="N617" i="1"/>
  <c r="R617" i="1"/>
  <c r="T617" i="1" s="1"/>
  <c r="BN617" i="1" s="1"/>
  <c r="AV617" i="1"/>
  <c r="AW617" i="1"/>
  <c r="AX617" i="1"/>
  <c r="AY617" i="1"/>
  <c r="AZ617" i="1"/>
  <c r="BE617" i="1"/>
  <c r="BF617" i="1"/>
  <c r="BI617" i="1" s="1"/>
  <c r="BH617" i="1"/>
  <c r="K618" i="1"/>
  <c r="R618" i="1"/>
  <c r="T618" i="1"/>
  <c r="AV618" i="1"/>
  <c r="AW618" i="1" s="1"/>
  <c r="AX618" i="1"/>
  <c r="AY618" i="1"/>
  <c r="AZ618" i="1"/>
  <c r="BE618" i="1"/>
  <c r="BF618" i="1" s="1"/>
  <c r="BH618" i="1"/>
  <c r="R619" i="1"/>
  <c r="T619" i="1" s="1"/>
  <c r="AV619" i="1"/>
  <c r="AX619" i="1"/>
  <c r="AY619" i="1"/>
  <c r="AZ619" i="1"/>
  <c r="BE619" i="1"/>
  <c r="BF619" i="1" s="1"/>
  <c r="BI619" i="1" s="1"/>
  <c r="BH619" i="1"/>
  <c r="K620" i="1"/>
  <c r="R620" i="1"/>
  <c r="T620" i="1" s="1"/>
  <c r="AV620" i="1"/>
  <c r="AW620" i="1"/>
  <c r="N620" i="1" s="1"/>
  <c r="AX620" i="1"/>
  <c r="AY620" i="1"/>
  <c r="AZ620" i="1"/>
  <c r="BE620" i="1"/>
  <c r="BF620" i="1" s="1"/>
  <c r="BI620" i="1" s="1"/>
  <c r="BH620" i="1"/>
  <c r="R621" i="1"/>
  <c r="T621" i="1" s="1"/>
  <c r="AV621" i="1"/>
  <c r="AW621" i="1" s="1"/>
  <c r="N621" i="1" s="1"/>
  <c r="AX621" i="1"/>
  <c r="AY621" i="1"/>
  <c r="AZ621" i="1"/>
  <c r="BE621" i="1"/>
  <c r="BF621" i="1" s="1"/>
  <c r="BI621" i="1" s="1"/>
  <c r="BH621" i="1"/>
  <c r="R622" i="1"/>
  <c r="T622" i="1"/>
  <c r="AV622" i="1"/>
  <c r="K622" i="1" s="1"/>
  <c r="AX622" i="1"/>
  <c r="AY622" i="1"/>
  <c r="AZ622" i="1"/>
  <c r="BE622" i="1"/>
  <c r="BF622" i="1"/>
  <c r="BI622" i="1" s="1"/>
  <c r="BH622" i="1"/>
  <c r="K623" i="1"/>
  <c r="R623" i="1"/>
  <c r="T623" i="1" s="1"/>
  <c r="AV623" i="1"/>
  <c r="AW623" i="1" s="1"/>
  <c r="AX623" i="1"/>
  <c r="AY623" i="1"/>
  <c r="AZ623" i="1"/>
  <c r="BE623" i="1"/>
  <c r="BF623" i="1"/>
  <c r="BI623" i="1" s="1"/>
  <c r="BH623" i="1"/>
  <c r="R624" i="1"/>
  <c r="T624" i="1" s="1"/>
  <c r="AV624" i="1"/>
  <c r="K624" i="1" s="1"/>
  <c r="AX624" i="1"/>
  <c r="AY624" i="1"/>
  <c r="AZ624" i="1"/>
  <c r="BE624" i="1"/>
  <c r="BF624" i="1" s="1"/>
  <c r="BI624" i="1" s="1"/>
  <c r="BH624" i="1"/>
  <c r="R625" i="1"/>
  <c r="T625" i="1" s="1"/>
  <c r="AV625" i="1"/>
  <c r="AX625" i="1"/>
  <c r="AY625" i="1"/>
  <c r="AZ625" i="1"/>
  <c r="BE625" i="1"/>
  <c r="BF625" i="1" s="1"/>
  <c r="BI625" i="1" s="1"/>
  <c r="BH625" i="1"/>
  <c r="K626" i="1"/>
  <c r="N626" i="1"/>
  <c r="R626" i="1"/>
  <c r="T626" i="1" s="1"/>
  <c r="BN626" i="1" s="1"/>
  <c r="AV626" i="1"/>
  <c r="AW626" i="1"/>
  <c r="AX626" i="1"/>
  <c r="AY626" i="1"/>
  <c r="AZ626" i="1"/>
  <c r="BE626" i="1"/>
  <c r="BF626" i="1" s="1"/>
  <c r="BH626" i="1"/>
  <c r="R627" i="1"/>
  <c r="T627" i="1"/>
  <c r="AV627" i="1"/>
  <c r="AX627" i="1"/>
  <c r="AY627" i="1"/>
  <c r="AZ627" i="1"/>
  <c r="BE627" i="1"/>
  <c r="BF627" i="1" s="1"/>
  <c r="BI627" i="1" s="1"/>
  <c r="BH627" i="1"/>
  <c r="R628" i="1"/>
  <c r="T628" i="1" s="1"/>
  <c r="AV628" i="1"/>
  <c r="AX628" i="1"/>
  <c r="AY628" i="1"/>
  <c r="AZ628" i="1"/>
  <c r="BE628" i="1"/>
  <c r="BF628" i="1"/>
  <c r="BI628" i="1" s="1"/>
  <c r="BH628" i="1"/>
  <c r="R629" i="1"/>
  <c r="T629" i="1" s="1"/>
  <c r="AV629" i="1"/>
  <c r="K629" i="1" s="1"/>
  <c r="BN629" i="1" s="1"/>
  <c r="AX629" i="1"/>
  <c r="AY629" i="1"/>
  <c r="AZ629" i="1"/>
  <c r="BE629" i="1"/>
  <c r="BF629" i="1" s="1"/>
  <c r="BH629" i="1"/>
  <c r="R630" i="1"/>
  <c r="T630" i="1" s="1"/>
  <c r="AV630" i="1"/>
  <c r="K630" i="1" s="1"/>
  <c r="AX630" i="1"/>
  <c r="AY630" i="1"/>
  <c r="AZ630" i="1"/>
  <c r="BE630" i="1"/>
  <c r="BF630" i="1"/>
  <c r="BI630" i="1" s="1"/>
  <c r="BH630" i="1"/>
  <c r="R631" i="1"/>
  <c r="T631" i="1" s="1"/>
  <c r="BN631" i="1" s="1"/>
  <c r="AV631" i="1"/>
  <c r="K631" i="1" s="1"/>
  <c r="AW631" i="1"/>
  <c r="AX631" i="1"/>
  <c r="AY631" i="1"/>
  <c r="AZ631" i="1"/>
  <c r="BE631" i="1"/>
  <c r="BF631" i="1"/>
  <c r="BH631" i="1"/>
  <c r="K632" i="1"/>
  <c r="BN632" i="1" s="1"/>
  <c r="R632" i="1"/>
  <c r="T632" i="1" s="1"/>
  <c r="AV632" i="1"/>
  <c r="AW632" i="1" s="1"/>
  <c r="N632" i="1" s="1"/>
  <c r="AX632" i="1"/>
  <c r="AY632" i="1"/>
  <c r="AZ632" i="1"/>
  <c r="BE632" i="1"/>
  <c r="BF632" i="1" s="1"/>
  <c r="BI632" i="1" s="1"/>
  <c r="BH632" i="1"/>
  <c r="R633" i="1"/>
  <c r="T633" i="1"/>
  <c r="AV633" i="1"/>
  <c r="K633" i="1" s="1"/>
  <c r="AX633" i="1"/>
  <c r="AY633" i="1"/>
  <c r="AZ633" i="1"/>
  <c r="BE633" i="1"/>
  <c r="BF633" i="1" s="1"/>
  <c r="BI633" i="1" s="1"/>
  <c r="BH633" i="1"/>
  <c r="R634" i="1"/>
  <c r="T634" i="1" s="1"/>
  <c r="AV634" i="1"/>
  <c r="AX634" i="1"/>
  <c r="AY634" i="1"/>
  <c r="AZ634" i="1"/>
  <c r="BE634" i="1"/>
  <c r="BF634" i="1" s="1"/>
  <c r="BH634" i="1"/>
  <c r="R635" i="1"/>
  <c r="T635" i="1" s="1"/>
  <c r="AV635" i="1"/>
  <c r="K635" i="1" s="1"/>
  <c r="BN635" i="1" s="1"/>
  <c r="AW635" i="1"/>
  <c r="AX635" i="1"/>
  <c r="AY635" i="1"/>
  <c r="AZ635" i="1"/>
  <c r="BE635" i="1"/>
  <c r="BF635" i="1" s="1"/>
  <c r="BI635" i="1" s="1"/>
  <c r="BH635" i="1"/>
  <c r="R636" i="1"/>
  <c r="T636" i="1" s="1"/>
  <c r="AV636" i="1"/>
  <c r="AW636" i="1" s="1"/>
  <c r="AX636" i="1"/>
  <c r="AY636" i="1"/>
  <c r="AZ636" i="1"/>
  <c r="BE636" i="1"/>
  <c r="BF636" i="1" s="1"/>
  <c r="BH636" i="1"/>
  <c r="R637" i="1"/>
  <c r="T637" i="1" s="1"/>
  <c r="AV637" i="1"/>
  <c r="K637" i="1" s="1"/>
  <c r="AW637" i="1"/>
  <c r="AX637" i="1"/>
  <c r="AY637" i="1"/>
  <c r="AZ637" i="1"/>
  <c r="BE637" i="1"/>
  <c r="BF637" i="1"/>
  <c r="BH637" i="1"/>
  <c r="BN637" i="1"/>
  <c r="R638" i="1"/>
  <c r="T638" i="1" s="1"/>
  <c r="AV638" i="1"/>
  <c r="K638" i="1" s="1"/>
  <c r="BN638" i="1" s="1"/>
  <c r="AX638" i="1"/>
  <c r="AY638" i="1"/>
  <c r="AZ638" i="1"/>
  <c r="BE638" i="1"/>
  <c r="BF638" i="1"/>
  <c r="BI638" i="1" s="1"/>
  <c r="BH638" i="1"/>
  <c r="R639" i="1"/>
  <c r="T639" i="1" s="1"/>
  <c r="AV639" i="1"/>
  <c r="AX639" i="1"/>
  <c r="AY639" i="1"/>
  <c r="AZ639" i="1"/>
  <c r="BE639" i="1"/>
  <c r="BF639" i="1" s="1"/>
  <c r="BI639" i="1" s="1"/>
  <c r="BH639" i="1"/>
  <c r="R640" i="1"/>
  <c r="T640" i="1"/>
  <c r="AV640" i="1"/>
  <c r="AX640" i="1"/>
  <c r="AY640" i="1"/>
  <c r="AZ640" i="1"/>
  <c r="BE640" i="1"/>
  <c r="BF640" i="1" s="1"/>
  <c r="BI640" i="1" s="1"/>
  <c r="BH640" i="1"/>
  <c r="K641" i="1"/>
  <c r="R641" i="1"/>
  <c r="T641" i="1" s="1"/>
  <c r="AV641" i="1"/>
  <c r="AW641" i="1"/>
  <c r="N641" i="1" s="1"/>
  <c r="AX641" i="1"/>
  <c r="AY641" i="1"/>
  <c r="AZ641" i="1"/>
  <c r="BE641" i="1"/>
  <c r="BF641" i="1" s="1"/>
  <c r="BI641" i="1" s="1"/>
  <c r="BH641" i="1"/>
  <c r="R642" i="1"/>
  <c r="T642" i="1" s="1"/>
  <c r="AV642" i="1"/>
  <c r="AW642" i="1" s="1"/>
  <c r="AX642" i="1"/>
  <c r="AY642" i="1"/>
  <c r="AZ642" i="1"/>
  <c r="BE642" i="1"/>
  <c r="BF642" i="1"/>
  <c r="BH642" i="1"/>
  <c r="R643" i="1"/>
  <c r="T643" i="1" s="1"/>
  <c r="AV643" i="1"/>
  <c r="AX643" i="1"/>
  <c r="AY643" i="1"/>
  <c r="AZ643" i="1"/>
  <c r="BE643" i="1"/>
  <c r="BF643" i="1" s="1"/>
  <c r="BH643" i="1"/>
  <c r="K644" i="1"/>
  <c r="N644" i="1"/>
  <c r="R644" i="1"/>
  <c r="T644" i="1" s="1"/>
  <c r="BN644" i="1" s="1"/>
  <c r="AV644" i="1"/>
  <c r="AW644" i="1"/>
  <c r="AX644" i="1"/>
  <c r="AY644" i="1"/>
  <c r="AZ644" i="1"/>
  <c r="BE644" i="1"/>
  <c r="BF644" i="1" s="1"/>
  <c r="BH644" i="1"/>
  <c r="R645" i="1"/>
  <c r="T645" i="1"/>
  <c r="AV645" i="1"/>
  <c r="AW645" i="1" s="1"/>
  <c r="AX645" i="1"/>
  <c r="AY645" i="1"/>
  <c r="AZ645" i="1"/>
  <c r="BE645" i="1"/>
  <c r="BF645" i="1" s="1"/>
  <c r="BH645" i="1"/>
  <c r="BI645" i="1" s="1"/>
  <c r="R646" i="1"/>
  <c r="T646" i="1" s="1"/>
  <c r="AV646" i="1"/>
  <c r="AX646" i="1"/>
  <c r="AY646" i="1"/>
  <c r="AZ646" i="1"/>
  <c r="BE646" i="1"/>
  <c r="BF646" i="1" s="1"/>
  <c r="BH646" i="1"/>
  <c r="R647" i="1"/>
  <c r="T647" i="1" s="1"/>
  <c r="AV647" i="1"/>
  <c r="K647" i="1" s="1"/>
  <c r="BN647" i="1" s="1"/>
  <c r="AX647" i="1"/>
  <c r="AY647" i="1"/>
  <c r="AZ647" i="1"/>
  <c r="BE647" i="1"/>
  <c r="BF647" i="1"/>
  <c r="BH647" i="1"/>
  <c r="R648" i="1"/>
  <c r="T648" i="1" s="1"/>
  <c r="AV648" i="1"/>
  <c r="K648" i="1" s="1"/>
  <c r="AW648" i="1"/>
  <c r="N648" i="1" s="1"/>
  <c r="AX648" i="1"/>
  <c r="AY648" i="1"/>
  <c r="BA648" i="1" s="1"/>
  <c r="P648" i="1" s="1"/>
  <c r="BB648" i="1" s="1"/>
  <c r="AZ648" i="1"/>
  <c r="BE648" i="1"/>
  <c r="BF648" i="1" s="1"/>
  <c r="BI648" i="1" s="1"/>
  <c r="BH648" i="1"/>
  <c r="R649" i="1"/>
  <c r="T649" i="1" s="1"/>
  <c r="AV649" i="1"/>
  <c r="AX649" i="1"/>
  <c r="AY649" i="1"/>
  <c r="AZ649" i="1"/>
  <c r="BE649" i="1"/>
  <c r="BF649" i="1" s="1"/>
  <c r="BH649" i="1"/>
  <c r="R650" i="1"/>
  <c r="T650" i="1" s="1"/>
  <c r="AV650" i="1"/>
  <c r="AX650" i="1"/>
  <c r="AY650" i="1"/>
  <c r="AZ650" i="1"/>
  <c r="BE650" i="1"/>
  <c r="BF650" i="1" s="1"/>
  <c r="BI650" i="1" s="1"/>
  <c r="BH650" i="1"/>
  <c r="R651" i="1"/>
  <c r="T651" i="1" s="1"/>
  <c r="AV651" i="1"/>
  <c r="K651" i="1" s="1"/>
  <c r="AX651" i="1"/>
  <c r="AY651" i="1"/>
  <c r="AZ651" i="1"/>
  <c r="BE651" i="1"/>
  <c r="BF651" i="1" s="1"/>
  <c r="BH651" i="1"/>
  <c r="K652" i="1"/>
  <c r="R652" i="1"/>
  <c r="T652" i="1" s="1"/>
  <c r="AV652" i="1"/>
  <c r="AW652" i="1"/>
  <c r="N652" i="1" s="1"/>
  <c r="AX652" i="1"/>
  <c r="AY652" i="1"/>
  <c r="AZ652" i="1"/>
  <c r="BE652" i="1"/>
  <c r="BF652" i="1" s="1"/>
  <c r="BI652" i="1" s="1"/>
  <c r="BH652" i="1"/>
  <c r="R653" i="1"/>
  <c r="T653" i="1" s="1"/>
  <c r="AV653" i="1"/>
  <c r="AW653" i="1" s="1"/>
  <c r="N653" i="1" s="1"/>
  <c r="AX653" i="1"/>
  <c r="AY653" i="1"/>
  <c r="AZ653" i="1"/>
  <c r="BA653" i="1" s="1"/>
  <c r="P653" i="1" s="1"/>
  <c r="BB653" i="1" s="1"/>
  <c r="BE653" i="1"/>
  <c r="BF653" i="1" s="1"/>
  <c r="BI653" i="1" s="1"/>
  <c r="BH653" i="1"/>
  <c r="R654" i="1"/>
  <c r="T654" i="1" s="1"/>
  <c r="AV654" i="1"/>
  <c r="AW654" i="1" s="1"/>
  <c r="AX654" i="1"/>
  <c r="AY654" i="1"/>
  <c r="AZ654" i="1"/>
  <c r="BE654" i="1"/>
  <c r="BF654" i="1" s="1"/>
  <c r="BI654" i="1" s="1"/>
  <c r="BH654" i="1"/>
  <c r="R655" i="1"/>
  <c r="T655" i="1" s="1"/>
  <c r="AV655" i="1"/>
  <c r="AX655" i="1"/>
  <c r="AY655" i="1"/>
  <c r="AZ655" i="1"/>
  <c r="BE655" i="1"/>
  <c r="BF655" i="1" s="1"/>
  <c r="BH655" i="1"/>
  <c r="R656" i="1"/>
  <c r="T656" i="1" s="1"/>
  <c r="AV656" i="1"/>
  <c r="AW656" i="1" s="1"/>
  <c r="N656" i="1" s="1"/>
  <c r="AX656" i="1"/>
  <c r="AY656" i="1"/>
  <c r="AZ656" i="1"/>
  <c r="BE656" i="1"/>
  <c r="BF656" i="1" s="1"/>
  <c r="BI656" i="1" s="1"/>
  <c r="BH656" i="1"/>
  <c r="R657" i="1"/>
  <c r="T657" i="1" s="1"/>
  <c r="AV657" i="1"/>
  <c r="AW657" i="1" s="1"/>
  <c r="AX657" i="1"/>
  <c r="AY657" i="1"/>
  <c r="AZ657" i="1"/>
  <c r="BE657" i="1"/>
  <c r="BF657" i="1" s="1"/>
  <c r="BH657" i="1"/>
  <c r="R658" i="1"/>
  <c r="T658" i="1" s="1"/>
  <c r="AV658" i="1"/>
  <c r="K658" i="1" s="1"/>
  <c r="BN658" i="1" s="1"/>
  <c r="AX658" i="1"/>
  <c r="AY658" i="1"/>
  <c r="AZ658" i="1"/>
  <c r="BE658" i="1"/>
  <c r="BF658" i="1" s="1"/>
  <c r="BI658" i="1" s="1"/>
  <c r="BH658" i="1"/>
  <c r="K659" i="1"/>
  <c r="R659" i="1"/>
  <c r="T659" i="1" s="1"/>
  <c r="AV659" i="1"/>
  <c r="AW659" i="1"/>
  <c r="N659" i="1" s="1"/>
  <c r="AX659" i="1"/>
  <c r="AY659" i="1"/>
  <c r="AZ659" i="1"/>
  <c r="BA659" i="1"/>
  <c r="P659" i="1" s="1"/>
  <c r="BB659" i="1" s="1"/>
  <c r="BE659" i="1"/>
  <c r="BF659" i="1" s="1"/>
  <c r="BH659" i="1"/>
  <c r="R660" i="1"/>
  <c r="T660" i="1" s="1"/>
  <c r="AV660" i="1"/>
  <c r="AX660" i="1"/>
  <c r="AY660" i="1"/>
  <c r="AZ660" i="1"/>
  <c r="BE660" i="1"/>
  <c r="BF660" i="1" s="1"/>
  <c r="BI660" i="1" s="1"/>
  <c r="BH660" i="1"/>
  <c r="R661" i="1"/>
  <c r="T661" i="1" s="1"/>
  <c r="AV661" i="1"/>
  <c r="K661" i="1" s="1"/>
  <c r="BN661" i="1" s="1"/>
  <c r="AX661" i="1"/>
  <c r="AY661" i="1"/>
  <c r="AZ661" i="1"/>
  <c r="BE661" i="1"/>
  <c r="BF661" i="1"/>
  <c r="BI661" i="1" s="1"/>
  <c r="BH661" i="1"/>
  <c r="K662" i="1"/>
  <c r="R662" i="1"/>
  <c r="T662" i="1" s="1"/>
  <c r="AV662" i="1"/>
  <c r="AW662" i="1" s="1"/>
  <c r="AX662" i="1"/>
  <c r="AY662" i="1"/>
  <c r="BA662" i="1" s="1"/>
  <c r="P662" i="1" s="1"/>
  <c r="BB662" i="1" s="1"/>
  <c r="AZ662" i="1"/>
  <c r="BE662" i="1"/>
  <c r="BF662" i="1" s="1"/>
  <c r="BI662" i="1" s="1"/>
  <c r="BH662" i="1"/>
  <c r="R663" i="1"/>
  <c r="T663" i="1" s="1"/>
  <c r="AV663" i="1"/>
  <c r="AW663" i="1" s="1"/>
  <c r="AX663" i="1"/>
  <c r="AY663" i="1"/>
  <c r="AZ663" i="1"/>
  <c r="BE663" i="1"/>
  <c r="BF663" i="1" s="1"/>
  <c r="BH663" i="1"/>
  <c r="K664" i="1"/>
  <c r="R664" i="1"/>
  <c r="T664" i="1" s="1"/>
  <c r="AV664" i="1"/>
  <c r="AW664" i="1"/>
  <c r="N664" i="1" s="1"/>
  <c r="AX664" i="1"/>
  <c r="AY664" i="1"/>
  <c r="AZ664" i="1"/>
  <c r="BE664" i="1"/>
  <c r="BF664" i="1" s="1"/>
  <c r="BI664" i="1" s="1"/>
  <c r="BH664" i="1"/>
  <c r="R665" i="1"/>
  <c r="T665" i="1" s="1"/>
  <c r="AV665" i="1"/>
  <c r="K665" i="1" s="1"/>
  <c r="BN665" i="1" s="1"/>
  <c r="AX665" i="1"/>
  <c r="AY665" i="1"/>
  <c r="AZ665" i="1"/>
  <c r="BE665" i="1"/>
  <c r="BF665" i="1" s="1"/>
  <c r="BI665" i="1" s="1"/>
  <c r="BH665" i="1"/>
  <c r="K666" i="1"/>
  <c r="R666" i="1"/>
  <c r="T666" i="1" s="1"/>
  <c r="AV666" i="1"/>
  <c r="AW666" i="1" s="1"/>
  <c r="N666" i="1" s="1"/>
  <c r="AX666" i="1"/>
  <c r="AY666" i="1"/>
  <c r="AZ666" i="1"/>
  <c r="BE666" i="1"/>
  <c r="BF666" i="1" s="1"/>
  <c r="BI666" i="1" s="1"/>
  <c r="BH666" i="1"/>
  <c r="R667" i="1"/>
  <c r="T667" i="1" s="1"/>
  <c r="BN667" i="1" s="1"/>
  <c r="AV667" i="1"/>
  <c r="K667" i="1" s="1"/>
  <c r="AX667" i="1"/>
  <c r="AY667" i="1"/>
  <c r="AZ667" i="1"/>
  <c r="BE667" i="1"/>
  <c r="BF667" i="1" s="1"/>
  <c r="BH667" i="1"/>
  <c r="R668" i="1"/>
  <c r="T668" i="1"/>
  <c r="AV668" i="1"/>
  <c r="K668" i="1" s="1"/>
  <c r="BN668" i="1" s="1"/>
  <c r="AX668" i="1"/>
  <c r="AY668" i="1"/>
  <c r="AZ668" i="1"/>
  <c r="BE668" i="1"/>
  <c r="BF668" i="1"/>
  <c r="BH668" i="1"/>
  <c r="R669" i="1"/>
  <c r="T669" i="1" s="1"/>
  <c r="AV669" i="1"/>
  <c r="AX669" i="1"/>
  <c r="AY669" i="1"/>
  <c r="AZ669" i="1"/>
  <c r="BE669" i="1"/>
  <c r="BF669" i="1"/>
  <c r="BH669" i="1"/>
  <c r="R670" i="1"/>
  <c r="T670" i="1" s="1"/>
  <c r="AV670" i="1"/>
  <c r="AX670" i="1"/>
  <c r="AY670" i="1"/>
  <c r="AZ670" i="1"/>
  <c r="BE670" i="1"/>
  <c r="BF670" i="1"/>
  <c r="BI670" i="1" s="1"/>
  <c r="BH670" i="1"/>
  <c r="K671" i="1"/>
  <c r="N671" i="1"/>
  <c r="R671" i="1"/>
  <c r="T671" i="1" s="1"/>
  <c r="AV671" i="1"/>
  <c r="AW671" i="1"/>
  <c r="AX671" i="1"/>
  <c r="AY671" i="1"/>
  <c r="AZ671" i="1"/>
  <c r="BE671" i="1"/>
  <c r="BF671" i="1" s="1"/>
  <c r="BI671" i="1" s="1"/>
  <c r="BH671" i="1"/>
  <c r="R672" i="1"/>
  <c r="T672" i="1" s="1"/>
  <c r="AV672" i="1"/>
  <c r="AX672" i="1"/>
  <c r="AY672" i="1"/>
  <c r="AZ672" i="1"/>
  <c r="BE672" i="1"/>
  <c r="BF672" i="1" s="1"/>
  <c r="BH672" i="1"/>
  <c r="BI672" i="1"/>
  <c r="R673" i="1"/>
  <c r="T673" i="1" s="1"/>
  <c r="AV673" i="1"/>
  <c r="K673" i="1" s="1"/>
  <c r="BN673" i="1" s="1"/>
  <c r="AX673" i="1"/>
  <c r="AY673" i="1"/>
  <c r="AZ673" i="1"/>
  <c r="BE673" i="1"/>
  <c r="BF673" i="1" s="1"/>
  <c r="BH673" i="1"/>
  <c r="R674" i="1"/>
  <c r="T674" i="1" s="1"/>
  <c r="AV674" i="1"/>
  <c r="K674" i="1" s="1"/>
  <c r="AX674" i="1"/>
  <c r="AY674" i="1"/>
  <c r="AZ674" i="1"/>
  <c r="BE674" i="1"/>
  <c r="BF674" i="1" s="1"/>
  <c r="BH674" i="1"/>
  <c r="BI674" i="1"/>
  <c r="R675" i="1"/>
  <c r="T675" i="1" s="1"/>
  <c r="AV675" i="1"/>
  <c r="AW675" i="1" s="1"/>
  <c r="AX675" i="1"/>
  <c r="AY675" i="1"/>
  <c r="AZ675" i="1"/>
  <c r="BE675" i="1"/>
  <c r="BF675" i="1"/>
  <c r="BH675" i="1"/>
  <c r="R676" i="1"/>
  <c r="T676" i="1" s="1"/>
  <c r="BN676" i="1" s="1"/>
  <c r="AV676" i="1"/>
  <c r="K676" i="1" s="1"/>
  <c r="AW676" i="1"/>
  <c r="AX676" i="1"/>
  <c r="AY676" i="1"/>
  <c r="AZ676" i="1"/>
  <c r="BE676" i="1"/>
  <c r="BF676" i="1" s="1"/>
  <c r="BI676" i="1" s="1"/>
  <c r="BH676" i="1"/>
  <c r="R677" i="1"/>
  <c r="T677" i="1" s="1"/>
  <c r="AV677" i="1"/>
  <c r="K677" i="1" s="1"/>
  <c r="AW677" i="1"/>
  <c r="N677" i="1" s="1"/>
  <c r="AX677" i="1"/>
  <c r="AY677" i="1"/>
  <c r="AZ677" i="1"/>
  <c r="BE677" i="1"/>
  <c r="BF677" i="1" s="1"/>
  <c r="BI677" i="1" s="1"/>
  <c r="BH677" i="1"/>
  <c r="R678" i="1"/>
  <c r="T678" i="1" s="1"/>
  <c r="AV678" i="1"/>
  <c r="K678" i="1" s="1"/>
  <c r="AX678" i="1"/>
  <c r="AY678" i="1"/>
  <c r="AZ678" i="1"/>
  <c r="BE678" i="1"/>
  <c r="BF678" i="1" s="1"/>
  <c r="BI678" i="1" s="1"/>
  <c r="BH678" i="1"/>
  <c r="R679" i="1"/>
  <c r="T679" i="1" s="1"/>
  <c r="AV679" i="1"/>
  <c r="K679" i="1" s="1"/>
  <c r="AX679" i="1"/>
  <c r="AY679" i="1"/>
  <c r="AZ679" i="1"/>
  <c r="BE679" i="1"/>
  <c r="BF679" i="1"/>
  <c r="BI679" i="1" s="1"/>
  <c r="BH679" i="1"/>
  <c r="K680" i="1"/>
  <c r="R680" i="1"/>
  <c r="T680" i="1"/>
  <c r="AV680" i="1"/>
  <c r="AW680" i="1"/>
  <c r="N680" i="1" s="1"/>
  <c r="AX680" i="1"/>
  <c r="AY680" i="1"/>
  <c r="AZ680" i="1"/>
  <c r="BE680" i="1"/>
  <c r="BF680" i="1"/>
  <c r="BI680" i="1" s="1"/>
  <c r="BH680" i="1"/>
  <c r="R681" i="1"/>
  <c r="T681" i="1"/>
  <c r="AV681" i="1"/>
  <c r="K681" i="1" s="1"/>
  <c r="AX681" i="1"/>
  <c r="AY681" i="1"/>
  <c r="AZ681" i="1"/>
  <c r="BE681" i="1"/>
  <c r="BF681" i="1" s="1"/>
  <c r="BI681" i="1" s="1"/>
  <c r="BH681" i="1"/>
  <c r="R682" i="1"/>
  <c r="T682" i="1" s="1"/>
  <c r="AV682" i="1"/>
  <c r="K682" i="1" s="1"/>
  <c r="AX682" i="1"/>
  <c r="AY682" i="1"/>
  <c r="AZ682" i="1"/>
  <c r="BE682" i="1"/>
  <c r="BF682" i="1" s="1"/>
  <c r="BI682" i="1" s="1"/>
  <c r="BH682" i="1"/>
  <c r="R683" i="1"/>
  <c r="T683" i="1" s="1"/>
  <c r="AV683" i="1"/>
  <c r="K683" i="1" s="1"/>
  <c r="AW683" i="1"/>
  <c r="N683" i="1" s="1"/>
  <c r="AX683" i="1"/>
  <c r="AY683" i="1"/>
  <c r="AZ683" i="1"/>
  <c r="BE683" i="1"/>
  <c r="BF683" i="1" s="1"/>
  <c r="BH683" i="1"/>
  <c r="R684" i="1"/>
  <c r="T684" i="1" s="1"/>
  <c r="AV684" i="1"/>
  <c r="AX684" i="1"/>
  <c r="AY684" i="1"/>
  <c r="AZ684" i="1"/>
  <c r="BE684" i="1"/>
  <c r="BF684" i="1"/>
  <c r="BI684" i="1" s="1"/>
  <c r="BH684" i="1"/>
  <c r="R685" i="1"/>
  <c r="T685" i="1" s="1"/>
  <c r="BN685" i="1" s="1"/>
  <c r="AV685" i="1"/>
  <c r="K685" i="1" s="1"/>
  <c r="AW685" i="1"/>
  <c r="AX685" i="1"/>
  <c r="AY685" i="1"/>
  <c r="AZ685" i="1"/>
  <c r="BE685" i="1"/>
  <c r="BF685" i="1"/>
  <c r="BH685" i="1"/>
  <c r="K686" i="1"/>
  <c r="R686" i="1"/>
  <c r="T686" i="1"/>
  <c r="AV686" i="1"/>
  <c r="AW686" i="1"/>
  <c r="N686" i="1" s="1"/>
  <c r="AX686" i="1"/>
  <c r="AY686" i="1"/>
  <c r="BA686" i="1" s="1"/>
  <c r="P686" i="1" s="1"/>
  <c r="BB686" i="1" s="1"/>
  <c r="AZ686" i="1"/>
  <c r="BE686" i="1"/>
  <c r="BF686" i="1"/>
  <c r="BH686" i="1"/>
  <c r="R687" i="1"/>
  <c r="T687" i="1" s="1"/>
  <c r="AV687" i="1"/>
  <c r="AX687" i="1"/>
  <c r="AY687" i="1"/>
  <c r="AZ687" i="1"/>
  <c r="BE687" i="1"/>
  <c r="BF687" i="1" s="1"/>
  <c r="BI687" i="1" s="1"/>
  <c r="BH687" i="1"/>
  <c r="R688" i="1"/>
  <c r="T688" i="1" s="1"/>
  <c r="BN688" i="1" s="1"/>
  <c r="AV688" i="1"/>
  <c r="K688" i="1" s="1"/>
  <c r="AX688" i="1"/>
  <c r="AY688" i="1"/>
  <c r="AZ688" i="1"/>
  <c r="BE688" i="1"/>
  <c r="BF688" i="1"/>
  <c r="BI688" i="1" s="1"/>
  <c r="BH688" i="1"/>
  <c r="R689" i="1"/>
  <c r="T689" i="1" s="1"/>
  <c r="AV689" i="1"/>
  <c r="K689" i="1" s="1"/>
  <c r="AX689" i="1"/>
  <c r="AY689" i="1"/>
  <c r="AZ689" i="1"/>
  <c r="BE689" i="1"/>
  <c r="BF689" i="1" s="1"/>
  <c r="BH689" i="1"/>
  <c r="K690" i="1"/>
  <c r="R690" i="1"/>
  <c r="T690" i="1"/>
  <c r="AV690" i="1"/>
  <c r="AW690" i="1"/>
  <c r="AX690" i="1"/>
  <c r="AY690" i="1"/>
  <c r="AZ690" i="1"/>
  <c r="BE690" i="1"/>
  <c r="BF690" i="1" s="1"/>
  <c r="BI690" i="1" s="1"/>
  <c r="BH690" i="1"/>
  <c r="K691" i="1"/>
  <c r="R691" i="1"/>
  <c r="T691" i="1" s="1"/>
  <c r="AV691" i="1"/>
  <c r="AW691" i="1"/>
  <c r="N691" i="1" s="1"/>
  <c r="AX691" i="1"/>
  <c r="AY691" i="1"/>
  <c r="AZ691" i="1"/>
  <c r="BE691" i="1"/>
  <c r="BF691" i="1" s="1"/>
  <c r="BH691" i="1"/>
  <c r="BI691" i="1"/>
  <c r="R692" i="1"/>
  <c r="AV692" i="1"/>
  <c r="K692" i="1" s="1"/>
  <c r="AW692" i="1"/>
  <c r="N692" i="1" s="1"/>
  <c r="AX692" i="1"/>
  <c r="AY692" i="1"/>
  <c r="AZ692" i="1"/>
  <c r="BE692" i="1"/>
  <c r="BF692" i="1"/>
  <c r="BI692" i="1" s="1"/>
  <c r="BH692" i="1"/>
  <c r="R693" i="1"/>
  <c r="T693" i="1" s="1"/>
  <c r="AV693" i="1"/>
  <c r="K693" i="1" s="1"/>
  <c r="BN693" i="1" s="1"/>
  <c r="AX693" i="1"/>
  <c r="AY693" i="1"/>
  <c r="AZ693" i="1"/>
  <c r="BE693" i="1"/>
  <c r="BF693" i="1" s="1"/>
  <c r="BI693" i="1" s="1"/>
  <c r="BH693" i="1"/>
  <c r="R694" i="1"/>
  <c r="T694" i="1" s="1"/>
  <c r="AV694" i="1"/>
  <c r="K694" i="1" s="1"/>
  <c r="AX694" i="1"/>
  <c r="AY694" i="1"/>
  <c r="AZ694" i="1"/>
  <c r="BE694" i="1"/>
  <c r="BF694" i="1"/>
  <c r="BH694" i="1"/>
  <c r="BI694" i="1"/>
  <c r="R695" i="1"/>
  <c r="T695" i="1"/>
  <c r="AV695" i="1"/>
  <c r="AX695" i="1"/>
  <c r="AY695" i="1"/>
  <c r="AZ695" i="1"/>
  <c r="BE695" i="1"/>
  <c r="BF695" i="1" s="1"/>
  <c r="BH695" i="1"/>
  <c r="R696" i="1"/>
  <c r="T696" i="1" s="1"/>
  <c r="BN696" i="1" s="1"/>
  <c r="AV696" i="1"/>
  <c r="K696" i="1" s="1"/>
  <c r="AW696" i="1"/>
  <c r="N696" i="1" s="1"/>
  <c r="AX696" i="1"/>
  <c r="AY696" i="1"/>
  <c r="AZ696" i="1"/>
  <c r="BA696" i="1"/>
  <c r="P696" i="1" s="1"/>
  <c r="BB696" i="1" s="1"/>
  <c r="O696" i="1" s="1"/>
  <c r="BE696" i="1"/>
  <c r="BF696" i="1" s="1"/>
  <c r="BI696" i="1" s="1"/>
  <c r="BH696" i="1"/>
  <c r="R697" i="1"/>
  <c r="T697" i="1" s="1"/>
  <c r="AV697" i="1"/>
  <c r="K697" i="1" s="1"/>
  <c r="AX697" i="1"/>
  <c r="AY697" i="1"/>
  <c r="AZ697" i="1"/>
  <c r="BE697" i="1"/>
  <c r="BF697" i="1"/>
  <c r="BI697" i="1" s="1"/>
  <c r="BH697" i="1"/>
  <c r="K698" i="1"/>
  <c r="R698" i="1"/>
  <c r="T698" i="1" s="1"/>
  <c r="BN698" i="1" s="1"/>
  <c r="AV698" i="1"/>
  <c r="AW698" i="1"/>
  <c r="N698" i="1" s="1"/>
  <c r="AX698" i="1"/>
  <c r="AY698" i="1"/>
  <c r="AZ698" i="1"/>
  <c r="BE698" i="1"/>
  <c r="BF698" i="1"/>
  <c r="BH698" i="1"/>
  <c r="R699" i="1"/>
  <c r="T699" i="1" s="1"/>
  <c r="BN699" i="1" s="1"/>
  <c r="AV699" i="1"/>
  <c r="K699" i="1" s="1"/>
  <c r="AW699" i="1"/>
  <c r="AX699" i="1"/>
  <c r="AY699" i="1"/>
  <c r="AZ699" i="1"/>
  <c r="BE699" i="1"/>
  <c r="BF699" i="1" s="1"/>
  <c r="BH699" i="1"/>
  <c r="BI699" i="1" s="1"/>
  <c r="R700" i="1"/>
  <c r="T700" i="1" s="1"/>
  <c r="AV700" i="1"/>
  <c r="K700" i="1" s="1"/>
  <c r="AW700" i="1"/>
  <c r="AX700" i="1"/>
  <c r="AY700" i="1"/>
  <c r="AZ700" i="1"/>
  <c r="BE700" i="1"/>
  <c r="BF700" i="1"/>
  <c r="BH700" i="1"/>
  <c r="BI700" i="1"/>
  <c r="R701" i="1"/>
  <c r="T701" i="1"/>
  <c r="AV701" i="1"/>
  <c r="AW701" i="1" s="1"/>
  <c r="AX701" i="1"/>
  <c r="AY701" i="1"/>
  <c r="AZ701" i="1"/>
  <c r="BE701" i="1"/>
  <c r="BF701" i="1" s="1"/>
  <c r="BI701" i="1" s="1"/>
  <c r="BH701" i="1"/>
  <c r="R702" i="1"/>
  <c r="T702" i="1" s="1"/>
  <c r="AV702" i="1"/>
  <c r="K702" i="1" s="1"/>
  <c r="BN702" i="1" s="1"/>
  <c r="AX702" i="1"/>
  <c r="AY702" i="1"/>
  <c r="AZ702" i="1"/>
  <c r="BE702" i="1"/>
  <c r="BF702" i="1" s="1"/>
  <c r="BH702" i="1"/>
  <c r="R703" i="1"/>
  <c r="T703" i="1" s="1"/>
  <c r="AV703" i="1"/>
  <c r="K703" i="1" s="1"/>
  <c r="AW703" i="1"/>
  <c r="N703" i="1" s="1"/>
  <c r="AX703" i="1"/>
  <c r="AY703" i="1"/>
  <c r="AZ703" i="1"/>
  <c r="BE703" i="1"/>
  <c r="BF703" i="1" s="1"/>
  <c r="BH703" i="1"/>
  <c r="R704" i="1"/>
  <c r="T704" i="1" s="1"/>
  <c r="AV704" i="1"/>
  <c r="K704" i="1" s="1"/>
  <c r="AW704" i="1"/>
  <c r="AX704" i="1"/>
  <c r="AY704" i="1"/>
  <c r="AZ704" i="1"/>
  <c r="BA704" i="1"/>
  <c r="P704" i="1" s="1"/>
  <c r="BB704" i="1" s="1"/>
  <c r="BE704" i="1"/>
  <c r="BF704" i="1" s="1"/>
  <c r="BI704" i="1" s="1"/>
  <c r="BH704" i="1"/>
  <c r="R705" i="1"/>
  <c r="T705" i="1" s="1"/>
  <c r="AV705" i="1"/>
  <c r="K705" i="1" s="1"/>
  <c r="BN705" i="1" s="1"/>
  <c r="AX705" i="1"/>
  <c r="AY705" i="1"/>
  <c r="AZ705" i="1"/>
  <c r="BE705" i="1"/>
  <c r="BF705" i="1" s="1"/>
  <c r="BH705" i="1"/>
  <c r="BI705" i="1"/>
  <c r="R706" i="1"/>
  <c r="T706" i="1" s="1"/>
  <c r="AV706" i="1"/>
  <c r="K706" i="1" s="1"/>
  <c r="AW706" i="1"/>
  <c r="N706" i="1" s="1"/>
  <c r="AX706" i="1"/>
  <c r="AY706" i="1"/>
  <c r="AZ706" i="1"/>
  <c r="BA706" i="1" s="1"/>
  <c r="P706" i="1" s="1"/>
  <c r="BB706" i="1" s="1"/>
  <c r="BE706" i="1"/>
  <c r="BF706" i="1" s="1"/>
  <c r="BI706" i="1" s="1"/>
  <c r="BH706" i="1"/>
  <c r="R707" i="1"/>
  <c r="T707" i="1"/>
  <c r="AV707" i="1"/>
  <c r="AW707" i="1" s="1"/>
  <c r="AX707" i="1"/>
  <c r="AY707" i="1"/>
  <c r="AZ707" i="1"/>
  <c r="BE707" i="1"/>
  <c r="BF707" i="1" s="1"/>
  <c r="BI707" i="1" s="1"/>
  <c r="BH707" i="1"/>
  <c r="R708" i="1"/>
  <c r="T708" i="1" s="1"/>
  <c r="AV708" i="1"/>
  <c r="K708" i="1" s="1"/>
  <c r="BN708" i="1" s="1"/>
  <c r="AW708" i="1"/>
  <c r="N708" i="1" s="1"/>
  <c r="AX708" i="1"/>
  <c r="BA708" i="1" s="1"/>
  <c r="P708" i="1" s="1"/>
  <c r="BB708" i="1" s="1"/>
  <c r="AY708" i="1"/>
  <c r="AZ708" i="1"/>
  <c r="BE708" i="1"/>
  <c r="BF708" i="1" s="1"/>
  <c r="BI708" i="1" s="1"/>
  <c r="BH708" i="1"/>
  <c r="R709" i="1"/>
  <c r="T709" i="1" s="1"/>
  <c r="AV709" i="1"/>
  <c r="K709" i="1" s="1"/>
  <c r="AX709" i="1"/>
  <c r="AY709" i="1"/>
  <c r="AZ709" i="1"/>
  <c r="BE709" i="1"/>
  <c r="BF709" i="1"/>
  <c r="BH709" i="1"/>
  <c r="R710" i="1"/>
  <c r="T710" i="1" s="1"/>
  <c r="AV710" i="1"/>
  <c r="K710" i="1" s="1"/>
  <c r="AW710" i="1"/>
  <c r="N710" i="1" s="1"/>
  <c r="AX710" i="1"/>
  <c r="AY710" i="1"/>
  <c r="AZ710" i="1"/>
  <c r="BE710" i="1"/>
  <c r="BF710" i="1"/>
  <c r="BI710" i="1" s="1"/>
  <c r="BH710" i="1"/>
  <c r="R711" i="1"/>
  <c r="T711" i="1" s="1"/>
  <c r="AV711" i="1"/>
  <c r="K711" i="1" s="1"/>
  <c r="AX711" i="1"/>
  <c r="AY711" i="1"/>
  <c r="AZ711" i="1"/>
  <c r="BE711" i="1"/>
  <c r="BF711" i="1" s="1"/>
  <c r="BH711" i="1"/>
  <c r="BN711" i="1"/>
  <c r="R712" i="1"/>
  <c r="T712" i="1" s="1"/>
  <c r="AV712" i="1"/>
  <c r="AW712" i="1" s="1"/>
  <c r="N712" i="1" s="1"/>
  <c r="AX712" i="1"/>
  <c r="AY712" i="1"/>
  <c r="AZ712" i="1"/>
  <c r="BE712" i="1"/>
  <c r="BF712" i="1" s="1"/>
  <c r="BI712" i="1" s="1"/>
  <c r="BH712" i="1"/>
  <c r="R713" i="1"/>
  <c r="T713" i="1"/>
  <c r="AV713" i="1"/>
  <c r="K713" i="1" s="1"/>
  <c r="AW713" i="1"/>
  <c r="N713" i="1" s="1"/>
  <c r="AX713" i="1"/>
  <c r="AY713" i="1"/>
  <c r="AZ713" i="1"/>
  <c r="BA713" i="1" s="1"/>
  <c r="P713" i="1" s="1"/>
  <c r="BB713" i="1" s="1"/>
  <c r="BE713" i="1"/>
  <c r="BF713" i="1" s="1"/>
  <c r="BI713" i="1" s="1"/>
  <c r="BH713" i="1"/>
  <c r="N714" i="1"/>
  <c r="R714" i="1"/>
  <c r="T714" i="1" s="1"/>
  <c r="AV714" i="1"/>
  <c r="K714" i="1" s="1"/>
  <c r="BN714" i="1" s="1"/>
  <c r="AW714" i="1"/>
  <c r="AX714" i="1"/>
  <c r="AY714" i="1"/>
  <c r="AZ714" i="1"/>
  <c r="BE714" i="1"/>
  <c r="BF714" i="1" s="1"/>
  <c r="BI714" i="1" s="1"/>
  <c r="BH714" i="1"/>
  <c r="R715" i="1"/>
  <c r="T715" i="1" s="1"/>
  <c r="AV715" i="1"/>
  <c r="K715" i="1" s="1"/>
  <c r="AX715" i="1"/>
  <c r="AY715" i="1"/>
  <c r="AZ715" i="1"/>
  <c r="BE715" i="1"/>
  <c r="BF715" i="1"/>
  <c r="BI715" i="1" s="1"/>
  <c r="BH715" i="1"/>
  <c r="R716" i="1"/>
  <c r="T716" i="1" s="1"/>
  <c r="AV716" i="1"/>
  <c r="K716" i="1" s="1"/>
  <c r="BN716" i="1" s="1"/>
  <c r="AX716" i="1"/>
  <c r="AY716" i="1"/>
  <c r="AZ716" i="1"/>
  <c r="BE716" i="1"/>
  <c r="BF716" i="1" s="1"/>
  <c r="BI716" i="1" s="1"/>
  <c r="BH716" i="1"/>
  <c r="R717" i="1"/>
  <c r="T717" i="1" s="1"/>
  <c r="AV717" i="1"/>
  <c r="K717" i="1" s="1"/>
  <c r="AX717" i="1"/>
  <c r="AY717" i="1"/>
  <c r="AZ717" i="1"/>
  <c r="BE717" i="1"/>
  <c r="BF717" i="1" s="1"/>
  <c r="BH717" i="1"/>
  <c r="BI717" i="1"/>
  <c r="R718" i="1"/>
  <c r="T718" i="1" s="1"/>
  <c r="AV718" i="1"/>
  <c r="K718" i="1" s="1"/>
  <c r="AX718" i="1"/>
  <c r="AY718" i="1"/>
  <c r="AZ718" i="1"/>
  <c r="BE718" i="1"/>
  <c r="BF718" i="1" s="1"/>
  <c r="BI718" i="1" s="1"/>
  <c r="BH718" i="1"/>
  <c r="K719" i="1"/>
  <c r="R719" i="1"/>
  <c r="BA719" i="1" s="1"/>
  <c r="P719" i="1" s="1"/>
  <c r="BB719" i="1" s="1"/>
  <c r="AV719" i="1"/>
  <c r="AW719" i="1" s="1"/>
  <c r="N719" i="1" s="1"/>
  <c r="AX719" i="1"/>
  <c r="AY719" i="1"/>
  <c r="AZ719" i="1"/>
  <c r="BE719" i="1"/>
  <c r="BF719" i="1" s="1"/>
  <c r="BH719" i="1"/>
  <c r="R720" i="1"/>
  <c r="T720" i="1" s="1"/>
  <c r="AV720" i="1"/>
  <c r="K720" i="1" s="1"/>
  <c r="BN720" i="1" s="1"/>
  <c r="AW720" i="1"/>
  <c r="N720" i="1" s="1"/>
  <c r="AX720" i="1"/>
  <c r="AY720" i="1"/>
  <c r="AZ720" i="1"/>
  <c r="BE720" i="1"/>
  <c r="BF720" i="1" s="1"/>
  <c r="BH720" i="1"/>
  <c r="K721" i="1"/>
  <c r="R721" i="1"/>
  <c r="T721" i="1" s="1"/>
  <c r="AV721" i="1"/>
  <c r="AW721" i="1"/>
  <c r="N721" i="1" s="1"/>
  <c r="AX721" i="1"/>
  <c r="AY721" i="1"/>
  <c r="AZ721" i="1"/>
  <c r="BE721" i="1"/>
  <c r="BF721" i="1"/>
  <c r="BI721" i="1" s="1"/>
  <c r="BH721" i="1"/>
  <c r="R722" i="1"/>
  <c r="T722" i="1" s="1"/>
  <c r="AV722" i="1"/>
  <c r="K722" i="1" s="1"/>
  <c r="AX722" i="1"/>
  <c r="AY722" i="1"/>
  <c r="AZ722" i="1"/>
  <c r="BE722" i="1"/>
  <c r="BF722" i="1" s="1"/>
  <c r="BI722" i="1" s="1"/>
  <c r="BH722" i="1"/>
  <c r="R723" i="1"/>
  <c r="T723" i="1" s="1"/>
  <c r="AV723" i="1"/>
  <c r="K723" i="1" s="1"/>
  <c r="AX723" i="1"/>
  <c r="AY723" i="1"/>
  <c r="AZ723" i="1"/>
  <c r="BE723" i="1"/>
  <c r="BF723" i="1" s="1"/>
  <c r="BH723" i="1"/>
  <c r="R724" i="1"/>
  <c r="T724" i="1" s="1"/>
  <c r="AV724" i="1"/>
  <c r="K724" i="1" s="1"/>
  <c r="AW724" i="1"/>
  <c r="N724" i="1" s="1"/>
  <c r="AX724" i="1"/>
  <c r="AY724" i="1"/>
  <c r="AZ724" i="1"/>
  <c r="BE724" i="1"/>
  <c r="BF724" i="1"/>
  <c r="BH724" i="1"/>
  <c r="BI724" i="1"/>
  <c r="R725" i="1"/>
  <c r="T725" i="1"/>
  <c r="AV725" i="1"/>
  <c r="K725" i="1" s="1"/>
  <c r="BN725" i="1" s="1"/>
  <c r="AW725" i="1"/>
  <c r="AX725" i="1"/>
  <c r="AY725" i="1"/>
  <c r="AZ725" i="1"/>
  <c r="BA725" i="1" s="1"/>
  <c r="P725" i="1" s="1"/>
  <c r="BB725" i="1" s="1"/>
  <c r="BE725" i="1"/>
  <c r="BF725" i="1" s="1"/>
  <c r="BH725" i="1"/>
  <c r="R726" i="1"/>
  <c r="T726" i="1" s="1"/>
  <c r="AV726" i="1"/>
  <c r="K726" i="1" s="1"/>
  <c r="AW726" i="1"/>
  <c r="AX726" i="1"/>
  <c r="AY726" i="1"/>
  <c r="BA726" i="1" s="1"/>
  <c r="P726" i="1" s="1"/>
  <c r="BB726" i="1" s="1"/>
  <c r="AZ726" i="1"/>
  <c r="BE726" i="1"/>
  <c r="BF726" i="1" s="1"/>
  <c r="BH726" i="1"/>
  <c r="R727" i="1"/>
  <c r="T727" i="1" s="1"/>
  <c r="AV727" i="1"/>
  <c r="K727" i="1" s="1"/>
  <c r="AW727" i="1"/>
  <c r="N727" i="1" s="1"/>
  <c r="AX727" i="1"/>
  <c r="AY727" i="1"/>
  <c r="AZ727" i="1"/>
  <c r="BE727" i="1"/>
  <c r="BF727" i="1"/>
  <c r="BI727" i="1" s="1"/>
  <c r="BH727" i="1"/>
  <c r="R728" i="1"/>
  <c r="AV728" i="1"/>
  <c r="K728" i="1" s="1"/>
  <c r="AX728" i="1"/>
  <c r="AY728" i="1"/>
  <c r="AZ728" i="1"/>
  <c r="BE728" i="1"/>
  <c r="BF728" i="1"/>
  <c r="BH728" i="1"/>
  <c r="R729" i="1"/>
  <c r="T729" i="1" s="1"/>
  <c r="AV729" i="1"/>
  <c r="AX729" i="1"/>
  <c r="AY729" i="1"/>
  <c r="AZ729" i="1"/>
  <c r="BE729" i="1"/>
  <c r="BF729" i="1" s="1"/>
  <c r="BH729" i="1"/>
  <c r="K730" i="1"/>
  <c r="R730" i="1"/>
  <c r="T730" i="1" s="1"/>
  <c r="AV730" i="1"/>
  <c r="AW730" i="1"/>
  <c r="AX730" i="1"/>
  <c r="AY730" i="1"/>
  <c r="AZ730" i="1"/>
  <c r="BE730" i="1"/>
  <c r="BF730" i="1" s="1"/>
  <c r="BH730" i="1"/>
  <c r="BI730" i="1"/>
  <c r="R731" i="1"/>
  <c r="T731" i="1"/>
  <c r="AV731" i="1"/>
  <c r="K731" i="1" s="1"/>
  <c r="AX731" i="1"/>
  <c r="AY731" i="1"/>
  <c r="AZ731" i="1"/>
  <c r="BE731" i="1"/>
  <c r="BF731" i="1" s="1"/>
  <c r="BH731" i="1"/>
  <c r="BI731" i="1" s="1"/>
  <c r="R732" i="1"/>
  <c r="T732" i="1" s="1"/>
  <c r="AV732" i="1"/>
  <c r="AX732" i="1"/>
  <c r="AY732" i="1"/>
  <c r="AZ732" i="1"/>
  <c r="BE732" i="1"/>
  <c r="BF732" i="1" s="1"/>
  <c r="BI732" i="1" s="1"/>
  <c r="BH732" i="1"/>
  <c r="R733" i="1"/>
  <c r="T733" i="1" s="1"/>
  <c r="AV733" i="1"/>
  <c r="AW733" i="1" s="1"/>
  <c r="N733" i="1" s="1"/>
  <c r="AX733" i="1"/>
  <c r="AY733" i="1"/>
  <c r="AZ733" i="1"/>
  <c r="BE733" i="1"/>
  <c r="BF733" i="1" s="1"/>
  <c r="BI733" i="1" s="1"/>
  <c r="BH733" i="1"/>
  <c r="R734" i="1"/>
  <c r="T734" i="1" s="1"/>
  <c r="AV734" i="1"/>
  <c r="K734" i="1" s="1"/>
  <c r="BN734" i="1" s="1"/>
  <c r="AW734" i="1"/>
  <c r="N734" i="1" s="1"/>
  <c r="AX734" i="1"/>
  <c r="AY734" i="1"/>
  <c r="AZ734" i="1"/>
  <c r="BE734" i="1"/>
  <c r="BF734" i="1" s="1"/>
  <c r="BH734" i="1"/>
  <c r="R735" i="1"/>
  <c r="T735" i="1" s="1"/>
  <c r="AV735" i="1"/>
  <c r="AX735" i="1"/>
  <c r="AY735" i="1"/>
  <c r="AZ735" i="1"/>
  <c r="BE735" i="1"/>
  <c r="BF735" i="1" s="1"/>
  <c r="BH735" i="1"/>
  <c r="R736" i="1"/>
  <c r="T736" i="1"/>
  <c r="AV736" i="1"/>
  <c r="K736" i="1" s="1"/>
  <c r="AW736" i="1"/>
  <c r="AX736" i="1"/>
  <c r="AY736" i="1"/>
  <c r="AZ736" i="1"/>
  <c r="BE736" i="1"/>
  <c r="BF736" i="1" s="1"/>
  <c r="BH736" i="1"/>
  <c r="K737" i="1"/>
  <c r="R737" i="1"/>
  <c r="T737" i="1" s="1"/>
  <c r="AV737" i="1"/>
  <c r="AW737" i="1" s="1"/>
  <c r="AX737" i="1"/>
  <c r="AY737" i="1"/>
  <c r="AZ737" i="1"/>
  <c r="BE737" i="1"/>
  <c r="BF737" i="1" s="1"/>
  <c r="BH737" i="1"/>
  <c r="R738" i="1"/>
  <c r="T738" i="1" s="1"/>
  <c r="AV738" i="1"/>
  <c r="K738" i="1" s="1"/>
  <c r="BN738" i="1" s="1"/>
  <c r="AW738" i="1"/>
  <c r="N738" i="1" s="1"/>
  <c r="AX738" i="1"/>
  <c r="AY738" i="1"/>
  <c r="BA738" i="1" s="1"/>
  <c r="P738" i="1" s="1"/>
  <c r="BB738" i="1" s="1"/>
  <c r="AZ738" i="1"/>
  <c r="BE738" i="1"/>
  <c r="BF738" i="1" s="1"/>
  <c r="BH738" i="1"/>
  <c r="R739" i="1"/>
  <c r="T739" i="1" s="1"/>
  <c r="AV739" i="1"/>
  <c r="K739" i="1" s="1"/>
  <c r="AX739" i="1"/>
  <c r="AY739" i="1"/>
  <c r="AZ739" i="1"/>
  <c r="BE739" i="1"/>
  <c r="BF739" i="1" s="1"/>
  <c r="BI739" i="1" s="1"/>
  <c r="BH739" i="1"/>
  <c r="K740" i="1"/>
  <c r="R740" i="1"/>
  <c r="T740" i="1" s="1"/>
  <c r="BN740" i="1" s="1"/>
  <c r="AV740" i="1"/>
  <c r="AW740" i="1"/>
  <c r="N740" i="1" s="1"/>
  <c r="AX740" i="1"/>
  <c r="AY740" i="1"/>
  <c r="AZ740" i="1"/>
  <c r="BE740" i="1"/>
  <c r="BF740" i="1"/>
  <c r="BI740" i="1" s="1"/>
  <c r="BH740" i="1"/>
  <c r="R741" i="1"/>
  <c r="T741" i="1" s="1"/>
  <c r="AV741" i="1"/>
  <c r="AX741" i="1"/>
  <c r="AY741" i="1"/>
  <c r="AZ741" i="1"/>
  <c r="BE741" i="1"/>
  <c r="BF741" i="1" s="1"/>
  <c r="BI741" i="1" s="1"/>
  <c r="BH741" i="1"/>
  <c r="R742" i="1"/>
  <c r="T742" i="1"/>
  <c r="AV742" i="1"/>
  <c r="AW742" i="1" s="1"/>
  <c r="BA742" i="1" s="1"/>
  <c r="P742" i="1" s="1"/>
  <c r="BB742" i="1" s="1"/>
  <c r="AX742" i="1"/>
  <c r="AY742" i="1"/>
  <c r="AZ742" i="1"/>
  <c r="BE742" i="1"/>
  <c r="BF742" i="1" s="1"/>
  <c r="BH742" i="1"/>
  <c r="R743" i="1"/>
  <c r="T743" i="1" s="1"/>
  <c r="AV743" i="1"/>
  <c r="K743" i="1" s="1"/>
  <c r="AW743" i="1"/>
  <c r="AX743" i="1"/>
  <c r="AY743" i="1"/>
  <c r="AZ743" i="1"/>
  <c r="BE743" i="1"/>
  <c r="BF743" i="1" s="1"/>
  <c r="BH743" i="1"/>
  <c r="R744" i="1"/>
  <c r="T744" i="1" s="1"/>
  <c r="AV744" i="1"/>
  <c r="K744" i="1" s="1"/>
  <c r="AX744" i="1"/>
  <c r="AY744" i="1"/>
  <c r="AZ744" i="1"/>
  <c r="BE744" i="1"/>
  <c r="BF744" i="1" s="1"/>
  <c r="BH744" i="1"/>
  <c r="K745" i="1"/>
  <c r="R745" i="1"/>
  <c r="T745" i="1" s="1"/>
  <c r="AV745" i="1"/>
  <c r="AW745" i="1"/>
  <c r="AX745" i="1"/>
  <c r="AY745" i="1"/>
  <c r="AZ745" i="1"/>
  <c r="BE745" i="1"/>
  <c r="BF745" i="1" s="1"/>
  <c r="BH745" i="1"/>
  <c r="R746" i="1"/>
  <c r="T746" i="1"/>
  <c r="AV746" i="1"/>
  <c r="AW746" i="1" s="1"/>
  <c r="AX746" i="1"/>
  <c r="AY746" i="1"/>
  <c r="AZ746" i="1"/>
  <c r="BE746" i="1"/>
  <c r="BF746" i="1"/>
  <c r="BI746" i="1" s="1"/>
  <c r="BH746" i="1"/>
  <c r="R747" i="1"/>
  <c r="T747" i="1" s="1"/>
  <c r="AV747" i="1"/>
  <c r="AX747" i="1"/>
  <c r="AY747" i="1"/>
  <c r="AZ747" i="1"/>
  <c r="BE747" i="1"/>
  <c r="BF747" i="1" s="1"/>
  <c r="BH747" i="1"/>
  <c r="R748" i="1"/>
  <c r="T748" i="1" s="1"/>
  <c r="AV748" i="1"/>
  <c r="K748" i="1" s="1"/>
  <c r="AX748" i="1"/>
  <c r="AY748" i="1"/>
  <c r="AZ748" i="1"/>
  <c r="BE748" i="1"/>
  <c r="BF748" i="1" s="1"/>
  <c r="BI748" i="1" s="1"/>
  <c r="BH748" i="1"/>
  <c r="BA746" i="1" l="1"/>
  <c r="P746" i="1" s="1"/>
  <c r="BB746" i="1" s="1"/>
  <c r="N746" i="1"/>
  <c r="N608" i="1"/>
  <c r="BA608" i="1"/>
  <c r="P608" i="1" s="1"/>
  <c r="BB608" i="1" s="1"/>
  <c r="BA694" i="1"/>
  <c r="P694" i="1" s="1"/>
  <c r="BB694" i="1" s="1"/>
  <c r="BN683" i="1"/>
  <c r="BN630" i="1"/>
  <c r="BA418" i="1"/>
  <c r="P418" i="1" s="1"/>
  <c r="BB418" i="1" s="1"/>
  <c r="BC418" i="1" s="1"/>
  <c r="BD418" i="1" s="1"/>
  <c r="BG418" i="1" s="1"/>
  <c r="L418" i="1" s="1"/>
  <c r="BJ418" i="1" s="1"/>
  <c r="M418" i="1" s="1"/>
  <c r="BN674" i="1"/>
  <c r="K368" i="1"/>
  <c r="AW368" i="1"/>
  <c r="N368" i="1" s="1"/>
  <c r="N267" i="1"/>
  <c r="BA267" i="1"/>
  <c r="P267" i="1" s="1"/>
  <c r="BB267" i="1" s="1"/>
  <c r="BA740" i="1"/>
  <c r="P740" i="1" s="1"/>
  <c r="BB740" i="1" s="1"/>
  <c r="O740" i="1" s="1"/>
  <c r="K733" i="1"/>
  <c r="BN733" i="1" s="1"/>
  <c r="BA727" i="1"/>
  <c r="P727" i="1" s="1"/>
  <c r="BB727" i="1" s="1"/>
  <c r="O727" i="1" s="1"/>
  <c r="BN713" i="1"/>
  <c r="K712" i="1"/>
  <c r="BA710" i="1"/>
  <c r="P710" i="1" s="1"/>
  <c r="BB710" i="1" s="1"/>
  <c r="BA702" i="1"/>
  <c r="P702" i="1" s="1"/>
  <c r="BB702" i="1" s="1"/>
  <c r="BI698" i="1"/>
  <c r="BA690" i="1"/>
  <c r="P690" i="1" s="1"/>
  <c r="BB690" i="1" s="1"/>
  <c r="O690" i="1" s="1"/>
  <c r="BI686" i="1"/>
  <c r="BI685" i="1"/>
  <c r="BN682" i="1"/>
  <c r="AW667" i="1"/>
  <c r="BA667" i="1" s="1"/>
  <c r="P667" i="1" s="1"/>
  <c r="BB667" i="1" s="1"/>
  <c r="BA664" i="1"/>
  <c r="P664" i="1" s="1"/>
  <c r="BB664" i="1" s="1"/>
  <c r="BC664" i="1" s="1"/>
  <c r="BD664" i="1" s="1"/>
  <c r="BG664" i="1" s="1"/>
  <c r="L664" i="1" s="1"/>
  <c r="BJ664" i="1" s="1"/>
  <c r="M664" i="1" s="1"/>
  <c r="BK664" i="1" s="1"/>
  <c r="BI655" i="1"/>
  <c r="BI651" i="1"/>
  <c r="BI637" i="1"/>
  <c r="BI631" i="1"/>
  <c r="BI629" i="1"/>
  <c r="BA620" i="1"/>
  <c r="P620" i="1" s="1"/>
  <c r="BB620" i="1" s="1"/>
  <c r="AW612" i="1"/>
  <c r="N612" i="1" s="1"/>
  <c r="BI607" i="1"/>
  <c r="BN601" i="1"/>
  <c r="BI594" i="1"/>
  <c r="BA593" i="1"/>
  <c r="P593" i="1" s="1"/>
  <c r="BB593" i="1" s="1"/>
  <c r="O593" i="1" s="1"/>
  <c r="BI590" i="1"/>
  <c r="BA581" i="1"/>
  <c r="P581" i="1" s="1"/>
  <c r="BB581" i="1" s="1"/>
  <c r="K577" i="1"/>
  <c r="BN577" i="1" s="1"/>
  <c r="AW577" i="1"/>
  <c r="BN563" i="1"/>
  <c r="BI540" i="1"/>
  <c r="BA539" i="1"/>
  <c r="P539" i="1" s="1"/>
  <c r="BB539" i="1" s="1"/>
  <c r="AW535" i="1"/>
  <c r="N535" i="1" s="1"/>
  <c r="BA512" i="1"/>
  <c r="P512" i="1" s="1"/>
  <c r="BB512" i="1" s="1"/>
  <c r="K500" i="1"/>
  <c r="BN500" i="1" s="1"/>
  <c r="T497" i="1"/>
  <c r="BI703" i="1"/>
  <c r="BA678" i="1"/>
  <c r="P678" i="1" s="1"/>
  <c r="BB678" i="1" s="1"/>
  <c r="BC678" i="1" s="1"/>
  <c r="BD678" i="1" s="1"/>
  <c r="BG678" i="1" s="1"/>
  <c r="L678" i="1" s="1"/>
  <c r="BJ678" i="1" s="1"/>
  <c r="M678" i="1" s="1"/>
  <c r="BI647" i="1"/>
  <c r="BN592" i="1"/>
  <c r="T485" i="1"/>
  <c r="BA485" i="1"/>
  <c r="P485" i="1" s="1"/>
  <c r="BB485" i="1" s="1"/>
  <c r="BI744" i="1"/>
  <c r="K742" i="1"/>
  <c r="BI736" i="1"/>
  <c r="AW731" i="1"/>
  <c r="BI719" i="1"/>
  <c r="AW715" i="1"/>
  <c r="BA715" i="1" s="1"/>
  <c r="P715" i="1" s="1"/>
  <c r="BB715" i="1" s="1"/>
  <c r="AW709" i="1"/>
  <c r="N709" i="1" s="1"/>
  <c r="K707" i="1"/>
  <c r="BN707" i="1" s="1"/>
  <c r="AW702" i="1"/>
  <c r="N702" i="1" s="1"/>
  <c r="AW694" i="1"/>
  <c r="N694" i="1" s="1"/>
  <c r="AW689" i="1"/>
  <c r="N689" i="1" s="1"/>
  <c r="AW688" i="1"/>
  <c r="BA688" i="1" s="1"/>
  <c r="P688" i="1" s="1"/>
  <c r="BB688" i="1" s="1"/>
  <c r="AW668" i="1"/>
  <c r="N668" i="1" s="1"/>
  <c r="BN662" i="1"/>
  <c r="K653" i="1"/>
  <c r="BN653" i="1" s="1"/>
  <c r="K645" i="1"/>
  <c r="BN641" i="1"/>
  <c r="BA636" i="1"/>
  <c r="P636" i="1" s="1"/>
  <c r="BB636" i="1" s="1"/>
  <c r="BC636" i="1" s="1"/>
  <c r="BD636" i="1" s="1"/>
  <c r="BG636" i="1" s="1"/>
  <c r="L636" i="1" s="1"/>
  <c r="BJ636" i="1" s="1"/>
  <c r="M636" i="1" s="1"/>
  <c r="BI598" i="1"/>
  <c r="BI589" i="1"/>
  <c r="K528" i="1"/>
  <c r="BN528" i="1" s="1"/>
  <c r="AW528" i="1"/>
  <c r="AW518" i="1"/>
  <c r="BN511" i="1"/>
  <c r="BA490" i="1"/>
  <c r="P490" i="1" s="1"/>
  <c r="BB490" i="1" s="1"/>
  <c r="BN489" i="1"/>
  <c r="BA479" i="1"/>
  <c r="P479" i="1" s="1"/>
  <c r="BB479" i="1" s="1"/>
  <c r="AW478" i="1"/>
  <c r="N478" i="1" s="1"/>
  <c r="AW444" i="1"/>
  <c r="N444" i="1" s="1"/>
  <c r="AW437" i="1"/>
  <c r="N437" i="1" s="1"/>
  <c r="K437" i="1"/>
  <c r="BN437" i="1" s="1"/>
  <c r="BA410" i="1"/>
  <c r="P410" i="1" s="1"/>
  <c r="BB410" i="1" s="1"/>
  <c r="BC386" i="1"/>
  <c r="BD386" i="1" s="1"/>
  <c r="BG386" i="1" s="1"/>
  <c r="L386" i="1" s="1"/>
  <c r="BJ386" i="1" s="1"/>
  <c r="M386" i="1" s="1"/>
  <c r="O386" i="1"/>
  <c r="AW271" i="1"/>
  <c r="K271" i="1"/>
  <c r="BN271" i="1" s="1"/>
  <c r="AW748" i="1"/>
  <c r="N748" i="1" s="1"/>
  <c r="K746" i="1"/>
  <c r="AW739" i="1"/>
  <c r="BI723" i="1"/>
  <c r="AW722" i="1"/>
  <c r="N722" i="1" s="1"/>
  <c r="AW716" i="1"/>
  <c r="N716" i="1" s="1"/>
  <c r="BI711" i="1"/>
  <c r="BA703" i="1"/>
  <c r="P703" i="1" s="1"/>
  <c r="BB703" i="1" s="1"/>
  <c r="K701" i="1"/>
  <c r="BA698" i="1"/>
  <c r="P698" i="1" s="1"/>
  <c r="BB698" i="1" s="1"/>
  <c r="AW678" i="1"/>
  <c r="N678" i="1" s="1"/>
  <c r="BI675" i="1"/>
  <c r="AW658" i="1"/>
  <c r="N658" i="1" s="1"/>
  <c r="BA638" i="1"/>
  <c r="P638" i="1" s="1"/>
  <c r="BB638" i="1" s="1"/>
  <c r="BA635" i="1"/>
  <c r="P635" i="1" s="1"/>
  <c r="BB635" i="1" s="1"/>
  <c r="AW624" i="1"/>
  <c r="N624" i="1" s="1"/>
  <c r="BN623" i="1"/>
  <c r="BN612" i="1"/>
  <c r="K596" i="1"/>
  <c r="BI605" i="1"/>
  <c r="BI569" i="1"/>
  <c r="BA532" i="1"/>
  <c r="P532" i="1" s="1"/>
  <c r="BB532" i="1" s="1"/>
  <c r="BI520" i="1"/>
  <c r="BN468" i="1"/>
  <c r="BA403" i="1"/>
  <c r="P403" i="1" s="1"/>
  <c r="BB403" i="1" s="1"/>
  <c r="BI343" i="1"/>
  <c r="K250" i="1"/>
  <c r="AW250" i="1"/>
  <c r="N250" i="1" s="1"/>
  <c r="BI735" i="1"/>
  <c r="BA714" i="1"/>
  <c r="P714" i="1" s="1"/>
  <c r="BB714" i="1" s="1"/>
  <c r="BA658" i="1"/>
  <c r="P658" i="1" s="1"/>
  <c r="BB658" i="1" s="1"/>
  <c r="O658" i="1" s="1"/>
  <c r="BN622" i="1"/>
  <c r="BI745" i="1"/>
  <c r="BI742" i="1"/>
  <c r="BI737" i="1"/>
  <c r="AW728" i="1"/>
  <c r="N728" i="1" s="1"/>
  <c r="BI725" i="1"/>
  <c r="BN722" i="1"/>
  <c r="AW697" i="1"/>
  <c r="N697" i="1" s="1"/>
  <c r="BA691" i="1"/>
  <c r="P691" i="1" s="1"/>
  <c r="BB691" i="1" s="1"/>
  <c r="AW679" i="1"/>
  <c r="BA679" i="1" s="1"/>
  <c r="P679" i="1" s="1"/>
  <c r="BB679" i="1" s="1"/>
  <c r="AW674" i="1"/>
  <c r="BA674" i="1" s="1"/>
  <c r="P674" i="1" s="1"/>
  <c r="BB674" i="1" s="1"/>
  <c r="K663" i="1"/>
  <c r="BN663" i="1" s="1"/>
  <c r="AW651" i="1"/>
  <c r="BI649" i="1"/>
  <c r="AW647" i="1"/>
  <c r="N647" i="1" s="1"/>
  <c r="BI644" i="1"/>
  <c r="AW638" i="1"/>
  <c r="N638" i="1" s="1"/>
  <c r="K636" i="1"/>
  <c r="BA631" i="1"/>
  <c r="P631" i="1" s="1"/>
  <c r="BB631" i="1" s="1"/>
  <c r="AW630" i="1"/>
  <c r="N630" i="1" s="1"/>
  <c r="AW629" i="1"/>
  <c r="N629" i="1" s="1"/>
  <c r="BI626" i="1"/>
  <c r="BI618" i="1"/>
  <c r="AW607" i="1"/>
  <c r="BA607" i="1" s="1"/>
  <c r="P607" i="1" s="1"/>
  <c r="BB607" i="1" s="1"/>
  <c r="AW578" i="1"/>
  <c r="N578" i="1" s="1"/>
  <c r="BN568" i="1"/>
  <c r="K536" i="1"/>
  <c r="BN536" i="1" s="1"/>
  <c r="AW536" i="1"/>
  <c r="N536" i="1" s="1"/>
  <c r="BA533" i="1"/>
  <c r="P533" i="1" s="1"/>
  <c r="BB533" i="1" s="1"/>
  <c r="AW530" i="1"/>
  <c r="N530" i="1" s="1"/>
  <c r="K530" i="1"/>
  <c r="BN530" i="1" s="1"/>
  <c r="BI504" i="1"/>
  <c r="BA499" i="1"/>
  <c r="P499" i="1" s="1"/>
  <c r="BB499" i="1" s="1"/>
  <c r="BN498" i="1"/>
  <c r="BC470" i="1"/>
  <c r="BD470" i="1" s="1"/>
  <c r="BG470" i="1" s="1"/>
  <c r="L470" i="1" s="1"/>
  <c r="BJ470" i="1" s="1"/>
  <c r="O470" i="1"/>
  <c r="BA308" i="1"/>
  <c r="P308" i="1" s="1"/>
  <c r="BB308" i="1" s="1"/>
  <c r="BC308" i="1" s="1"/>
  <c r="BD308" i="1" s="1"/>
  <c r="BG308" i="1" s="1"/>
  <c r="L308" i="1" s="1"/>
  <c r="BI673" i="1"/>
  <c r="AW508" i="1"/>
  <c r="N508" i="1" s="1"/>
  <c r="K508" i="1"/>
  <c r="BN508" i="1" s="1"/>
  <c r="T496" i="1"/>
  <c r="BN496" i="1" s="1"/>
  <c r="BA496" i="1"/>
  <c r="P496" i="1" s="1"/>
  <c r="BB496" i="1" s="1"/>
  <c r="O496" i="1" s="1"/>
  <c r="BN710" i="1"/>
  <c r="BN679" i="1"/>
  <c r="K642" i="1"/>
  <c r="BA609" i="1"/>
  <c r="P609" i="1" s="1"/>
  <c r="BB609" i="1" s="1"/>
  <c r="BA600" i="1"/>
  <c r="P600" i="1" s="1"/>
  <c r="BB600" i="1" s="1"/>
  <c r="BA598" i="1"/>
  <c r="P598" i="1" s="1"/>
  <c r="BB598" i="1" s="1"/>
  <c r="BC598" i="1" s="1"/>
  <c r="BD598" i="1" s="1"/>
  <c r="BG598" i="1" s="1"/>
  <c r="L598" i="1" s="1"/>
  <c r="K581" i="1"/>
  <c r="BN581" i="1" s="1"/>
  <c r="BA572" i="1"/>
  <c r="P572" i="1" s="1"/>
  <c r="BB572" i="1" s="1"/>
  <c r="BC572" i="1" s="1"/>
  <c r="BD572" i="1" s="1"/>
  <c r="BG572" i="1" s="1"/>
  <c r="L572" i="1" s="1"/>
  <c r="BC431" i="1"/>
  <c r="BD431" i="1" s="1"/>
  <c r="BG431" i="1" s="1"/>
  <c r="L431" i="1" s="1"/>
  <c r="BJ431" i="1" s="1"/>
  <c r="M431" i="1" s="1"/>
  <c r="BK431" i="1" s="1"/>
  <c r="O431" i="1"/>
  <c r="BN397" i="1"/>
  <c r="BI669" i="1"/>
  <c r="BI456" i="1"/>
  <c r="BA748" i="1"/>
  <c r="P748" i="1" s="1"/>
  <c r="BB748" i="1" s="1"/>
  <c r="BI734" i="1"/>
  <c r="AW718" i="1"/>
  <c r="N718" i="1" s="1"/>
  <c r="BA712" i="1"/>
  <c r="P712" i="1" s="1"/>
  <c r="BB712" i="1" s="1"/>
  <c r="BC712" i="1" s="1"/>
  <c r="BD712" i="1" s="1"/>
  <c r="BG712" i="1" s="1"/>
  <c r="L712" i="1" s="1"/>
  <c r="BJ712" i="1" s="1"/>
  <c r="M712" i="1" s="1"/>
  <c r="BK712" i="1" s="1"/>
  <c r="BN681" i="1"/>
  <c r="AW665" i="1"/>
  <c r="BA665" i="1" s="1"/>
  <c r="P665" i="1" s="1"/>
  <c r="BB665" i="1" s="1"/>
  <c r="BN651" i="1"/>
  <c r="BA618" i="1"/>
  <c r="P618" i="1" s="1"/>
  <c r="BB618" i="1" s="1"/>
  <c r="BI601" i="1"/>
  <c r="AW598" i="1"/>
  <c r="N598" i="1" s="1"/>
  <c r="K589" i="1"/>
  <c r="BN589" i="1" s="1"/>
  <c r="AW589" i="1"/>
  <c r="AW572" i="1"/>
  <c r="N572" i="1" s="1"/>
  <c r="BN559" i="1"/>
  <c r="BI557" i="1"/>
  <c r="BI550" i="1"/>
  <c r="K531" i="1"/>
  <c r="BN531" i="1" s="1"/>
  <c r="AW531" i="1"/>
  <c r="N531" i="1" s="1"/>
  <c r="AW487" i="1"/>
  <c r="N487" i="1" s="1"/>
  <c r="K487" i="1"/>
  <c r="BI458" i="1"/>
  <c r="BA447" i="1"/>
  <c r="P447" i="1" s="1"/>
  <c r="BB447" i="1" s="1"/>
  <c r="O447" i="1" s="1"/>
  <c r="BA436" i="1"/>
  <c r="P436" i="1" s="1"/>
  <c r="BB436" i="1" s="1"/>
  <c r="BI432" i="1"/>
  <c r="BM397" i="1"/>
  <c r="BO397" i="1" s="1"/>
  <c r="BA362" i="1"/>
  <c r="P362" i="1" s="1"/>
  <c r="BB362" i="1" s="1"/>
  <c r="AW361" i="1"/>
  <c r="N361" i="1" s="1"/>
  <c r="BN319" i="1"/>
  <c r="BA709" i="1"/>
  <c r="P709" i="1" s="1"/>
  <c r="BB709" i="1" s="1"/>
  <c r="O709" i="1" s="1"/>
  <c r="K461" i="1"/>
  <c r="BN461" i="1" s="1"/>
  <c r="AW461" i="1"/>
  <c r="AW416" i="1"/>
  <c r="N416" i="1" s="1"/>
  <c r="K416" i="1"/>
  <c r="BA745" i="1"/>
  <c r="P745" i="1" s="1"/>
  <c r="BB745" i="1" s="1"/>
  <c r="BA734" i="1"/>
  <c r="P734" i="1" s="1"/>
  <c r="BB734" i="1" s="1"/>
  <c r="BN664" i="1"/>
  <c r="BN648" i="1"/>
  <c r="BA616" i="1"/>
  <c r="P616" i="1" s="1"/>
  <c r="BB616" i="1" s="1"/>
  <c r="BC616" i="1" s="1"/>
  <c r="BD616" i="1" s="1"/>
  <c r="BG616" i="1" s="1"/>
  <c r="L616" i="1" s="1"/>
  <c r="BJ616" i="1" s="1"/>
  <c r="M616" i="1" s="1"/>
  <c r="BN582" i="1"/>
  <c r="AW523" i="1"/>
  <c r="N523" i="1" s="1"/>
  <c r="K523" i="1"/>
  <c r="K513" i="1"/>
  <c r="BN513" i="1" s="1"/>
  <c r="AW513" i="1"/>
  <c r="N513" i="1" s="1"/>
  <c r="T442" i="1"/>
  <c r="BA442" i="1"/>
  <c r="P442" i="1" s="1"/>
  <c r="BB442" i="1" s="1"/>
  <c r="BC442" i="1" s="1"/>
  <c r="BD442" i="1" s="1"/>
  <c r="BG442" i="1" s="1"/>
  <c r="T407" i="1"/>
  <c r="BA407" i="1"/>
  <c r="P407" i="1" s="1"/>
  <c r="BB407" i="1" s="1"/>
  <c r="BN406" i="1"/>
  <c r="K560" i="1"/>
  <c r="AW560" i="1"/>
  <c r="N560" i="1" s="1"/>
  <c r="AW263" i="1"/>
  <c r="N263" i="1" s="1"/>
  <c r="K263" i="1"/>
  <c r="BN263" i="1" s="1"/>
  <c r="K481" i="1"/>
  <c r="AW481" i="1"/>
  <c r="N481" i="1" s="1"/>
  <c r="BI738" i="1"/>
  <c r="BA730" i="1"/>
  <c r="P730" i="1" s="1"/>
  <c r="BB730" i="1" s="1"/>
  <c r="BI726" i="1"/>
  <c r="BI709" i="1"/>
  <c r="BA699" i="1"/>
  <c r="P699" i="1" s="1"/>
  <c r="BB699" i="1" s="1"/>
  <c r="BI695" i="1"/>
  <c r="BI683" i="1"/>
  <c r="BI668" i="1"/>
  <c r="BI667" i="1"/>
  <c r="BI657" i="1"/>
  <c r="BI646" i="1"/>
  <c r="BA645" i="1"/>
  <c r="P645" i="1" s="1"/>
  <c r="BB645" i="1" s="1"/>
  <c r="BI636" i="1"/>
  <c r="BA611" i="1"/>
  <c r="P611" i="1" s="1"/>
  <c r="BB611" i="1" s="1"/>
  <c r="BI606" i="1"/>
  <c r="BA557" i="1"/>
  <c r="P557" i="1" s="1"/>
  <c r="BB557" i="1" s="1"/>
  <c r="BA554" i="1"/>
  <c r="P554" i="1" s="1"/>
  <c r="BB554" i="1" s="1"/>
  <c r="K537" i="1"/>
  <c r="AW537" i="1"/>
  <c r="N537" i="1" s="1"/>
  <c r="BN510" i="1"/>
  <c r="BI468" i="1"/>
  <c r="BI455" i="1"/>
  <c r="BA448" i="1"/>
  <c r="P448" i="1" s="1"/>
  <c r="BB448" i="1" s="1"/>
  <c r="K384" i="1"/>
  <c r="AW384" i="1"/>
  <c r="BN645" i="1"/>
  <c r="BA385" i="1"/>
  <c r="P385" i="1" s="1"/>
  <c r="BB385" i="1" s="1"/>
  <c r="BA720" i="1"/>
  <c r="P720" i="1" s="1"/>
  <c r="BB720" i="1" s="1"/>
  <c r="T719" i="1"/>
  <c r="AW705" i="1"/>
  <c r="N705" i="1" s="1"/>
  <c r="BI702" i="1"/>
  <c r="BI689" i="1"/>
  <c r="BI663" i="1"/>
  <c r="BN605" i="1"/>
  <c r="BA602" i="1"/>
  <c r="P602" i="1" s="1"/>
  <c r="BB602" i="1" s="1"/>
  <c r="O602" i="1" s="1"/>
  <c r="BA596" i="1"/>
  <c r="P596" i="1" s="1"/>
  <c r="BB596" i="1" s="1"/>
  <c r="BI561" i="1"/>
  <c r="AW517" i="1"/>
  <c r="N517" i="1" s="1"/>
  <c r="K517" i="1"/>
  <c r="BN517" i="1" s="1"/>
  <c r="K495" i="1"/>
  <c r="AW495" i="1"/>
  <c r="N495" i="1" s="1"/>
  <c r="AW488" i="1"/>
  <c r="N488" i="1" s="1"/>
  <c r="T484" i="1"/>
  <c r="BN484" i="1" s="1"/>
  <c r="BI482" i="1"/>
  <c r="K408" i="1"/>
  <c r="AW408" i="1"/>
  <c r="T400" i="1"/>
  <c r="BA400" i="1"/>
  <c r="P400" i="1" s="1"/>
  <c r="BB400" i="1" s="1"/>
  <c r="AW365" i="1"/>
  <c r="N365" i="1" s="1"/>
  <c r="K365" i="1"/>
  <c r="BI533" i="1"/>
  <c r="BI527" i="1"/>
  <c r="BA513" i="1"/>
  <c r="P513" i="1" s="1"/>
  <c r="BB513" i="1" s="1"/>
  <c r="O513" i="1" s="1"/>
  <c r="AW510" i="1"/>
  <c r="N510" i="1" s="1"/>
  <c r="AW502" i="1"/>
  <c r="N502" i="1" s="1"/>
  <c r="AW499" i="1"/>
  <c r="N499" i="1" s="1"/>
  <c r="AW489" i="1"/>
  <c r="BN401" i="1"/>
  <c r="BI398" i="1"/>
  <c r="BN391" i="1"/>
  <c r="BI370" i="1"/>
  <c r="BI363" i="1"/>
  <c r="AW314" i="1"/>
  <c r="K314" i="1"/>
  <c r="BN307" i="1"/>
  <c r="BA305" i="1"/>
  <c r="P305" i="1" s="1"/>
  <c r="BB305" i="1" s="1"/>
  <c r="BC305" i="1" s="1"/>
  <c r="BD305" i="1" s="1"/>
  <c r="BG305" i="1" s="1"/>
  <c r="L305" i="1" s="1"/>
  <c r="BJ305" i="1" s="1"/>
  <c r="M305" i="1" s="1"/>
  <c r="AW283" i="1"/>
  <c r="N283" i="1" s="1"/>
  <c r="K283" i="1"/>
  <c r="AW243" i="1"/>
  <c r="N243" i="1" s="1"/>
  <c r="K243" i="1"/>
  <c r="N234" i="1"/>
  <c r="BA234" i="1"/>
  <c r="P234" i="1" s="1"/>
  <c r="BB234" i="1" s="1"/>
  <c r="K210" i="1"/>
  <c r="BN210" i="1" s="1"/>
  <c r="AW210" i="1"/>
  <c r="AW196" i="1"/>
  <c r="N196" i="1" s="1"/>
  <c r="K196" i="1"/>
  <c r="BN196" i="1" s="1"/>
  <c r="BI181" i="1"/>
  <c r="BI177" i="1"/>
  <c r="AW137" i="1"/>
  <c r="N137" i="1" s="1"/>
  <c r="K137" i="1"/>
  <c r="BN137" i="1" s="1"/>
  <c r="AW126" i="1"/>
  <c r="N126" i="1" s="1"/>
  <c r="K126" i="1"/>
  <c r="T73" i="1"/>
  <c r="BA73" i="1"/>
  <c r="P73" i="1" s="1"/>
  <c r="BB73" i="1" s="1"/>
  <c r="BA471" i="1"/>
  <c r="P471" i="1" s="1"/>
  <c r="BB471" i="1" s="1"/>
  <c r="BA469" i="1"/>
  <c r="P469" i="1" s="1"/>
  <c r="BB469" i="1" s="1"/>
  <c r="BA467" i="1"/>
  <c r="P467" i="1" s="1"/>
  <c r="BB467" i="1" s="1"/>
  <c r="BI451" i="1"/>
  <c r="BI442" i="1"/>
  <c r="BI440" i="1"/>
  <c r="BA439" i="1"/>
  <c r="P439" i="1" s="1"/>
  <c r="BB439" i="1" s="1"/>
  <c r="BN436" i="1"/>
  <c r="BI425" i="1"/>
  <c r="BA413" i="1"/>
  <c r="P413" i="1" s="1"/>
  <c r="BB413" i="1" s="1"/>
  <c r="BI399" i="1"/>
  <c r="BI372" i="1"/>
  <c r="BI371" i="1"/>
  <c r="BA363" i="1"/>
  <c r="P363" i="1" s="1"/>
  <c r="BB363" i="1" s="1"/>
  <c r="K355" i="1"/>
  <c r="AW355" i="1"/>
  <c r="N355" i="1" s="1"/>
  <c r="BA328" i="1"/>
  <c r="P328" i="1" s="1"/>
  <c r="BB328" i="1" s="1"/>
  <c r="BI318" i="1"/>
  <c r="BA315" i="1"/>
  <c r="P315" i="1" s="1"/>
  <c r="BB315" i="1" s="1"/>
  <c r="BI312" i="1"/>
  <c r="BI309" i="1"/>
  <c r="BA252" i="1"/>
  <c r="P252" i="1" s="1"/>
  <c r="BB252" i="1" s="1"/>
  <c r="BI19" i="1"/>
  <c r="BI574" i="1"/>
  <c r="BA561" i="1"/>
  <c r="P561" i="1" s="1"/>
  <c r="BB561" i="1" s="1"/>
  <c r="BA504" i="1"/>
  <c r="P504" i="1" s="1"/>
  <c r="BB504" i="1" s="1"/>
  <c r="BC504" i="1" s="1"/>
  <c r="BD504" i="1" s="1"/>
  <c r="BG504" i="1" s="1"/>
  <c r="L504" i="1" s="1"/>
  <c r="BJ504" i="1" s="1"/>
  <c r="M504" i="1" s="1"/>
  <c r="BI496" i="1"/>
  <c r="BI476" i="1"/>
  <c r="BI472" i="1"/>
  <c r="AW471" i="1"/>
  <c r="N471" i="1" s="1"/>
  <c r="AW466" i="1"/>
  <c r="BI460" i="1"/>
  <c r="AW418" i="1"/>
  <c r="BN417" i="1"/>
  <c r="AW412" i="1"/>
  <c r="N412" i="1" s="1"/>
  <c r="AW403" i="1"/>
  <c r="AW394" i="1"/>
  <c r="BA394" i="1" s="1"/>
  <c r="P394" i="1" s="1"/>
  <c r="BB394" i="1" s="1"/>
  <c r="K381" i="1"/>
  <c r="BN381" i="1" s="1"/>
  <c r="AW381" i="1"/>
  <c r="N381" i="1" s="1"/>
  <c r="BI360" i="1"/>
  <c r="AW251" i="1"/>
  <c r="BM222" i="1"/>
  <c r="AW30" i="1"/>
  <c r="N30" i="1" s="1"/>
  <c r="K30" i="1"/>
  <c r="BN30" i="1" s="1"/>
  <c r="BN411" i="1"/>
  <c r="K349" i="1"/>
  <c r="BN349" i="1" s="1"/>
  <c r="AW349" i="1"/>
  <c r="AW346" i="1"/>
  <c r="N346" i="1" s="1"/>
  <c r="K346" i="1"/>
  <c r="BN346" i="1" s="1"/>
  <c r="BA189" i="1"/>
  <c r="P189" i="1" s="1"/>
  <c r="BB189" i="1" s="1"/>
  <c r="AW171" i="1"/>
  <c r="N171" i="1" s="1"/>
  <c r="K171" i="1"/>
  <c r="BI517" i="1"/>
  <c r="BI508" i="1"/>
  <c r="BI497" i="1"/>
  <c r="BI487" i="1"/>
  <c r="BI486" i="1"/>
  <c r="BI483" i="1"/>
  <c r="BI473" i="1"/>
  <c r="BI464" i="1"/>
  <c r="BI461" i="1"/>
  <c r="BI452" i="1"/>
  <c r="BA451" i="1"/>
  <c r="P451" i="1" s="1"/>
  <c r="BB451" i="1" s="1"/>
  <c r="BI437" i="1"/>
  <c r="BI427" i="1"/>
  <c r="BI414" i="1"/>
  <c r="BI408" i="1"/>
  <c r="BI406" i="1"/>
  <c r="BI396" i="1"/>
  <c r="BI391" i="1"/>
  <c r="BI376" i="1"/>
  <c r="BA372" i="1"/>
  <c r="P372" i="1" s="1"/>
  <c r="BB372" i="1" s="1"/>
  <c r="BC372" i="1" s="1"/>
  <c r="BD372" i="1" s="1"/>
  <c r="BG372" i="1" s="1"/>
  <c r="L372" i="1" s="1"/>
  <c r="BA299" i="1"/>
  <c r="P299" i="1" s="1"/>
  <c r="BB299" i="1" s="1"/>
  <c r="BN171" i="1"/>
  <c r="K103" i="1"/>
  <c r="AW103" i="1"/>
  <c r="BI101" i="1"/>
  <c r="BI37" i="1"/>
  <c r="BN587" i="1"/>
  <c r="BN583" i="1"/>
  <c r="BI581" i="1"/>
  <c r="BA575" i="1"/>
  <c r="P575" i="1" s="1"/>
  <c r="BB575" i="1" s="1"/>
  <c r="BI562" i="1"/>
  <c r="BA558" i="1"/>
  <c r="P558" i="1" s="1"/>
  <c r="BB558" i="1" s="1"/>
  <c r="BM558" i="1" s="1"/>
  <c r="BO558" i="1" s="1"/>
  <c r="BI552" i="1"/>
  <c r="BA548" i="1"/>
  <c r="P548" i="1" s="1"/>
  <c r="BB548" i="1" s="1"/>
  <c r="BC548" i="1" s="1"/>
  <c r="BD548" i="1" s="1"/>
  <c r="BG548" i="1" s="1"/>
  <c r="L548" i="1" s="1"/>
  <c r="BI535" i="1"/>
  <c r="BI534" i="1"/>
  <c r="BI529" i="1"/>
  <c r="BN525" i="1"/>
  <c r="BI500" i="1"/>
  <c r="BI490" i="1"/>
  <c r="BI488" i="1"/>
  <c r="BI478" i="1"/>
  <c r="K446" i="1"/>
  <c r="BA426" i="1"/>
  <c r="P426" i="1" s="1"/>
  <c r="BB426" i="1" s="1"/>
  <c r="BC426" i="1" s="1"/>
  <c r="BD426" i="1" s="1"/>
  <c r="BG426" i="1" s="1"/>
  <c r="L426" i="1" s="1"/>
  <c r="BJ426" i="1" s="1"/>
  <c r="M426" i="1" s="1"/>
  <c r="BL426" i="1" s="1"/>
  <c r="BI422" i="1"/>
  <c r="BI421" i="1"/>
  <c r="K411" i="1"/>
  <c r="K410" i="1"/>
  <c r="BI401" i="1"/>
  <c r="BM386" i="1"/>
  <c r="BO386" i="1" s="1"/>
  <c r="K385" i="1"/>
  <c r="BI380" i="1"/>
  <c r="K379" i="1"/>
  <c r="AW379" i="1"/>
  <c r="BA376" i="1"/>
  <c r="P376" i="1" s="1"/>
  <c r="BB376" i="1" s="1"/>
  <c r="BI368" i="1"/>
  <c r="BI354" i="1"/>
  <c r="BN343" i="1"/>
  <c r="BN321" i="1"/>
  <c r="BA259" i="1"/>
  <c r="P259" i="1" s="1"/>
  <c r="BB259" i="1" s="1"/>
  <c r="BC259" i="1" s="1"/>
  <c r="BD259" i="1" s="1"/>
  <c r="BG259" i="1" s="1"/>
  <c r="L259" i="1" s="1"/>
  <c r="BJ259" i="1" s="1"/>
  <c r="M259" i="1" s="1"/>
  <c r="AW197" i="1"/>
  <c r="N197" i="1" s="1"/>
  <c r="K197" i="1"/>
  <c r="BA172" i="1"/>
  <c r="P172" i="1" s="1"/>
  <c r="BB172" i="1" s="1"/>
  <c r="BN103" i="1"/>
  <c r="AW42" i="1"/>
  <c r="N42" i="1" s="1"/>
  <c r="K42" i="1"/>
  <c r="BN42" i="1" s="1"/>
  <c r="BA585" i="1"/>
  <c r="P585" i="1" s="1"/>
  <c r="BB585" i="1" s="1"/>
  <c r="BC585" i="1" s="1"/>
  <c r="BD585" i="1" s="1"/>
  <c r="BG585" i="1" s="1"/>
  <c r="L585" i="1" s="1"/>
  <c r="BJ585" i="1" s="1"/>
  <c r="M585" i="1" s="1"/>
  <c r="BI572" i="1"/>
  <c r="AW570" i="1"/>
  <c r="N570" i="1" s="1"/>
  <c r="AW565" i="1"/>
  <c r="AW541" i="1"/>
  <c r="N541" i="1" s="1"/>
  <c r="BN538" i="1"/>
  <c r="BN520" i="1"/>
  <c r="AW515" i="1"/>
  <c r="AW506" i="1"/>
  <c r="BA486" i="1"/>
  <c r="P486" i="1" s="1"/>
  <c r="BB486" i="1" s="1"/>
  <c r="AW476" i="1"/>
  <c r="BN469" i="1"/>
  <c r="AW460" i="1"/>
  <c r="N460" i="1" s="1"/>
  <c r="K447" i="1"/>
  <c r="BN447" i="1" s="1"/>
  <c r="AW440" i="1"/>
  <c r="BA434" i="1"/>
  <c r="P434" i="1" s="1"/>
  <c r="BB434" i="1" s="1"/>
  <c r="K432" i="1"/>
  <c r="BN432" i="1" s="1"/>
  <c r="K424" i="1"/>
  <c r="BI416" i="1"/>
  <c r="BA401" i="1"/>
  <c r="P401" i="1" s="1"/>
  <c r="BB401" i="1" s="1"/>
  <c r="BA396" i="1"/>
  <c r="P396" i="1" s="1"/>
  <c r="BB396" i="1" s="1"/>
  <c r="BA380" i="1"/>
  <c r="P380" i="1" s="1"/>
  <c r="BB380" i="1" s="1"/>
  <c r="BN370" i="1"/>
  <c r="K292" i="1"/>
  <c r="BN292" i="1" s="1"/>
  <c r="AW292" i="1"/>
  <c r="N292" i="1" s="1"/>
  <c r="BI246" i="1"/>
  <c r="AW189" i="1"/>
  <c r="K189" i="1"/>
  <c r="BN551" i="1"/>
  <c r="BA500" i="1"/>
  <c r="P500" i="1" s="1"/>
  <c r="BB500" i="1" s="1"/>
  <c r="BA422" i="1"/>
  <c r="P422" i="1" s="1"/>
  <c r="BB422" i="1" s="1"/>
  <c r="BC422" i="1" s="1"/>
  <c r="BD422" i="1" s="1"/>
  <c r="BG422" i="1" s="1"/>
  <c r="L422" i="1" s="1"/>
  <c r="BJ422" i="1" s="1"/>
  <c r="M422" i="1" s="1"/>
  <c r="K357" i="1"/>
  <c r="BN357" i="1" s="1"/>
  <c r="AW357" i="1"/>
  <c r="N357" i="1" s="1"/>
  <c r="K353" i="1"/>
  <c r="BN353" i="1" s="1"/>
  <c r="AW353" i="1"/>
  <c r="N353" i="1" s="1"/>
  <c r="K306" i="1"/>
  <c r="BN306" i="1" s="1"/>
  <c r="AW306" i="1"/>
  <c r="AW249" i="1"/>
  <c r="K249" i="1"/>
  <c r="AW229" i="1"/>
  <c r="N229" i="1" s="1"/>
  <c r="K229" i="1"/>
  <c r="BN229" i="1" s="1"/>
  <c r="K92" i="1"/>
  <c r="AW92" i="1"/>
  <c r="N92" i="1" s="1"/>
  <c r="BI573" i="1"/>
  <c r="BN570" i="1"/>
  <c r="BN565" i="1"/>
  <c r="BA563" i="1"/>
  <c r="P563" i="1" s="1"/>
  <c r="BB563" i="1" s="1"/>
  <c r="O563" i="1" s="1"/>
  <c r="K561" i="1"/>
  <c r="BI559" i="1"/>
  <c r="BN547" i="1"/>
  <c r="BI543" i="1"/>
  <c r="BI519" i="1"/>
  <c r="BI512" i="1"/>
  <c r="BI510" i="1"/>
  <c r="BI501" i="1"/>
  <c r="BI491" i="1"/>
  <c r="BN476" i="1"/>
  <c r="K470" i="1"/>
  <c r="BN470" i="1" s="1"/>
  <c r="BI431" i="1"/>
  <c r="N431" i="1"/>
  <c r="BI423" i="1"/>
  <c r="BI417" i="1"/>
  <c r="BI402" i="1"/>
  <c r="BA387" i="1"/>
  <c r="P387" i="1" s="1"/>
  <c r="BB387" i="1" s="1"/>
  <c r="K382" i="1"/>
  <c r="BI369" i="1"/>
  <c r="K341" i="1"/>
  <c r="AW341" i="1"/>
  <c r="K338" i="1"/>
  <c r="BN338" i="1" s="1"/>
  <c r="AW338" i="1"/>
  <c r="N338" i="1" s="1"/>
  <c r="BI324" i="1"/>
  <c r="BA323" i="1"/>
  <c r="P323" i="1" s="1"/>
  <c r="BB323" i="1" s="1"/>
  <c r="BI314" i="1"/>
  <c r="K266" i="1"/>
  <c r="AW266" i="1"/>
  <c r="BA260" i="1"/>
  <c r="P260" i="1" s="1"/>
  <c r="BB260" i="1" s="1"/>
  <c r="BN259" i="1"/>
  <c r="BI230" i="1"/>
  <c r="BA46" i="1"/>
  <c r="P46" i="1" s="1"/>
  <c r="BB46" i="1" s="1"/>
  <c r="BI568" i="1"/>
  <c r="BI545" i="1"/>
  <c r="BA535" i="1"/>
  <c r="P535" i="1" s="1"/>
  <c r="BB535" i="1" s="1"/>
  <c r="BA529" i="1"/>
  <c r="P529" i="1" s="1"/>
  <c r="BB529" i="1" s="1"/>
  <c r="BI511" i="1"/>
  <c r="BN464" i="1"/>
  <c r="K457" i="1"/>
  <c r="BI449" i="1"/>
  <c r="BI411" i="1"/>
  <c r="BI378" i="1"/>
  <c r="O371" i="1"/>
  <c r="BA317" i="1"/>
  <c r="P317" i="1" s="1"/>
  <c r="BB317" i="1" s="1"/>
  <c r="BC317" i="1" s="1"/>
  <c r="BD317" i="1" s="1"/>
  <c r="BG317" i="1" s="1"/>
  <c r="L317" i="1" s="1"/>
  <c r="BJ317" i="1" s="1"/>
  <c r="M317" i="1" s="1"/>
  <c r="AW313" i="1"/>
  <c r="BA313" i="1" s="1"/>
  <c r="P313" i="1" s="1"/>
  <c r="BB313" i="1" s="1"/>
  <c r="K313" i="1"/>
  <c r="BN313" i="1" s="1"/>
  <c r="BA243" i="1"/>
  <c r="P243" i="1" s="1"/>
  <c r="BB243" i="1" s="1"/>
  <c r="BI205" i="1"/>
  <c r="BA148" i="1"/>
  <c r="P148" i="1" s="1"/>
  <c r="BB148" i="1" s="1"/>
  <c r="BI375" i="1"/>
  <c r="BI359" i="1"/>
  <c r="BI355" i="1"/>
  <c r="BI349" i="1"/>
  <c r="BA343" i="1"/>
  <c r="P343" i="1" s="1"/>
  <c r="BB343" i="1" s="1"/>
  <c r="BN336" i="1"/>
  <c r="K334" i="1"/>
  <c r="BN334" i="1" s="1"/>
  <c r="AW316" i="1"/>
  <c r="N316" i="1" s="1"/>
  <c r="BI310" i="1"/>
  <c r="AW303" i="1"/>
  <c r="AW277" i="1"/>
  <c r="N277" i="1" s="1"/>
  <c r="BA266" i="1"/>
  <c r="P266" i="1" s="1"/>
  <c r="BB266" i="1" s="1"/>
  <c r="AW257" i="1"/>
  <c r="BN251" i="1"/>
  <c r="BI232" i="1"/>
  <c r="O222" i="1"/>
  <c r="AW211" i="1"/>
  <c r="BA168" i="1"/>
  <c r="P168" i="1" s="1"/>
  <c r="BB168" i="1" s="1"/>
  <c r="O168" i="1" s="1"/>
  <c r="K167" i="1"/>
  <c r="BN167" i="1" s="1"/>
  <c r="AW167" i="1"/>
  <c r="N167" i="1" s="1"/>
  <c r="AW160" i="1"/>
  <c r="N160" i="1" s="1"/>
  <c r="BI150" i="1"/>
  <c r="AW149" i="1"/>
  <c r="N149" i="1" s="1"/>
  <c r="BI146" i="1"/>
  <c r="BI139" i="1"/>
  <c r="BI135" i="1"/>
  <c r="AW127" i="1"/>
  <c r="BA114" i="1"/>
  <c r="P114" i="1" s="1"/>
  <c r="BB114" i="1" s="1"/>
  <c r="BI110" i="1"/>
  <c r="BI109" i="1"/>
  <c r="BN95" i="1"/>
  <c r="AW70" i="1"/>
  <c r="N70" i="1" s="1"/>
  <c r="K70" i="1"/>
  <c r="K17" i="1"/>
  <c r="BN17" i="1" s="1"/>
  <c r="AW17" i="1"/>
  <c r="BI356" i="1"/>
  <c r="BA348" i="1"/>
  <c r="P348" i="1" s="1"/>
  <c r="BB348" i="1" s="1"/>
  <c r="BC348" i="1" s="1"/>
  <c r="BD348" i="1" s="1"/>
  <c r="BG348" i="1" s="1"/>
  <c r="L348" i="1" s="1"/>
  <c r="BJ348" i="1" s="1"/>
  <c r="AW337" i="1"/>
  <c r="N337" i="1" s="1"/>
  <c r="AW328" i="1"/>
  <c r="N328" i="1" s="1"/>
  <c r="AW280" i="1"/>
  <c r="N280" i="1" s="1"/>
  <c r="BN257" i="1"/>
  <c r="BN254" i="1"/>
  <c r="BN253" i="1"/>
  <c r="BA240" i="1"/>
  <c r="P240" i="1" s="1"/>
  <c r="BB240" i="1" s="1"/>
  <c r="BA177" i="1"/>
  <c r="P177" i="1" s="1"/>
  <c r="BB177" i="1" s="1"/>
  <c r="AW172" i="1"/>
  <c r="N172" i="1" s="1"/>
  <c r="K172" i="1"/>
  <c r="BN172" i="1" s="1"/>
  <c r="K145" i="1"/>
  <c r="BN145" i="1" s="1"/>
  <c r="AW145" i="1"/>
  <c r="AW138" i="1"/>
  <c r="BA138" i="1" s="1"/>
  <c r="P138" i="1" s="1"/>
  <c r="BB138" i="1" s="1"/>
  <c r="K130" i="1"/>
  <c r="BN130" i="1" s="1"/>
  <c r="AW130" i="1"/>
  <c r="BA130" i="1" s="1"/>
  <c r="P130" i="1" s="1"/>
  <c r="BB130" i="1" s="1"/>
  <c r="K119" i="1"/>
  <c r="BN119" i="1" s="1"/>
  <c r="AW119" i="1"/>
  <c r="N119" i="1" s="1"/>
  <c r="BA110" i="1"/>
  <c r="P110" i="1" s="1"/>
  <c r="BB110" i="1" s="1"/>
  <c r="K108" i="1"/>
  <c r="BN108" i="1" s="1"/>
  <c r="AW108" i="1"/>
  <c r="BA37" i="1"/>
  <c r="P37" i="1" s="1"/>
  <c r="BB37" i="1" s="1"/>
  <c r="BA15" i="1"/>
  <c r="P15" i="1" s="1"/>
  <c r="BB15" i="1" s="1"/>
  <c r="BI188" i="1"/>
  <c r="AW161" i="1"/>
  <c r="N161" i="1" s="1"/>
  <c r="BA158" i="1"/>
  <c r="P158" i="1" s="1"/>
  <c r="BB158" i="1" s="1"/>
  <c r="O158" i="1" s="1"/>
  <c r="BN157" i="1"/>
  <c r="BA123" i="1"/>
  <c r="P123" i="1" s="1"/>
  <c r="BB123" i="1" s="1"/>
  <c r="BC123" i="1" s="1"/>
  <c r="BD123" i="1" s="1"/>
  <c r="BG123" i="1" s="1"/>
  <c r="L123" i="1" s="1"/>
  <c r="BJ123" i="1" s="1"/>
  <c r="M123" i="1" s="1"/>
  <c r="BI72" i="1"/>
  <c r="BI66" i="1"/>
  <c r="AW58" i="1"/>
  <c r="N58" i="1" s="1"/>
  <c r="K58" i="1"/>
  <c r="BN58" i="1" s="1"/>
  <c r="BA56" i="1"/>
  <c r="P56" i="1" s="1"/>
  <c r="BB56" i="1" s="1"/>
  <c r="BI41" i="1"/>
  <c r="BN235" i="1"/>
  <c r="AW230" i="1"/>
  <c r="N230" i="1" s="1"/>
  <c r="K230" i="1"/>
  <c r="BI12" i="1"/>
  <c r="BI365" i="1"/>
  <c r="BA360" i="1"/>
  <c r="P360" i="1" s="1"/>
  <c r="BB360" i="1" s="1"/>
  <c r="BI357" i="1"/>
  <c r="BA340" i="1"/>
  <c r="P340" i="1" s="1"/>
  <c r="BB340" i="1" s="1"/>
  <c r="BI331" i="1"/>
  <c r="AW329" i="1"/>
  <c r="BA329" i="1" s="1"/>
  <c r="P329" i="1" s="1"/>
  <c r="BB329" i="1" s="1"/>
  <c r="AW310" i="1"/>
  <c r="N310" i="1" s="1"/>
  <c r="AW299" i="1"/>
  <c r="BA295" i="1"/>
  <c r="P295" i="1" s="1"/>
  <c r="BB295" i="1" s="1"/>
  <c r="AW290" i="1"/>
  <c r="AW287" i="1"/>
  <c r="N287" i="1" s="1"/>
  <c r="AW286" i="1"/>
  <c r="N286" i="1" s="1"/>
  <c r="AW273" i="1"/>
  <c r="BA273" i="1" s="1"/>
  <c r="P273" i="1" s="1"/>
  <c r="BB273" i="1" s="1"/>
  <c r="BI256" i="1"/>
  <c r="BI253" i="1"/>
  <c r="BA248" i="1"/>
  <c r="P248" i="1" s="1"/>
  <c r="BB248" i="1" s="1"/>
  <c r="BI242" i="1"/>
  <c r="AW241" i="1"/>
  <c r="N241" i="1" s="1"/>
  <c r="BN236" i="1"/>
  <c r="BI228" i="1"/>
  <c r="BI224" i="1"/>
  <c r="AW216" i="1"/>
  <c r="N216" i="1" s="1"/>
  <c r="BI203" i="1"/>
  <c r="K201" i="1"/>
  <c r="BN201" i="1" s="1"/>
  <c r="K190" i="1"/>
  <c r="M190" i="1" s="1"/>
  <c r="BI185" i="1"/>
  <c r="BN177" i="1"/>
  <c r="AW169" i="1"/>
  <c r="N169" i="1" s="1"/>
  <c r="K169" i="1"/>
  <c r="BN169" i="1" s="1"/>
  <c r="BI159" i="1"/>
  <c r="K158" i="1"/>
  <c r="BN158" i="1" s="1"/>
  <c r="AW158" i="1"/>
  <c r="K153" i="1"/>
  <c r="BN153" i="1" s="1"/>
  <c r="K146" i="1"/>
  <c r="BN146" i="1" s="1"/>
  <c r="AW146" i="1"/>
  <c r="N146" i="1" s="1"/>
  <c r="K142" i="1"/>
  <c r="BN142" i="1" s="1"/>
  <c r="AW142" i="1"/>
  <c r="BA142" i="1" s="1"/>
  <c r="P142" i="1" s="1"/>
  <c r="BB142" i="1" s="1"/>
  <c r="AW139" i="1"/>
  <c r="N139" i="1" s="1"/>
  <c r="BI136" i="1"/>
  <c r="AW131" i="1"/>
  <c r="N131" i="1" s="1"/>
  <c r="BI121" i="1"/>
  <c r="K115" i="1"/>
  <c r="BN115" i="1" s="1"/>
  <c r="AW115" i="1"/>
  <c r="N115" i="1" s="1"/>
  <c r="BA95" i="1"/>
  <c r="P95" i="1" s="1"/>
  <c r="BB95" i="1" s="1"/>
  <c r="O95" i="1" s="1"/>
  <c r="K81" i="1"/>
  <c r="K56" i="1"/>
  <c r="BN56" i="1" s="1"/>
  <c r="AW56" i="1"/>
  <c r="N56" i="1" s="1"/>
  <c r="AW46" i="1"/>
  <c r="BA38" i="1"/>
  <c r="P38" i="1" s="1"/>
  <c r="BB38" i="1" s="1"/>
  <c r="AW15" i="1"/>
  <c r="N15" i="1" s="1"/>
  <c r="BA270" i="1"/>
  <c r="P270" i="1" s="1"/>
  <c r="BB270" i="1" s="1"/>
  <c r="BA253" i="1"/>
  <c r="P253" i="1" s="1"/>
  <c r="BB253" i="1" s="1"/>
  <c r="BA203" i="1"/>
  <c r="P203" i="1" s="1"/>
  <c r="BB203" i="1" s="1"/>
  <c r="BC203" i="1" s="1"/>
  <c r="BD203" i="1" s="1"/>
  <c r="BG203" i="1" s="1"/>
  <c r="L203" i="1" s="1"/>
  <c r="BN165" i="1"/>
  <c r="K120" i="1"/>
  <c r="AW120" i="1"/>
  <c r="N120" i="1" s="1"/>
  <c r="K29" i="1"/>
  <c r="BN29" i="1" s="1"/>
  <c r="AW29" i="1"/>
  <c r="BA365" i="1"/>
  <c r="P365" i="1" s="1"/>
  <c r="BB365" i="1" s="1"/>
  <c r="BA357" i="1"/>
  <c r="P357" i="1" s="1"/>
  <c r="BB357" i="1" s="1"/>
  <c r="BI321" i="1"/>
  <c r="BI315" i="1"/>
  <c r="BN281" i="1"/>
  <c r="BI259" i="1"/>
  <c r="BI229" i="1"/>
  <c r="BN216" i="1"/>
  <c r="K208" i="1"/>
  <c r="BN208" i="1" s="1"/>
  <c r="AW208" i="1"/>
  <c r="BA208" i="1" s="1"/>
  <c r="P208" i="1" s="1"/>
  <c r="BB208" i="1" s="1"/>
  <c r="BA196" i="1"/>
  <c r="P196" i="1" s="1"/>
  <c r="BB196" i="1" s="1"/>
  <c r="K177" i="1"/>
  <c r="BI171" i="1"/>
  <c r="BN128" i="1"/>
  <c r="K114" i="1"/>
  <c r="K101" i="1"/>
  <c r="BN101" i="1" s="1"/>
  <c r="BA91" i="1"/>
  <c r="P91" i="1" s="1"/>
  <c r="BB91" i="1" s="1"/>
  <c r="BM91" i="1" s="1"/>
  <c r="BO91" i="1" s="1"/>
  <c r="K66" i="1"/>
  <c r="AW66" i="1"/>
  <c r="BA66" i="1" s="1"/>
  <c r="P66" i="1" s="1"/>
  <c r="BB66" i="1" s="1"/>
  <c r="BI61" i="1"/>
  <c r="K41" i="1"/>
  <c r="AW41" i="1"/>
  <c r="BI39" i="1"/>
  <c r="K26" i="1"/>
  <c r="BN26" i="1" s="1"/>
  <c r="AW26" i="1"/>
  <c r="BA378" i="1"/>
  <c r="P378" i="1" s="1"/>
  <c r="BB378" i="1" s="1"/>
  <c r="K375" i="1"/>
  <c r="BA366" i="1"/>
  <c r="P366" i="1" s="1"/>
  <c r="BB366" i="1" s="1"/>
  <c r="BC366" i="1" s="1"/>
  <c r="BD366" i="1" s="1"/>
  <c r="BG366" i="1" s="1"/>
  <c r="L366" i="1" s="1"/>
  <c r="BJ366" i="1" s="1"/>
  <c r="M366" i="1" s="1"/>
  <c r="K348" i="1"/>
  <c r="BN348" i="1" s="1"/>
  <c r="BI336" i="1"/>
  <c r="K269" i="1"/>
  <c r="BI265" i="1"/>
  <c r="BI254" i="1"/>
  <c r="BI238" i="1"/>
  <c r="BI219" i="1"/>
  <c r="K187" i="1"/>
  <c r="BN187" i="1" s="1"/>
  <c r="BI149" i="1"/>
  <c r="BI133" i="1"/>
  <c r="BA125" i="1"/>
  <c r="P125" i="1" s="1"/>
  <c r="BB125" i="1" s="1"/>
  <c r="AW111" i="1"/>
  <c r="N111" i="1" s="1"/>
  <c r="K111" i="1"/>
  <c r="BN111" i="1" s="1"/>
  <c r="BA104" i="1"/>
  <c r="P104" i="1" s="1"/>
  <c r="BB104" i="1" s="1"/>
  <c r="O104" i="1" s="1"/>
  <c r="BI67" i="1"/>
  <c r="K53" i="1"/>
  <c r="AW53" i="1"/>
  <c r="BI42" i="1"/>
  <c r="BN41" i="1"/>
  <c r="K38" i="1"/>
  <c r="AW38" i="1"/>
  <c r="N38" i="1" s="1"/>
  <c r="BA21" i="1"/>
  <c r="P21" i="1" s="1"/>
  <c r="BB21" i="1" s="1"/>
  <c r="BA265" i="1"/>
  <c r="P265" i="1" s="1"/>
  <c r="BB265" i="1" s="1"/>
  <c r="BA250" i="1"/>
  <c r="P250" i="1" s="1"/>
  <c r="BB250" i="1" s="1"/>
  <c r="BC250" i="1" s="1"/>
  <c r="BD250" i="1" s="1"/>
  <c r="BG250" i="1" s="1"/>
  <c r="L250" i="1" s="1"/>
  <c r="BJ250" i="1" s="1"/>
  <c r="M250" i="1" s="1"/>
  <c r="BA229" i="1"/>
  <c r="P229" i="1" s="1"/>
  <c r="BB229" i="1" s="1"/>
  <c r="K192" i="1"/>
  <c r="BN192" i="1" s="1"/>
  <c r="AW192" i="1"/>
  <c r="AW174" i="1"/>
  <c r="N174" i="1" s="1"/>
  <c r="K174" i="1"/>
  <c r="K147" i="1"/>
  <c r="BN147" i="1" s="1"/>
  <c r="AW147" i="1"/>
  <c r="K143" i="1"/>
  <c r="K140" i="1"/>
  <c r="BN140" i="1" s="1"/>
  <c r="AW140" i="1"/>
  <c r="K132" i="1"/>
  <c r="AW132" i="1"/>
  <c r="N132" i="1" s="1"/>
  <c r="BA51" i="1"/>
  <c r="P51" i="1" s="1"/>
  <c r="BB51" i="1" s="1"/>
  <c r="BC51" i="1" s="1"/>
  <c r="BD51" i="1" s="1"/>
  <c r="BG51" i="1" s="1"/>
  <c r="L51" i="1" s="1"/>
  <c r="BJ51" i="1" s="1"/>
  <c r="M51" i="1" s="1"/>
  <c r="BA39" i="1"/>
  <c r="P39" i="1" s="1"/>
  <c r="BB39" i="1" s="1"/>
  <c r="O39" i="1" s="1"/>
  <c r="BI14" i="1"/>
  <c r="BI367" i="1"/>
  <c r="BI358" i="1"/>
  <c r="K354" i="1"/>
  <c r="M354" i="1" s="1"/>
  <c r="BI342" i="1"/>
  <c r="BI332" i="1"/>
  <c r="BN294" i="1"/>
  <c r="BA258" i="1"/>
  <c r="P258" i="1" s="1"/>
  <c r="BB258" i="1" s="1"/>
  <c r="AW224" i="1"/>
  <c r="N224" i="1" s="1"/>
  <c r="K224" i="1"/>
  <c r="BN224" i="1" s="1"/>
  <c r="BA193" i="1"/>
  <c r="P193" i="1" s="1"/>
  <c r="BB193" i="1" s="1"/>
  <c r="K188" i="1"/>
  <c r="BI172" i="1"/>
  <c r="K151" i="1"/>
  <c r="AW151" i="1"/>
  <c r="K136" i="1"/>
  <c r="BN136" i="1" s="1"/>
  <c r="AW136" i="1"/>
  <c r="AW129" i="1"/>
  <c r="K129" i="1"/>
  <c r="BI119" i="1"/>
  <c r="BI108" i="1"/>
  <c r="BI62" i="1"/>
  <c r="BI25" i="1"/>
  <c r="BA171" i="1"/>
  <c r="P171" i="1" s="1"/>
  <c r="BB171" i="1" s="1"/>
  <c r="BI148" i="1"/>
  <c r="K122" i="1"/>
  <c r="BN122" i="1" s="1"/>
  <c r="BA119" i="1"/>
  <c r="P119" i="1" s="1"/>
  <c r="BB119" i="1" s="1"/>
  <c r="K79" i="1"/>
  <c r="K73" i="1"/>
  <c r="BN44" i="1"/>
  <c r="BA24" i="1"/>
  <c r="P24" i="1" s="1"/>
  <c r="BB24" i="1" s="1"/>
  <c r="BA157" i="1"/>
  <c r="P157" i="1" s="1"/>
  <c r="BB157" i="1" s="1"/>
  <c r="BI142" i="1"/>
  <c r="BA126" i="1"/>
  <c r="P126" i="1" s="1"/>
  <c r="BB126" i="1" s="1"/>
  <c r="BC126" i="1" s="1"/>
  <c r="BD126" i="1" s="1"/>
  <c r="BG126" i="1" s="1"/>
  <c r="L126" i="1" s="1"/>
  <c r="BJ126" i="1" s="1"/>
  <c r="M126" i="1" s="1"/>
  <c r="BN116" i="1"/>
  <c r="BI99" i="1"/>
  <c r="BA98" i="1"/>
  <c r="P98" i="1" s="1"/>
  <c r="BB98" i="1" s="1"/>
  <c r="BA92" i="1"/>
  <c r="P92" i="1" s="1"/>
  <c r="BB92" i="1" s="1"/>
  <c r="AW90" i="1"/>
  <c r="N90" i="1" s="1"/>
  <c r="AW65" i="1"/>
  <c r="N65" i="1" s="1"/>
  <c r="AW50" i="1"/>
  <c r="N50" i="1" s="1"/>
  <c r="BI47" i="1"/>
  <c r="BN15" i="1"/>
  <c r="BA70" i="1"/>
  <c r="P70" i="1" s="1"/>
  <c r="BB70" i="1" s="1"/>
  <c r="BA61" i="1"/>
  <c r="P61" i="1" s="1"/>
  <c r="BB61" i="1" s="1"/>
  <c r="BI20" i="1"/>
  <c r="AW16" i="1"/>
  <c r="BA16" i="1" s="1"/>
  <c r="P16" i="1" s="1"/>
  <c r="BB16" i="1" s="1"/>
  <c r="BI233" i="1"/>
  <c r="BA232" i="1"/>
  <c r="P232" i="1" s="1"/>
  <c r="BB232" i="1" s="1"/>
  <c r="BI225" i="1"/>
  <c r="BA223" i="1"/>
  <c r="P223" i="1" s="1"/>
  <c r="BB223" i="1" s="1"/>
  <c r="BI214" i="1"/>
  <c r="BI195" i="1"/>
  <c r="BI192" i="1"/>
  <c r="BA191" i="1"/>
  <c r="P191" i="1" s="1"/>
  <c r="BB191" i="1" s="1"/>
  <c r="BI186" i="1"/>
  <c r="BI153" i="1"/>
  <c r="BI152" i="1"/>
  <c r="AW128" i="1"/>
  <c r="AW124" i="1"/>
  <c r="N124" i="1" s="1"/>
  <c r="BI113" i="1"/>
  <c r="AW107" i="1"/>
  <c r="K105" i="1"/>
  <c r="BA87" i="1"/>
  <c r="P87" i="1" s="1"/>
  <c r="BB87" i="1" s="1"/>
  <c r="BA79" i="1"/>
  <c r="P79" i="1" s="1"/>
  <c r="BB79" i="1" s="1"/>
  <c r="O79" i="1" s="1"/>
  <c r="AW71" i="1"/>
  <c r="N71" i="1" s="1"/>
  <c r="AW62" i="1"/>
  <c r="AW59" i="1"/>
  <c r="BA59" i="1" s="1"/>
  <c r="P59" i="1" s="1"/>
  <c r="BB59" i="1" s="1"/>
  <c r="BI54" i="1"/>
  <c r="BI48" i="1"/>
  <c r="BN47" i="1"/>
  <c r="BI44" i="1"/>
  <c r="K36" i="1"/>
  <c r="BN36" i="1" s="1"/>
  <c r="K31" i="1"/>
  <c r="BN134" i="1"/>
  <c r="BN125" i="1"/>
  <c r="BA117" i="1"/>
  <c r="P117" i="1" s="1"/>
  <c r="BB117" i="1" s="1"/>
  <c r="O117" i="1" s="1"/>
  <c r="BA113" i="1"/>
  <c r="P113" i="1" s="1"/>
  <c r="BB113" i="1" s="1"/>
  <c r="BA109" i="1"/>
  <c r="P109" i="1" s="1"/>
  <c r="BB109" i="1" s="1"/>
  <c r="O109" i="1" s="1"/>
  <c r="K51" i="1"/>
  <c r="BN51" i="1" s="1"/>
  <c r="BI235" i="1"/>
  <c r="BA231" i="1"/>
  <c r="P231" i="1" s="1"/>
  <c r="BB231" i="1" s="1"/>
  <c r="BA210" i="1"/>
  <c r="P210" i="1" s="1"/>
  <c r="BB210" i="1" s="1"/>
  <c r="BI138" i="1"/>
  <c r="BN135" i="1"/>
  <c r="BI131" i="1"/>
  <c r="BI105" i="1"/>
  <c r="BI104" i="1"/>
  <c r="BI89" i="1"/>
  <c r="BI15" i="1"/>
  <c r="BI218" i="1"/>
  <c r="BI193" i="1"/>
  <c r="K191" i="1"/>
  <c r="AW186" i="1"/>
  <c r="K182" i="1"/>
  <c r="K168" i="1"/>
  <c r="BI162" i="1"/>
  <c r="BA156" i="1"/>
  <c r="P156" i="1" s="1"/>
  <c r="BB156" i="1" s="1"/>
  <c r="BI147" i="1"/>
  <c r="BI140" i="1"/>
  <c r="BI132" i="1"/>
  <c r="T111" i="1"/>
  <c r="AW100" i="1"/>
  <c r="BA100" i="1" s="1"/>
  <c r="P100" i="1" s="1"/>
  <c r="BB100" i="1" s="1"/>
  <c r="BI69" i="1"/>
  <c r="BI57" i="1"/>
  <c r="BA55" i="1"/>
  <c r="P55" i="1" s="1"/>
  <c r="BB55" i="1" s="1"/>
  <c r="BC55" i="1" s="1"/>
  <c r="BD55" i="1" s="1"/>
  <c r="BG55" i="1" s="1"/>
  <c r="L55" i="1" s="1"/>
  <c r="BJ55" i="1" s="1"/>
  <c r="M55" i="1" s="1"/>
  <c r="BI51" i="1"/>
  <c r="BI45" i="1"/>
  <c r="AW44" i="1"/>
  <c r="K43" i="1"/>
  <c r="BN38" i="1"/>
  <c r="K33" i="1"/>
  <c r="BN33" i="1" s="1"/>
  <c r="BA30" i="1"/>
  <c r="P30" i="1" s="1"/>
  <c r="BB30" i="1" s="1"/>
  <c r="BC30" i="1" s="1"/>
  <c r="BD30" i="1" s="1"/>
  <c r="BG30" i="1" s="1"/>
  <c r="L30" i="1" s="1"/>
  <c r="BC691" i="1"/>
  <c r="BD691" i="1" s="1"/>
  <c r="BG691" i="1" s="1"/>
  <c r="L691" i="1" s="1"/>
  <c r="BJ691" i="1" s="1"/>
  <c r="M691" i="1" s="1"/>
  <c r="O691" i="1"/>
  <c r="O679" i="1"/>
  <c r="BC679" i="1"/>
  <c r="BD679" i="1" s="1"/>
  <c r="BG679" i="1" s="1"/>
  <c r="L679" i="1" s="1"/>
  <c r="BJ679" i="1" s="1"/>
  <c r="M679" i="1" s="1"/>
  <c r="O746" i="1"/>
  <c r="BC746" i="1"/>
  <c r="BD746" i="1" s="1"/>
  <c r="BG746" i="1" s="1"/>
  <c r="L746" i="1" s="1"/>
  <c r="BJ746" i="1" s="1"/>
  <c r="M746" i="1" s="1"/>
  <c r="BC745" i="1"/>
  <c r="BD745" i="1" s="1"/>
  <c r="BG745" i="1" s="1"/>
  <c r="L745" i="1" s="1"/>
  <c r="BJ745" i="1" s="1"/>
  <c r="M745" i="1" s="1"/>
  <c r="O745" i="1"/>
  <c r="BC600" i="1"/>
  <c r="BD600" i="1" s="1"/>
  <c r="BG600" i="1" s="1"/>
  <c r="L600" i="1" s="1"/>
  <c r="BJ600" i="1" s="1"/>
  <c r="M600" i="1" s="1"/>
  <c r="O600" i="1"/>
  <c r="BC584" i="1"/>
  <c r="BD584" i="1" s="1"/>
  <c r="BG584" i="1" s="1"/>
  <c r="L584" i="1" s="1"/>
  <c r="BJ584" i="1" s="1"/>
  <c r="M584" i="1" s="1"/>
  <c r="O584" i="1"/>
  <c r="BC720" i="1"/>
  <c r="BD720" i="1" s="1"/>
  <c r="BG720" i="1" s="1"/>
  <c r="L720" i="1" s="1"/>
  <c r="BJ720" i="1" s="1"/>
  <c r="M720" i="1" s="1"/>
  <c r="O720" i="1"/>
  <c r="BC596" i="1"/>
  <c r="BD596" i="1" s="1"/>
  <c r="BG596" i="1" s="1"/>
  <c r="L596" i="1" s="1"/>
  <c r="O596" i="1"/>
  <c r="O699" i="1"/>
  <c r="BC699" i="1"/>
  <c r="BD699" i="1" s="1"/>
  <c r="BG699" i="1" s="1"/>
  <c r="L699" i="1" s="1"/>
  <c r="BJ699" i="1" s="1"/>
  <c r="M699" i="1" s="1"/>
  <c r="O714" i="1"/>
  <c r="BC714" i="1"/>
  <c r="BD714" i="1" s="1"/>
  <c r="BG714" i="1" s="1"/>
  <c r="L714" i="1" s="1"/>
  <c r="BC727" i="1"/>
  <c r="BD727" i="1" s="1"/>
  <c r="BG727" i="1" s="1"/>
  <c r="L727" i="1" s="1"/>
  <c r="BC710" i="1"/>
  <c r="BD710" i="1" s="1"/>
  <c r="BG710" i="1" s="1"/>
  <c r="L710" i="1" s="1"/>
  <c r="BJ710" i="1" s="1"/>
  <c r="M710" i="1" s="1"/>
  <c r="O710" i="1"/>
  <c r="O702" i="1"/>
  <c r="BC702" i="1"/>
  <c r="BD702" i="1" s="1"/>
  <c r="BG702" i="1" s="1"/>
  <c r="L702" i="1" s="1"/>
  <c r="BJ702" i="1" s="1"/>
  <c r="M702" i="1" s="1"/>
  <c r="BA549" i="1"/>
  <c r="P549" i="1" s="1"/>
  <c r="BB549" i="1" s="1"/>
  <c r="BC703" i="1"/>
  <c r="BD703" i="1" s="1"/>
  <c r="BG703" i="1" s="1"/>
  <c r="L703" i="1" s="1"/>
  <c r="BJ703" i="1" s="1"/>
  <c r="M703" i="1" s="1"/>
  <c r="O703" i="1"/>
  <c r="BC698" i="1"/>
  <c r="BD698" i="1" s="1"/>
  <c r="BG698" i="1" s="1"/>
  <c r="L698" i="1" s="1"/>
  <c r="O698" i="1"/>
  <c r="O686" i="1"/>
  <c r="BC686" i="1"/>
  <c r="BD686" i="1" s="1"/>
  <c r="BG686" i="1" s="1"/>
  <c r="L686" i="1" s="1"/>
  <c r="BJ686" i="1" s="1"/>
  <c r="M686" i="1" s="1"/>
  <c r="BN746" i="1"/>
  <c r="BN709" i="1"/>
  <c r="BC631" i="1"/>
  <c r="BD631" i="1" s="1"/>
  <c r="BG631" i="1" s="1"/>
  <c r="L631" i="1" s="1"/>
  <c r="BJ631" i="1" s="1"/>
  <c r="M631" i="1" s="1"/>
  <c r="O631" i="1"/>
  <c r="O575" i="1"/>
  <c r="BM575" i="1"/>
  <c r="BO575" i="1" s="1"/>
  <c r="BC575" i="1"/>
  <c r="BD575" i="1" s="1"/>
  <c r="BG575" i="1" s="1"/>
  <c r="L575" i="1" s="1"/>
  <c r="BJ575" i="1" s="1"/>
  <c r="M575" i="1" s="1"/>
  <c r="O539" i="1"/>
  <c r="BC539" i="1"/>
  <c r="BD539" i="1" s="1"/>
  <c r="BG539" i="1" s="1"/>
  <c r="L539" i="1" s="1"/>
  <c r="O469" i="1"/>
  <c r="BC469" i="1"/>
  <c r="BD469" i="1" s="1"/>
  <c r="BG469" i="1" s="1"/>
  <c r="L469" i="1" s="1"/>
  <c r="BJ469" i="1" s="1"/>
  <c r="M469" i="1" s="1"/>
  <c r="BM469" i="1"/>
  <c r="BO469" i="1" s="1"/>
  <c r="K463" i="1"/>
  <c r="AW463" i="1"/>
  <c r="BA463" i="1" s="1"/>
  <c r="P463" i="1" s="1"/>
  <c r="BB463" i="1" s="1"/>
  <c r="BC362" i="1"/>
  <c r="BD362" i="1" s="1"/>
  <c r="BG362" i="1" s="1"/>
  <c r="L362" i="1" s="1"/>
  <c r="BJ362" i="1" s="1"/>
  <c r="M362" i="1" s="1"/>
  <c r="O362" i="1"/>
  <c r="O734" i="1"/>
  <c r="BC734" i="1"/>
  <c r="BD734" i="1" s="1"/>
  <c r="BG734" i="1" s="1"/>
  <c r="L734" i="1" s="1"/>
  <c r="BJ734" i="1" s="1"/>
  <c r="M734" i="1" s="1"/>
  <c r="BC719" i="1"/>
  <c r="BD719" i="1" s="1"/>
  <c r="BG719" i="1" s="1"/>
  <c r="L719" i="1" s="1"/>
  <c r="BJ719" i="1" s="1"/>
  <c r="M719" i="1" s="1"/>
  <c r="O719" i="1"/>
  <c r="BL712" i="1"/>
  <c r="BC690" i="1"/>
  <c r="BD690" i="1" s="1"/>
  <c r="BG690" i="1" s="1"/>
  <c r="L690" i="1" s="1"/>
  <c r="BJ690" i="1" s="1"/>
  <c r="M690" i="1" s="1"/>
  <c r="BC645" i="1"/>
  <c r="BD645" i="1" s="1"/>
  <c r="BG645" i="1" s="1"/>
  <c r="L645" i="1" s="1"/>
  <c r="BJ645" i="1" s="1"/>
  <c r="M645" i="1" s="1"/>
  <c r="O645" i="1"/>
  <c r="K643" i="1"/>
  <c r="AW643" i="1"/>
  <c r="BI634" i="1"/>
  <c r="BJ598" i="1"/>
  <c r="M598" i="1" s="1"/>
  <c r="BM598" i="1"/>
  <c r="O535" i="1"/>
  <c r="BC535" i="1"/>
  <c r="BD535" i="1" s="1"/>
  <c r="BG535" i="1" s="1"/>
  <c r="L535" i="1" s="1"/>
  <c r="BJ535" i="1" s="1"/>
  <c r="M535" i="1" s="1"/>
  <c r="BC513" i="1"/>
  <c r="BD513" i="1" s="1"/>
  <c r="BG513" i="1" s="1"/>
  <c r="L513" i="1" s="1"/>
  <c r="BJ513" i="1" s="1"/>
  <c r="M513" i="1" s="1"/>
  <c r="BL422" i="1"/>
  <c r="BK422" i="1"/>
  <c r="BN305" i="1"/>
  <c r="K245" i="1"/>
  <c r="AW245" i="1"/>
  <c r="BA737" i="1"/>
  <c r="P737" i="1" s="1"/>
  <c r="BB737" i="1" s="1"/>
  <c r="BA724" i="1"/>
  <c r="P724" i="1" s="1"/>
  <c r="BB724" i="1" s="1"/>
  <c r="BA718" i="1"/>
  <c r="P718" i="1" s="1"/>
  <c r="BB718" i="1" s="1"/>
  <c r="BC704" i="1"/>
  <c r="BD704" i="1" s="1"/>
  <c r="BG704" i="1" s="1"/>
  <c r="L704" i="1" s="1"/>
  <c r="BJ704" i="1" s="1"/>
  <c r="M704" i="1" s="1"/>
  <c r="O704" i="1"/>
  <c r="BA700" i="1"/>
  <c r="P700" i="1" s="1"/>
  <c r="BB700" i="1" s="1"/>
  <c r="BC696" i="1"/>
  <c r="BD696" i="1" s="1"/>
  <c r="BG696" i="1" s="1"/>
  <c r="L696" i="1" s="1"/>
  <c r="BJ696" i="1" s="1"/>
  <c r="M696" i="1" s="1"/>
  <c r="BN666" i="1"/>
  <c r="N657" i="1"/>
  <c r="BC653" i="1"/>
  <c r="BD653" i="1" s="1"/>
  <c r="BG653" i="1" s="1"/>
  <c r="L653" i="1" s="1"/>
  <c r="BJ653" i="1" s="1"/>
  <c r="M653" i="1" s="1"/>
  <c r="O653" i="1"/>
  <c r="BM653" i="1"/>
  <c r="BO653" i="1" s="1"/>
  <c r="N651" i="1"/>
  <c r="BC609" i="1"/>
  <c r="BD609" i="1" s="1"/>
  <c r="BG609" i="1" s="1"/>
  <c r="L609" i="1" s="1"/>
  <c r="O609" i="1"/>
  <c r="K564" i="1"/>
  <c r="AW564" i="1"/>
  <c r="T537" i="1"/>
  <c r="BN537" i="1" s="1"/>
  <c r="BN442" i="1"/>
  <c r="N428" i="1"/>
  <c r="BA428" i="1"/>
  <c r="P428" i="1" s="1"/>
  <c r="BB428" i="1" s="1"/>
  <c r="BK366" i="1"/>
  <c r="BL366" i="1"/>
  <c r="BC726" i="1"/>
  <c r="BD726" i="1" s="1"/>
  <c r="BG726" i="1" s="1"/>
  <c r="L726" i="1" s="1"/>
  <c r="O726" i="1"/>
  <c r="BC561" i="1"/>
  <c r="BD561" i="1" s="1"/>
  <c r="BG561" i="1" s="1"/>
  <c r="L561" i="1" s="1"/>
  <c r="BJ561" i="1" s="1"/>
  <c r="O561" i="1"/>
  <c r="O401" i="1"/>
  <c r="BC401" i="1"/>
  <c r="BD401" i="1" s="1"/>
  <c r="BG401" i="1" s="1"/>
  <c r="L401" i="1" s="1"/>
  <c r="BJ401" i="1" s="1"/>
  <c r="M401" i="1" s="1"/>
  <c r="BC713" i="1"/>
  <c r="BD713" i="1" s="1"/>
  <c r="BG713" i="1" s="1"/>
  <c r="L713" i="1" s="1"/>
  <c r="O713" i="1"/>
  <c r="BC706" i="1"/>
  <c r="BD706" i="1" s="1"/>
  <c r="BG706" i="1" s="1"/>
  <c r="L706" i="1" s="1"/>
  <c r="BJ706" i="1" s="1"/>
  <c r="M706" i="1" s="1"/>
  <c r="O706" i="1"/>
  <c r="BC694" i="1"/>
  <c r="BD694" i="1" s="1"/>
  <c r="BG694" i="1" s="1"/>
  <c r="L694" i="1" s="1"/>
  <c r="BJ694" i="1" s="1"/>
  <c r="M694" i="1" s="1"/>
  <c r="O694" i="1"/>
  <c r="BM694" i="1"/>
  <c r="AW672" i="1"/>
  <c r="K672" i="1"/>
  <c r="O662" i="1"/>
  <c r="BC662" i="1"/>
  <c r="BD662" i="1" s="1"/>
  <c r="BG662" i="1" s="1"/>
  <c r="L662" i="1" s="1"/>
  <c r="BJ662" i="1" s="1"/>
  <c r="M662" i="1" s="1"/>
  <c r="O610" i="1"/>
  <c r="BC610" i="1"/>
  <c r="BD610" i="1" s="1"/>
  <c r="BG610" i="1" s="1"/>
  <c r="L610" i="1" s="1"/>
  <c r="BJ610" i="1" s="1"/>
  <c r="M610" i="1" s="1"/>
  <c r="BN572" i="1"/>
  <c r="O569" i="1"/>
  <c r="BC569" i="1"/>
  <c r="BD569" i="1" s="1"/>
  <c r="BG569" i="1" s="1"/>
  <c r="L569" i="1" s="1"/>
  <c r="O500" i="1"/>
  <c r="BC500" i="1"/>
  <c r="BD500" i="1" s="1"/>
  <c r="BG500" i="1" s="1"/>
  <c r="L500" i="1" s="1"/>
  <c r="BJ500" i="1" s="1"/>
  <c r="M500" i="1" s="1"/>
  <c r="O387" i="1"/>
  <c r="BM387" i="1"/>
  <c r="BO387" i="1" s="1"/>
  <c r="BC387" i="1"/>
  <c r="BD387" i="1" s="1"/>
  <c r="BG387" i="1" s="1"/>
  <c r="L387" i="1" s="1"/>
  <c r="BJ387" i="1" s="1"/>
  <c r="M387" i="1" s="1"/>
  <c r="O369" i="1"/>
  <c r="BC369" i="1"/>
  <c r="BD369" i="1" s="1"/>
  <c r="BG369" i="1" s="1"/>
  <c r="L369" i="1" s="1"/>
  <c r="O738" i="1"/>
  <c r="BC738" i="1"/>
  <c r="BD738" i="1" s="1"/>
  <c r="BG738" i="1" s="1"/>
  <c r="L738" i="1" s="1"/>
  <c r="BA731" i="1"/>
  <c r="P731" i="1" s="1"/>
  <c r="BB731" i="1" s="1"/>
  <c r="N731" i="1"/>
  <c r="BA728" i="1"/>
  <c r="P728" i="1" s="1"/>
  <c r="BB728" i="1" s="1"/>
  <c r="T728" i="1"/>
  <c r="BN728" i="1" s="1"/>
  <c r="N699" i="1"/>
  <c r="BC648" i="1"/>
  <c r="BD648" i="1" s="1"/>
  <c r="BG648" i="1" s="1"/>
  <c r="L648" i="1" s="1"/>
  <c r="BJ648" i="1" s="1"/>
  <c r="M648" i="1" s="1"/>
  <c r="O648" i="1"/>
  <c r="BC620" i="1"/>
  <c r="BD620" i="1" s="1"/>
  <c r="BG620" i="1" s="1"/>
  <c r="L620" i="1" s="1"/>
  <c r="BJ620" i="1" s="1"/>
  <c r="M620" i="1" s="1"/>
  <c r="O620" i="1"/>
  <c r="BM620" i="1"/>
  <c r="BO620" i="1" s="1"/>
  <c r="BC611" i="1"/>
  <c r="BD611" i="1" s="1"/>
  <c r="BG611" i="1" s="1"/>
  <c r="L611" i="1" s="1"/>
  <c r="O611" i="1"/>
  <c r="AW597" i="1"/>
  <c r="K597" i="1"/>
  <c r="BC544" i="1"/>
  <c r="BD544" i="1" s="1"/>
  <c r="BG544" i="1" s="1"/>
  <c r="L544" i="1" s="1"/>
  <c r="BJ544" i="1" s="1"/>
  <c r="M544" i="1" s="1"/>
  <c r="O544" i="1"/>
  <c r="BC499" i="1"/>
  <c r="BD499" i="1" s="1"/>
  <c r="BG499" i="1" s="1"/>
  <c r="L499" i="1" s="1"/>
  <c r="O499" i="1"/>
  <c r="BC439" i="1"/>
  <c r="BD439" i="1" s="1"/>
  <c r="BG439" i="1" s="1"/>
  <c r="L439" i="1" s="1"/>
  <c r="BJ439" i="1" s="1"/>
  <c r="M439" i="1" s="1"/>
  <c r="O439" i="1"/>
  <c r="K438" i="1"/>
  <c r="AW438" i="1"/>
  <c r="BM380" i="1"/>
  <c r="O380" i="1"/>
  <c r="BC380" i="1"/>
  <c r="BD380" i="1" s="1"/>
  <c r="BG380" i="1" s="1"/>
  <c r="L380" i="1" s="1"/>
  <c r="BJ380" i="1" s="1"/>
  <c r="M380" i="1" s="1"/>
  <c r="M371" i="1"/>
  <c r="N742" i="1"/>
  <c r="N737" i="1"/>
  <c r="N736" i="1"/>
  <c r="BA736" i="1"/>
  <c r="P736" i="1" s="1"/>
  <c r="BB736" i="1" s="1"/>
  <c r="BA705" i="1"/>
  <c r="P705" i="1" s="1"/>
  <c r="BB705" i="1" s="1"/>
  <c r="N701" i="1"/>
  <c r="BA701" i="1"/>
  <c r="P701" i="1" s="1"/>
  <c r="BB701" i="1" s="1"/>
  <c r="BN618" i="1"/>
  <c r="K450" i="1"/>
  <c r="AW450" i="1"/>
  <c r="BN449" i="1"/>
  <c r="BC191" i="1"/>
  <c r="BD191" i="1" s="1"/>
  <c r="BG191" i="1" s="1"/>
  <c r="L191" i="1" s="1"/>
  <c r="BJ191" i="1" s="1"/>
  <c r="M191" i="1" s="1"/>
  <c r="O191" i="1"/>
  <c r="N667" i="1"/>
  <c r="O608" i="1"/>
  <c r="BC608" i="1"/>
  <c r="BD608" i="1" s="1"/>
  <c r="BG608" i="1" s="1"/>
  <c r="L608" i="1" s="1"/>
  <c r="BJ608" i="1" s="1"/>
  <c r="M608" i="1" s="1"/>
  <c r="BN371" i="1"/>
  <c r="N745" i="1"/>
  <c r="BM745" i="1"/>
  <c r="N743" i="1"/>
  <c r="BA743" i="1"/>
  <c r="P743" i="1" s="1"/>
  <c r="BB743" i="1" s="1"/>
  <c r="N726" i="1"/>
  <c r="BC708" i="1"/>
  <c r="BD708" i="1" s="1"/>
  <c r="BG708" i="1" s="1"/>
  <c r="L708" i="1" s="1"/>
  <c r="O708" i="1"/>
  <c r="N707" i="1"/>
  <c r="BA707" i="1"/>
  <c r="P707" i="1" s="1"/>
  <c r="BB707" i="1" s="1"/>
  <c r="BM679" i="1"/>
  <c r="BO679" i="1" s="1"/>
  <c r="N679" i="1"/>
  <c r="K646" i="1"/>
  <c r="AW646" i="1"/>
  <c r="BC594" i="1"/>
  <c r="BD594" i="1" s="1"/>
  <c r="BG594" i="1" s="1"/>
  <c r="L594" i="1" s="1"/>
  <c r="BJ594" i="1" s="1"/>
  <c r="M594" i="1" s="1"/>
  <c r="O594" i="1"/>
  <c r="BM594" i="1"/>
  <c r="BC558" i="1"/>
  <c r="BD558" i="1" s="1"/>
  <c r="BG558" i="1" s="1"/>
  <c r="L558" i="1" s="1"/>
  <c r="BJ558" i="1" s="1"/>
  <c r="M558" i="1" s="1"/>
  <c r="O558" i="1"/>
  <c r="BN554" i="1"/>
  <c r="AW549" i="1"/>
  <c r="K549" i="1"/>
  <c r="BC526" i="1"/>
  <c r="BD526" i="1" s="1"/>
  <c r="BG526" i="1" s="1"/>
  <c r="L526" i="1" s="1"/>
  <c r="O526" i="1"/>
  <c r="N515" i="1"/>
  <c r="BN512" i="1"/>
  <c r="BC210" i="1"/>
  <c r="BD210" i="1" s="1"/>
  <c r="BG210" i="1" s="1"/>
  <c r="L210" i="1" s="1"/>
  <c r="BJ210" i="1" s="1"/>
  <c r="M210" i="1" s="1"/>
  <c r="O210" i="1"/>
  <c r="BA682" i="1"/>
  <c r="P682" i="1" s="1"/>
  <c r="BB682" i="1" s="1"/>
  <c r="K480" i="1"/>
  <c r="AW480" i="1"/>
  <c r="K404" i="1"/>
  <c r="AW404" i="1"/>
  <c r="BN743" i="1"/>
  <c r="BN727" i="1"/>
  <c r="BM719" i="1"/>
  <c r="BO719" i="1" s="1"/>
  <c r="AW711" i="1"/>
  <c r="K695" i="1"/>
  <c r="AW695" i="1"/>
  <c r="N637" i="1"/>
  <c r="BA621" i="1"/>
  <c r="P621" i="1" s="1"/>
  <c r="BB621" i="1" s="1"/>
  <c r="BN566" i="1"/>
  <c r="N550" i="1"/>
  <c r="BC546" i="1"/>
  <c r="BD546" i="1" s="1"/>
  <c r="BG546" i="1" s="1"/>
  <c r="L546" i="1" s="1"/>
  <c r="O546" i="1"/>
  <c r="N522" i="1"/>
  <c r="BA432" i="1"/>
  <c r="P432" i="1" s="1"/>
  <c r="BB432" i="1" s="1"/>
  <c r="N432" i="1"/>
  <c r="BC378" i="1"/>
  <c r="BD378" i="1" s="1"/>
  <c r="BG378" i="1" s="1"/>
  <c r="L378" i="1" s="1"/>
  <c r="BJ378" i="1" s="1"/>
  <c r="M378" i="1" s="1"/>
  <c r="O378" i="1"/>
  <c r="BC730" i="1"/>
  <c r="BD730" i="1" s="1"/>
  <c r="BG730" i="1" s="1"/>
  <c r="L730" i="1" s="1"/>
  <c r="O730" i="1"/>
  <c r="BK123" i="1"/>
  <c r="BL123" i="1"/>
  <c r="BC748" i="1"/>
  <c r="BD748" i="1" s="1"/>
  <c r="BG748" i="1" s="1"/>
  <c r="L748" i="1" s="1"/>
  <c r="O748" i="1"/>
  <c r="BN726" i="1"/>
  <c r="T692" i="1"/>
  <c r="BN692" i="1" s="1"/>
  <c r="BA692" i="1"/>
  <c r="P692" i="1" s="1"/>
  <c r="BB692" i="1" s="1"/>
  <c r="K627" i="1"/>
  <c r="AW627" i="1"/>
  <c r="N601" i="1"/>
  <c r="BA601" i="1"/>
  <c r="P601" i="1" s="1"/>
  <c r="BB601" i="1" s="1"/>
  <c r="BC590" i="1"/>
  <c r="BD590" i="1" s="1"/>
  <c r="BG590" i="1" s="1"/>
  <c r="L590" i="1" s="1"/>
  <c r="BJ590" i="1" s="1"/>
  <c r="M590" i="1" s="1"/>
  <c r="O590" i="1"/>
  <c r="BM590" i="1"/>
  <c r="K516" i="1"/>
  <c r="AW516" i="1"/>
  <c r="N494" i="1"/>
  <c r="BN382" i="1"/>
  <c r="BN742" i="1"/>
  <c r="BN739" i="1"/>
  <c r="BN737" i="1"/>
  <c r="O725" i="1"/>
  <c r="BC725" i="1"/>
  <c r="BD725" i="1" s="1"/>
  <c r="BG725" i="1" s="1"/>
  <c r="L725" i="1" s="1"/>
  <c r="BJ725" i="1" s="1"/>
  <c r="M725" i="1" s="1"/>
  <c r="BN701" i="1"/>
  <c r="N642" i="1"/>
  <c r="BK616" i="1"/>
  <c r="BL616" i="1"/>
  <c r="N558" i="1"/>
  <c r="O533" i="1"/>
  <c r="BC533" i="1"/>
  <c r="BD533" i="1" s="1"/>
  <c r="BG533" i="1" s="1"/>
  <c r="L533" i="1" s="1"/>
  <c r="BJ533" i="1" s="1"/>
  <c r="M533" i="1" s="1"/>
  <c r="T523" i="1"/>
  <c r="O512" i="1"/>
  <c r="BC512" i="1"/>
  <c r="BD512" i="1" s="1"/>
  <c r="BG512" i="1" s="1"/>
  <c r="L512" i="1" s="1"/>
  <c r="BJ512" i="1" s="1"/>
  <c r="M512" i="1" s="1"/>
  <c r="BC471" i="1"/>
  <c r="BD471" i="1" s="1"/>
  <c r="BG471" i="1" s="1"/>
  <c r="L471" i="1" s="1"/>
  <c r="O471" i="1"/>
  <c r="BC459" i="1"/>
  <c r="BD459" i="1" s="1"/>
  <c r="BG459" i="1" s="1"/>
  <c r="L459" i="1" s="1"/>
  <c r="BJ459" i="1" s="1"/>
  <c r="M459" i="1" s="1"/>
  <c r="O459" i="1"/>
  <c r="N350" i="1"/>
  <c r="BC742" i="1"/>
  <c r="BD742" i="1" s="1"/>
  <c r="BG742" i="1" s="1"/>
  <c r="L742" i="1" s="1"/>
  <c r="BJ742" i="1" s="1"/>
  <c r="M742" i="1" s="1"/>
  <c r="O742" i="1"/>
  <c r="K669" i="1"/>
  <c r="AW669" i="1"/>
  <c r="BC434" i="1"/>
  <c r="BD434" i="1" s="1"/>
  <c r="BG434" i="1" s="1"/>
  <c r="L434" i="1" s="1"/>
  <c r="O434" i="1"/>
  <c r="BN715" i="1"/>
  <c r="O712" i="1"/>
  <c r="BN706" i="1"/>
  <c r="BN690" i="1"/>
  <c r="BC618" i="1"/>
  <c r="BD618" i="1" s="1"/>
  <c r="BG618" i="1" s="1"/>
  <c r="L618" i="1" s="1"/>
  <c r="O618" i="1"/>
  <c r="BC566" i="1"/>
  <c r="BD566" i="1" s="1"/>
  <c r="BG566" i="1" s="1"/>
  <c r="L566" i="1" s="1"/>
  <c r="BJ566" i="1" s="1"/>
  <c r="M566" i="1" s="1"/>
  <c r="O566" i="1"/>
  <c r="BC554" i="1"/>
  <c r="BD554" i="1" s="1"/>
  <c r="BG554" i="1" s="1"/>
  <c r="L554" i="1" s="1"/>
  <c r="BJ554" i="1" s="1"/>
  <c r="M554" i="1" s="1"/>
  <c r="O554" i="1"/>
  <c r="BM554" i="1"/>
  <c r="K545" i="1"/>
  <c r="AW545" i="1"/>
  <c r="BA545" i="1" s="1"/>
  <c r="P545" i="1" s="1"/>
  <c r="BB545" i="1" s="1"/>
  <c r="N518" i="1"/>
  <c r="BA518" i="1"/>
  <c r="P518" i="1" s="1"/>
  <c r="BB518" i="1" s="1"/>
  <c r="O490" i="1"/>
  <c r="BM490" i="1"/>
  <c r="BC490" i="1"/>
  <c r="BD490" i="1" s="1"/>
  <c r="BG490" i="1" s="1"/>
  <c r="L490" i="1" s="1"/>
  <c r="BJ490" i="1" s="1"/>
  <c r="M490" i="1" s="1"/>
  <c r="O484" i="1"/>
  <c r="BC484" i="1"/>
  <c r="BD484" i="1" s="1"/>
  <c r="BG484" i="1" s="1"/>
  <c r="BN466" i="1"/>
  <c r="BC457" i="1"/>
  <c r="BD457" i="1" s="1"/>
  <c r="BG457" i="1" s="1"/>
  <c r="L457" i="1" s="1"/>
  <c r="BJ457" i="1" s="1"/>
  <c r="M457" i="1" s="1"/>
  <c r="O457" i="1"/>
  <c r="K419" i="1"/>
  <c r="AW419" i="1"/>
  <c r="K318" i="1"/>
  <c r="AW318" i="1"/>
  <c r="K309" i="1"/>
  <c r="AW309" i="1"/>
  <c r="BI729" i="1"/>
  <c r="BN719" i="1"/>
  <c r="BN703" i="1"/>
  <c r="N688" i="1"/>
  <c r="BA684" i="1"/>
  <c r="P684" i="1" s="1"/>
  <c r="BB684" i="1" s="1"/>
  <c r="BI659" i="1"/>
  <c r="AW655" i="1"/>
  <c r="K655" i="1"/>
  <c r="BN584" i="1"/>
  <c r="N483" i="1"/>
  <c r="N476" i="1"/>
  <c r="K475" i="1"/>
  <c r="AW475" i="1"/>
  <c r="BI471" i="1"/>
  <c r="O455" i="1"/>
  <c r="BC455" i="1"/>
  <c r="BD455" i="1" s="1"/>
  <c r="BG455" i="1" s="1"/>
  <c r="L455" i="1" s="1"/>
  <c r="BJ455" i="1" s="1"/>
  <c r="M455" i="1" s="1"/>
  <c r="K452" i="1"/>
  <c r="AW452" i="1"/>
  <c r="BN366" i="1"/>
  <c r="BK259" i="1"/>
  <c r="BL259" i="1"/>
  <c r="N45" i="1"/>
  <c r="BA739" i="1"/>
  <c r="P739" i="1" s="1"/>
  <c r="BB739" i="1" s="1"/>
  <c r="BN736" i="1"/>
  <c r="K735" i="1"/>
  <c r="AW735" i="1"/>
  <c r="BA735" i="1" s="1"/>
  <c r="P735" i="1" s="1"/>
  <c r="BB735" i="1" s="1"/>
  <c r="BM691" i="1"/>
  <c r="BO691" i="1" s="1"/>
  <c r="BN689" i="1"/>
  <c r="BA675" i="1"/>
  <c r="P675" i="1" s="1"/>
  <c r="BB675" i="1" s="1"/>
  <c r="N662" i="1"/>
  <c r="BC659" i="1"/>
  <c r="BD659" i="1" s="1"/>
  <c r="BG659" i="1" s="1"/>
  <c r="L659" i="1" s="1"/>
  <c r="BJ659" i="1" s="1"/>
  <c r="M659" i="1" s="1"/>
  <c r="O659" i="1"/>
  <c r="BA643" i="1"/>
  <c r="P643" i="1" s="1"/>
  <c r="BB643" i="1" s="1"/>
  <c r="K628" i="1"/>
  <c r="AW628" i="1"/>
  <c r="K579" i="1"/>
  <c r="AW579" i="1"/>
  <c r="N577" i="1"/>
  <c r="BC573" i="1"/>
  <c r="BD573" i="1" s="1"/>
  <c r="BG573" i="1" s="1"/>
  <c r="L573" i="1" s="1"/>
  <c r="BJ573" i="1" s="1"/>
  <c r="M573" i="1" s="1"/>
  <c r="O573" i="1"/>
  <c r="BA550" i="1"/>
  <c r="P550" i="1" s="1"/>
  <c r="BB550" i="1" s="1"/>
  <c r="BN495" i="1"/>
  <c r="N453" i="1"/>
  <c r="K435" i="1"/>
  <c r="AW435" i="1"/>
  <c r="K430" i="1"/>
  <c r="AW430" i="1"/>
  <c r="O410" i="1"/>
  <c r="BC410" i="1"/>
  <c r="BD410" i="1" s="1"/>
  <c r="BG410" i="1" s="1"/>
  <c r="L410" i="1" s="1"/>
  <c r="BJ410" i="1" s="1"/>
  <c r="M410" i="1" s="1"/>
  <c r="N311" i="1"/>
  <c r="O265" i="1"/>
  <c r="BC265" i="1"/>
  <c r="BD265" i="1" s="1"/>
  <c r="BG265" i="1" s="1"/>
  <c r="L265" i="1" s="1"/>
  <c r="BJ265" i="1" s="1"/>
  <c r="M265" i="1" s="1"/>
  <c r="BM259" i="1"/>
  <c r="BO259" i="1" s="1"/>
  <c r="O259" i="1"/>
  <c r="BN748" i="1"/>
  <c r="K747" i="1"/>
  <c r="AW747" i="1"/>
  <c r="BA747" i="1" s="1"/>
  <c r="P747" i="1" s="1"/>
  <c r="BB747" i="1" s="1"/>
  <c r="BI743" i="1"/>
  <c r="K732" i="1"/>
  <c r="AW732" i="1"/>
  <c r="N725" i="1"/>
  <c r="AW723" i="1"/>
  <c r="N715" i="1"/>
  <c r="N704" i="1"/>
  <c r="AW684" i="1"/>
  <c r="K684" i="1"/>
  <c r="AW681" i="1"/>
  <c r="AW661" i="1"/>
  <c r="AW633" i="1"/>
  <c r="BA633" i="1" s="1"/>
  <c r="P633" i="1" s="1"/>
  <c r="BB633" i="1" s="1"/>
  <c r="N623" i="1"/>
  <c r="BA617" i="1"/>
  <c r="P617" i="1" s="1"/>
  <c r="BB617" i="1" s="1"/>
  <c r="AW574" i="1"/>
  <c r="BN550" i="1"/>
  <c r="AW543" i="1"/>
  <c r="BC468" i="1"/>
  <c r="BD468" i="1" s="1"/>
  <c r="BG468" i="1" s="1"/>
  <c r="L468" i="1" s="1"/>
  <c r="BJ468" i="1" s="1"/>
  <c r="M468" i="1" s="1"/>
  <c r="O468" i="1"/>
  <c r="N423" i="1"/>
  <c r="BA423" i="1"/>
  <c r="P423" i="1" s="1"/>
  <c r="BB423" i="1" s="1"/>
  <c r="O323" i="1"/>
  <c r="BC323" i="1"/>
  <c r="BD323" i="1" s="1"/>
  <c r="BG323" i="1" s="1"/>
  <c r="L323" i="1" s="1"/>
  <c r="BA251" i="1"/>
  <c r="P251" i="1" s="1"/>
  <c r="BB251" i="1" s="1"/>
  <c r="N251" i="1"/>
  <c r="K175" i="1"/>
  <c r="AW175" i="1"/>
  <c r="N739" i="1"/>
  <c r="BI728" i="1"/>
  <c r="BN723" i="1"/>
  <c r="BN721" i="1"/>
  <c r="BN718" i="1"/>
  <c r="BC709" i="1"/>
  <c r="BD709" i="1" s="1"/>
  <c r="BG709" i="1" s="1"/>
  <c r="L709" i="1" s="1"/>
  <c r="BC658" i="1"/>
  <c r="BD658" i="1" s="1"/>
  <c r="BG658" i="1" s="1"/>
  <c r="L658" i="1" s="1"/>
  <c r="BJ658" i="1" s="1"/>
  <c r="M658" i="1" s="1"/>
  <c r="BM658" i="1"/>
  <c r="BO658" i="1" s="1"/>
  <c r="K650" i="1"/>
  <c r="AW650" i="1"/>
  <c r="BA650" i="1" s="1"/>
  <c r="P650" i="1" s="1"/>
  <c r="BB650" i="1" s="1"/>
  <c r="K649" i="1"/>
  <c r="AW649" i="1"/>
  <c r="BN633" i="1"/>
  <c r="T599" i="1"/>
  <c r="BN599" i="1" s="1"/>
  <c r="BA599" i="1"/>
  <c r="P599" i="1" s="1"/>
  <c r="BB599" i="1" s="1"/>
  <c r="BN594" i="1"/>
  <c r="BO594" i="1" s="1"/>
  <c r="N589" i="1"/>
  <c r="N565" i="1"/>
  <c r="K562" i="1"/>
  <c r="AW562" i="1"/>
  <c r="N553" i="1"/>
  <c r="K552" i="1"/>
  <c r="AW552" i="1"/>
  <c r="BN548" i="1"/>
  <c r="T541" i="1"/>
  <c r="BN541" i="1" s="1"/>
  <c r="BA541" i="1"/>
  <c r="P541" i="1" s="1"/>
  <c r="BB541" i="1" s="1"/>
  <c r="BN493" i="1"/>
  <c r="BC467" i="1"/>
  <c r="BD467" i="1" s="1"/>
  <c r="BG467" i="1" s="1"/>
  <c r="L467" i="1" s="1"/>
  <c r="BJ467" i="1" s="1"/>
  <c r="M467" i="1" s="1"/>
  <c r="O467" i="1"/>
  <c r="BC448" i="1"/>
  <c r="BD448" i="1" s="1"/>
  <c r="BG448" i="1" s="1"/>
  <c r="L448" i="1" s="1"/>
  <c r="BJ448" i="1" s="1"/>
  <c r="M448" i="1" s="1"/>
  <c r="O448" i="1"/>
  <c r="BN410" i="1"/>
  <c r="BN388" i="1"/>
  <c r="O360" i="1"/>
  <c r="BC360" i="1"/>
  <c r="BD360" i="1" s="1"/>
  <c r="BG360" i="1" s="1"/>
  <c r="L360" i="1" s="1"/>
  <c r="BJ360" i="1" s="1"/>
  <c r="M360" i="1" s="1"/>
  <c r="BC331" i="1"/>
  <c r="BD331" i="1" s="1"/>
  <c r="BG331" i="1" s="1"/>
  <c r="L331" i="1" s="1"/>
  <c r="BJ331" i="1" s="1"/>
  <c r="M331" i="1" s="1"/>
  <c r="O331" i="1"/>
  <c r="BC267" i="1"/>
  <c r="BD267" i="1" s="1"/>
  <c r="BG267" i="1" s="1"/>
  <c r="L267" i="1" s="1"/>
  <c r="BJ267" i="1" s="1"/>
  <c r="M267" i="1" s="1"/>
  <c r="O267" i="1"/>
  <c r="AW744" i="1"/>
  <c r="BM734" i="1"/>
  <c r="BO734" i="1" s="1"/>
  <c r="AW717" i="1"/>
  <c r="BN704" i="1"/>
  <c r="BN694" i="1"/>
  <c r="AW693" i="1"/>
  <c r="N676" i="1"/>
  <c r="N674" i="1"/>
  <c r="BN642" i="1"/>
  <c r="N609" i="1"/>
  <c r="BC602" i="1"/>
  <c r="BD602" i="1" s="1"/>
  <c r="BG602" i="1" s="1"/>
  <c r="L602" i="1" s="1"/>
  <c r="BJ602" i="1" s="1"/>
  <c r="M602" i="1" s="1"/>
  <c r="O598" i="1"/>
  <c r="N573" i="1"/>
  <c r="BM573" i="1"/>
  <c r="K567" i="1"/>
  <c r="AW567" i="1"/>
  <c r="BN560" i="1"/>
  <c r="N506" i="1"/>
  <c r="O485" i="1"/>
  <c r="BC485" i="1"/>
  <c r="BD485" i="1" s="1"/>
  <c r="BG485" i="1" s="1"/>
  <c r="L485" i="1" s="1"/>
  <c r="BJ485" i="1" s="1"/>
  <c r="M485" i="1" s="1"/>
  <c r="BN479" i="1"/>
  <c r="BN455" i="1"/>
  <c r="BN422" i="1"/>
  <c r="O385" i="1"/>
  <c r="BC385" i="1"/>
  <c r="BD385" i="1" s="1"/>
  <c r="BG385" i="1" s="1"/>
  <c r="L385" i="1" s="1"/>
  <c r="BJ385" i="1" s="1"/>
  <c r="M385" i="1" s="1"/>
  <c r="N244" i="1"/>
  <c r="BN744" i="1"/>
  <c r="BA733" i="1"/>
  <c r="P733" i="1" s="1"/>
  <c r="BB733" i="1" s="1"/>
  <c r="BN717" i="1"/>
  <c r="BA677" i="1"/>
  <c r="P677" i="1" s="1"/>
  <c r="BB677" i="1" s="1"/>
  <c r="N675" i="1"/>
  <c r="K670" i="1"/>
  <c r="AW670" i="1"/>
  <c r="O664" i="1"/>
  <c r="BN652" i="1"/>
  <c r="BN624" i="1"/>
  <c r="N610" i="1"/>
  <c r="BM610" i="1"/>
  <c r="BN609" i="1"/>
  <c r="BN606" i="1"/>
  <c r="O581" i="1"/>
  <c r="BC581" i="1"/>
  <c r="BD581" i="1" s="1"/>
  <c r="BG581" i="1" s="1"/>
  <c r="L581" i="1" s="1"/>
  <c r="BN544" i="1"/>
  <c r="BC532" i="1"/>
  <c r="BD532" i="1" s="1"/>
  <c r="BG532" i="1" s="1"/>
  <c r="L532" i="1" s="1"/>
  <c r="BJ532" i="1" s="1"/>
  <c r="M532" i="1" s="1"/>
  <c r="O532" i="1"/>
  <c r="BC529" i="1"/>
  <c r="BD529" i="1" s="1"/>
  <c r="BG529" i="1" s="1"/>
  <c r="L529" i="1" s="1"/>
  <c r="BJ529" i="1" s="1"/>
  <c r="M529" i="1" s="1"/>
  <c r="O529" i="1"/>
  <c r="AW527" i="1"/>
  <c r="K527" i="1"/>
  <c r="BN514" i="1"/>
  <c r="BC486" i="1"/>
  <c r="BD486" i="1" s="1"/>
  <c r="BG486" i="1" s="1"/>
  <c r="L486" i="1" s="1"/>
  <c r="BJ486" i="1" s="1"/>
  <c r="M486" i="1" s="1"/>
  <c r="O486" i="1"/>
  <c r="N415" i="1"/>
  <c r="BA415" i="1"/>
  <c r="P415" i="1" s="1"/>
  <c r="BB415" i="1" s="1"/>
  <c r="N392" i="1"/>
  <c r="BN730" i="1"/>
  <c r="K729" i="1"/>
  <c r="AW729" i="1"/>
  <c r="BM720" i="1"/>
  <c r="BO720" i="1" s="1"/>
  <c r="BM712" i="1"/>
  <c r="N690" i="1"/>
  <c r="BN686" i="1"/>
  <c r="K675" i="1"/>
  <c r="BA663" i="1"/>
  <c r="P663" i="1" s="1"/>
  <c r="BB663" i="1" s="1"/>
  <c r="AW660" i="1"/>
  <c r="K660" i="1"/>
  <c r="BA637" i="1"/>
  <c r="P637" i="1" s="1"/>
  <c r="BB637" i="1" s="1"/>
  <c r="O616" i="1"/>
  <c r="N607" i="1"/>
  <c r="BI595" i="1"/>
  <c r="BI592" i="1"/>
  <c r="BN574" i="1"/>
  <c r="K573" i="1"/>
  <c r="N529" i="1"/>
  <c r="N528" i="1"/>
  <c r="K472" i="1"/>
  <c r="AW472" i="1"/>
  <c r="N466" i="1"/>
  <c r="O446" i="1"/>
  <c r="BC446" i="1"/>
  <c r="BD446" i="1" s="1"/>
  <c r="BG446" i="1" s="1"/>
  <c r="L446" i="1" s="1"/>
  <c r="BJ446" i="1" s="1"/>
  <c r="M446" i="1" s="1"/>
  <c r="N443" i="1"/>
  <c r="O411" i="1"/>
  <c r="BC411" i="1"/>
  <c r="BD411" i="1" s="1"/>
  <c r="BG411" i="1" s="1"/>
  <c r="L411" i="1" s="1"/>
  <c r="BJ411" i="1" s="1"/>
  <c r="M411" i="1" s="1"/>
  <c r="BK397" i="1"/>
  <c r="BL397" i="1"/>
  <c r="BI747" i="1"/>
  <c r="BN731" i="1"/>
  <c r="BA721" i="1"/>
  <c r="P721" i="1" s="1"/>
  <c r="BB721" i="1" s="1"/>
  <c r="BI720" i="1"/>
  <c r="N700" i="1"/>
  <c r="BI643" i="1"/>
  <c r="N636" i="1"/>
  <c r="BC613" i="1"/>
  <c r="BD613" i="1" s="1"/>
  <c r="BG613" i="1" s="1"/>
  <c r="L613" i="1" s="1"/>
  <c r="BJ613" i="1" s="1"/>
  <c r="M613" i="1" s="1"/>
  <c r="O613" i="1"/>
  <c r="BM613" i="1"/>
  <c r="BO613" i="1" s="1"/>
  <c r="BA612" i="1"/>
  <c r="P612" i="1" s="1"/>
  <c r="BB612" i="1" s="1"/>
  <c r="BN585" i="1"/>
  <c r="BC540" i="1"/>
  <c r="BD540" i="1" s="1"/>
  <c r="BG540" i="1" s="1"/>
  <c r="L540" i="1" s="1"/>
  <c r="O540" i="1"/>
  <c r="O497" i="1"/>
  <c r="BC497" i="1"/>
  <c r="BD497" i="1" s="1"/>
  <c r="BG497" i="1" s="1"/>
  <c r="BI457" i="1"/>
  <c r="BN428" i="1"/>
  <c r="K374" i="1"/>
  <c r="AW374" i="1"/>
  <c r="BC363" i="1"/>
  <c r="BD363" i="1" s="1"/>
  <c r="BG363" i="1" s="1"/>
  <c r="L363" i="1" s="1"/>
  <c r="BJ363" i="1" s="1"/>
  <c r="M363" i="1" s="1"/>
  <c r="O363" i="1"/>
  <c r="N654" i="1"/>
  <c r="BA654" i="1"/>
  <c r="P654" i="1" s="1"/>
  <c r="BB654" i="1" s="1"/>
  <c r="BA652" i="1"/>
  <c r="P652" i="1" s="1"/>
  <c r="BB652" i="1" s="1"/>
  <c r="BI642" i="1"/>
  <c r="N631" i="1"/>
  <c r="BM631" i="1"/>
  <c r="BO631" i="1" s="1"/>
  <c r="K586" i="1"/>
  <c r="AW586" i="1"/>
  <c r="BA586" i="1" s="1"/>
  <c r="P586" i="1" s="1"/>
  <c r="BB586" i="1" s="1"/>
  <c r="N585" i="1"/>
  <c r="BA582" i="1"/>
  <c r="P582" i="1" s="1"/>
  <c r="BB582" i="1" s="1"/>
  <c r="K576" i="1"/>
  <c r="AW576" i="1"/>
  <c r="BC496" i="1"/>
  <c r="BD496" i="1" s="1"/>
  <c r="BG496" i="1" s="1"/>
  <c r="L496" i="1" s="1"/>
  <c r="BJ496" i="1" s="1"/>
  <c r="M496" i="1" s="1"/>
  <c r="N492" i="1"/>
  <c r="AW491" i="1"/>
  <c r="BA491" i="1" s="1"/>
  <c r="P491" i="1" s="1"/>
  <c r="BB491" i="1" s="1"/>
  <c r="K491" i="1"/>
  <c r="O479" i="1"/>
  <c r="BC479" i="1"/>
  <c r="BD479" i="1" s="1"/>
  <c r="BG479" i="1" s="1"/>
  <c r="L479" i="1" s="1"/>
  <c r="BJ479" i="1" s="1"/>
  <c r="M479" i="1" s="1"/>
  <c r="BM479" i="1"/>
  <c r="BO479" i="1" s="1"/>
  <c r="BN478" i="1"/>
  <c r="N454" i="1"/>
  <c r="BC451" i="1"/>
  <c r="BD451" i="1" s="1"/>
  <c r="BG451" i="1" s="1"/>
  <c r="L451" i="1" s="1"/>
  <c r="BJ451" i="1" s="1"/>
  <c r="M451" i="1" s="1"/>
  <c r="O451" i="1"/>
  <c r="N445" i="1"/>
  <c r="BK426" i="1"/>
  <c r="BN418" i="1"/>
  <c r="BC400" i="1"/>
  <c r="BD400" i="1" s="1"/>
  <c r="BG400" i="1" s="1"/>
  <c r="L400" i="1" s="1"/>
  <c r="O400" i="1"/>
  <c r="BN385" i="1"/>
  <c r="BC21" i="1"/>
  <c r="BD21" i="1" s="1"/>
  <c r="BG21" i="1" s="1"/>
  <c r="L21" i="1" s="1"/>
  <c r="BJ21" i="1" s="1"/>
  <c r="M21" i="1" s="1"/>
  <c r="O21" i="1"/>
  <c r="BC12" i="1"/>
  <c r="BD12" i="1" s="1"/>
  <c r="BG12" i="1" s="1"/>
  <c r="L12" i="1" s="1"/>
  <c r="O12" i="1"/>
  <c r="K741" i="1"/>
  <c r="AW741" i="1"/>
  <c r="BA741" i="1" s="1"/>
  <c r="P741" i="1" s="1"/>
  <c r="BB741" i="1" s="1"/>
  <c r="BN697" i="1"/>
  <c r="BN691" i="1"/>
  <c r="BA685" i="1"/>
  <c r="P685" i="1" s="1"/>
  <c r="BB685" i="1" s="1"/>
  <c r="BN677" i="1"/>
  <c r="N663" i="1"/>
  <c r="BA651" i="1"/>
  <c r="P651" i="1" s="1"/>
  <c r="BB651" i="1" s="1"/>
  <c r="BA623" i="1"/>
  <c r="P623" i="1" s="1"/>
  <c r="BB623" i="1" s="1"/>
  <c r="N618" i="1"/>
  <c r="BI603" i="1"/>
  <c r="N600" i="1"/>
  <c r="BM600" i="1"/>
  <c r="BN558" i="1"/>
  <c r="T521" i="1"/>
  <c r="BN521" i="1" s="1"/>
  <c r="BA521" i="1"/>
  <c r="P521" i="1" s="1"/>
  <c r="BB521" i="1" s="1"/>
  <c r="BI516" i="1"/>
  <c r="BN492" i="1"/>
  <c r="BC458" i="1"/>
  <c r="BD458" i="1" s="1"/>
  <c r="BG458" i="1" s="1"/>
  <c r="L458" i="1" s="1"/>
  <c r="BJ458" i="1" s="1"/>
  <c r="M458" i="1" s="1"/>
  <c r="O458" i="1"/>
  <c r="N455" i="1"/>
  <c r="BN443" i="1"/>
  <c r="BA379" i="1"/>
  <c r="P379" i="1" s="1"/>
  <c r="BB379" i="1" s="1"/>
  <c r="N379" i="1"/>
  <c r="N304" i="1"/>
  <c r="BN168" i="1"/>
  <c r="BC56" i="1"/>
  <c r="BD56" i="1" s="1"/>
  <c r="BG56" i="1" s="1"/>
  <c r="L56" i="1" s="1"/>
  <c r="BJ56" i="1" s="1"/>
  <c r="M56" i="1" s="1"/>
  <c r="O56" i="1"/>
  <c r="N33" i="1"/>
  <c r="N730" i="1"/>
  <c r="BA689" i="1"/>
  <c r="P689" i="1" s="1"/>
  <c r="BB689" i="1" s="1"/>
  <c r="K687" i="1"/>
  <c r="AW687" i="1"/>
  <c r="BN678" i="1"/>
  <c r="BN671" i="1"/>
  <c r="BA669" i="1"/>
  <c r="P669" i="1" s="1"/>
  <c r="BB669" i="1" s="1"/>
  <c r="BA661" i="1"/>
  <c r="P661" i="1" s="1"/>
  <c r="BB661" i="1" s="1"/>
  <c r="BN659" i="1"/>
  <c r="K654" i="1"/>
  <c r="BA642" i="1"/>
  <c r="P642" i="1" s="1"/>
  <c r="BB642" i="1" s="1"/>
  <c r="BN620" i="1"/>
  <c r="BM616" i="1"/>
  <c r="K555" i="1"/>
  <c r="AW555" i="1"/>
  <c r="K542" i="1"/>
  <c r="AW542" i="1"/>
  <c r="BN518" i="1"/>
  <c r="BA511" i="1"/>
  <c r="P511" i="1" s="1"/>
  <c r="BB511" i="1" s="1"/>
  <c r="BN505" i="1"/>
  <c r="N503" i="1"/>
  <c r="BA487" i="1"/>
  <c r="P487" i="1" s="1"/>
  <c r="BB487" i="1" s="1"/>
  <c r="BN485" i="1"/>
  <c r="N482" i="1"/>
  <c r="N461" i="1"/>
  <c r="K454" i="1"/>
  <c r="BN448" i="1"/>
  <c r="BN444" i="1"/>
  <c r="BC436" i="1"/>
  <c r="BD436" i="1" s="1"/>
  <c r="BG436" i="1" s="1"/>
  <c r="L436" i="1" s="1"/>
  <c r="BJ436" i="1" s="1"/>
  <c r="M436" i="1" s="1"/>
  <c r="O436" i="1"/>
  <c r="O396" i="1"/>
  <c r="BC396" i="1"/>
  <c r="BD396" i="1" s="1"/>
  <c r="BG396" i="1" s="1"/>
  <c r="L396" i="1" s="1"/>
  <c r="BC375" i="1"/>
  <c r="BD375" i="1" s="1"/>
  <c r="BG375" i="1" s="1"/>
  <c r="L375" i="1" s="1"/>
  <c r="BJ375" i="1" s="1"/>
  <c r="M375" i="1" s="1"/>
  <c r="O375" i="1"/>
  <c r="BC258" i="1"/>
  <c r="BD258" i="1" s="1"/>
  <c r="BG258" i="1" s="1"/>
  <c r="L258" i="1" s="1"/>
  <c r="BJ258" i="1" s="1"/>
  <c r="M258" i="1" s="1"/>
  <c r="O258" i="1"/>
  <c r="BA683" i="1"/>
  <c r="P683" i="1" s="1"/>
  <c r="BB683" i="1" s="1"/>
  <c r="BN680" i="1"/>
  <c r="BA666" i="1"/>
  <c r="P666" i="1" s="1"/>
  <c r="BB666" i="1" s="1"/>
  <c r="BA657" i="1"/>
  <c r="P657" i="1" s="1"/>
  <c r="BB657" i="1" s="1"/>
  <c r="N645" i="1"/>
  <c r="BN636" i="1"/>
  <c r="BO610" i="1"/>
  <c r="BO600" i="1"/>
  <c r="BI571" i="1"/>
  <c r="BI521" i="1"/>
  <c r="BN506" i="1"/>
  <c r="BN467" i="1"/>
  <c r="BN457" i="1"/>
  <c r="BM447" i="1"/>
  <c r="BC447" i="1"/>
  <c r="BD447" i="1" s="1"/>
  <c r="BG447" i="1" s="1"/>
  <c r="L447" i="1" s="1"/>
  <c r="BJ447" i="1" s="1"/>
  <c r="BN424" i="1"/>
  <c r="O413" i="1"/>
  <c r="BC413" i="1"/>
  <c r="BD413" i="1" s="1"/>
  <c r="BG413" i="1" s="1"/>
  <c r="L413" i="1" s="1"/>
  <c r="BJ413" i="1" s="1"/>
  <c r="M413" i="1" s="1"/>
  <c r="BC376" i="1"/>
  <c r="BD376" i="1" s="1"/>
  <c r="BG376" i="1" s="1"/>
  <c r="L376" i="1" s="1"/>
  <c r="BJ376" i="1" s="1"/>
  <c r="M376" i="1" s="1"/>
  <c r="O376" i="1"/>
  <c r="N362" i="1"/>
  <c r="BM362" i="1"/>
  <c r="BN359" i="1"/>
  <c r="BA325" i="1"/>
  <c r="P325" i="1" s="1"/>
  <c r="BB325" i="1" s="1"/>
  <c r="BA680" i="1"/>
  <c r="P680" i="1" s="1"/>
  <c r="BB680" i="1" s="1"/>
  <c r="BA676" i="1"/>
  <c r="P676" i="1" s="1"/>
  <c r="BB676" i="1" s="1"/>
  <c r="BA644" i="1"/>
  <c r="P644" i="1" s="1"/>
  <c r="BB644" i="1" s="1"/>
  <c r="BA632" i="1"/>
  <c r="P632" i="1" s="1"/>
  <c r="BB632" i="1" s="1"/>
  <c r="K625" i="1"/>
  <c r="AW625" i="1"/>
  <c r="K619" i="1"/>
  <c r="AW619" i="1"/>
  <c r="BC603" i="1"/>
  <c r="BD603" i="1" s="1"/>
  <c r="BG603" i="1" s="1"/>
  <c r="L603" i="1" s="1"/>
  <c r="O603" i="1"/>
  <c r="N599" i="1"/>
  <c r="BO590" i="1"/>
  <c r="BA551" i="1"/>
  <c r="P551" i="1" s="1"/>
  <c r="BB551" i="1" s="1"/>
  <c r="BI547" i="1"/>
  <c r="BA515" i="1"/>
  <c r="P515" i="1" s="1"/>
  <c r="BB515" i="1" s="1"/>
  <c r="BA494" i="1"/>
  <c r="P494" i="1" s="1"/>
  <c r="BB494" i="1" s="1"/>
  <c r="BA489" i="1"/>
  <c r="P489" i="1" s="1"/>
  <c r="BB489" i="1" s="1"/>
  <c r="K465" i="1"/>
  <c r="AW465" i="1"/>
  <c r="BN445" i="1"/>
  <c r="BA406" i="1"/>
  <c r="P406" i="1" s="1"/>
  <c r="BB406" i="1" s="1"/>
  <c r="BA402" i="1"/>
  <c r="P402" i="1" s="1"/>
  <c r="BB402" i="1" s="1"/>
  <c r="N402" i="1"/>
  <c r="BN360" i="1"/>
  <c r="O266" i="1"/>
  <c r="BC266" i="1"/>
  <c r="BD266" i="1" s="1"/>
  <c r="BG266" i="1" s="1"/>
  <c r="L266" i="1" s="1"/>
  <c r="BJ266" i="1" s="1"/>
  <c r="M266" i="1" s="1"/>
  <c r="BC60" i="1"/>
  <c r="BD60" i="1" s="1"/>
  <c r="BG60" i="1" s="1"/>
  <c r="L60" i="1" s="1"/>
  <c r="BJ60" i="1" s="1"/>
  <c r="M60" i="1" s="1"/>
  <c r="O60" i="1"/>
  <c r="N53" i="1"/>
  <c r="BN745" i="1"/>
  <c r="BN724" i="1"/>
  <c r="BN712" i="1"/>
  <c r="BO712" i="1" s="1"/>
  <c r="BN700" i="1"/>
  <c r="N685" i="1"/>
  <c r="BM659" i="1"/>
  <c r="BA641" i="1"/>
  <c r="P641" i="1" s="1"/>
  <c r="BB641" i="1" s="1"/>
  <c r="N635" i="1"/>
  <c r="BA629" i="1"/>
  <c r="P629" i="1" s="1"/>
  <c r="BB629" i="1" s="1"/>
  <c r="BN616" i="1"/>
  <c r="BA615" i="1"/>
  <c r="P615" i="1" s="1"/>
  <c r="BB615" i="1" s="1"/>
  <c r="BM608" i="1"/>
  <c r="BO608" i="1" s="1"/>
  <c r="BA587" i="1"/>
  <c r="P587" i="1" s="1"/>
  <c r="BB587" i="1" s="1"/>
  <c r="BI583" i="1"/>
  <c r="BI539" i="1"/>
  <c r="BA527" i="1"/>
  <c r="P527" i="1" s="1"/>
  <c r="BB527" i="1" s="1"/>
  <c r="BA514" i="1"/>
  <c r="P514" i="1" s="1"/>
  <c r="BB514" i="1" s="1"/>
  <c r="N504" i="1"/>
  <c r="BN490" i="1"/>
  <c r="BN483" i="1"/>
  <c r="BA478" i="1"/>
  <c r="P478" i="1" s="1"/>
  <c r="BB478" i="1" s="1"/>
  <c r="N440" i="1"/>
  <c r="N388" i="1"/>
  <c r="BC365" i="1"/>
  <c r="BD365" i="1" s="1"/>
  <c r="BG365" i="1" s="1"/>
  <c r="L365" i="1" s="1"/>
  <c r="BJ365" i="1" s="1"/>
  <c r="M365" i="1" s="1"/>
  <c r="BM365" i="1"/>
  <c r="BO365" i="1" s="1"/>
  <c r="O365" i="1"/>
  <c r="BA358" i="1"/>
  <c r="P358" i="1" s="1"/>
  <c r="BB358" i="1" s="1"/>
  <c r="N319" i="1"/>
  <c r="BN295" i="1"/>
  <c r="BN277" i="1"/>
  <c r="BN249" i="1"/>
  <c r="N209" i="1"/>
  <c r="BA671" i="1"/>
  <c r="P671" i="1" s="1"/>
  <c r="BB671" i="1" s="1"/>
  <c r="BA656" i="1"/>
  <c r="P656" i="1" s="1"/>
  <c r="BB656" i="1" s="1"/>
  <c r="AW639" i="1"/>
  <c r="K639" i="1"/>
  <c r="K634" i="1"/>
  <c r="AW634" i="1"/>
  <c r="BA626" i="1"/>
  <c r="P626" i="1" s="1"/>
  <c r="BB626" i="1" s="1"/>
  <c r="BN598" i="1"/>
  <c r="BO598" i="1" s="1"/>
  <c r="BN596" i="1"/>
  <c r="K591" i="1"/>
  <c r="AW591" i="1"/>
  <c r="BA591" i="1" s="1"/>
  <c r="P591" i="1" s="1"/>
  <c r="BB591" i="1" s="1"/>
  <c r="N561" i="1"/>
  <c r="BM561" i="1"/>
  <c r="BA528" i="1"/>
  <c r="P528" i="1" s="1"/>
  <c r="BB528" i="1" s="1"/>
  <c r="K524" i="1"/>
  <c r="AW524" i="1"/>
  <c r="BA524" i="1" s="1"/>
  <c r="P524" i="1" s="1"/>
  <c r="BB524" i="1" s="1"/>
  <c r="BA503" i="1"/>
  <c r="P503" i="1" s="1"/>
  <c r="BB503" i="1" s="1"/>
  <c r="BA492" i="1"/>
  <c r="P492" i="1" s="1"/>
  <c r="BB492" i="1" s="1"/>
  <c r="BA481" i="1"/>
  <c r="P481" i="1" s="1"/>
  <c r="BB481" i="1" s="1"/>
  <c r="BA424" i="1"/>
  <c r="P424" i="1" s="1"/>
  <c r="BB424" i="1" s="1"/>
  <c r="BA370" i="1"/>
  <c r="P370" i="1" s="1"/>
  <c r="BB370" i="1" s="1"/>
  <c r="BA359" i="1"/>
  <c r="P359" i="1" s="1"/>
  <c r="BB359" i="1" s="1"/>
  <c r="O148" i="1"/>
  <c r="BC148" i="1"/>
  <c r="BD148" i="1" s="1"/>
  <c r="BG148" i="1" s="1"/>
  <c r="L148" i="1" s="1"/>
  <c r="BN487" i="1"/>
  <c r="BA476" i="1"/>
  <c r="P476" i="1" s="1"/>
  <c r="BB476" i="1" s="1"/>
  <c r="BN460" i="1"/>
  <c r="BM448" i="1"/>
  <c r="BC429" i="1"/>
  <c r="BD429" i="1" s="1"/>
  <c r="BG429" i="1" s="1"/>
  <c r="L429" i="1" s="1"/>
  <c r="BJ429" i="1" s="1"/>
  <c r="M429" i="1" s="1"/>
  <c r="O429" i="1"/>
  <c r="AW414" i="1"/>
  <c r="BA414" i="1" s="1"/>
  <c r="P414" i="1" s="1"/>
  <c r="BB414" i="1" s="1"/>
  <c r="K414" i="1"/>
  <c r="BN403" i="1"/>
  <c r="BC393" i="1"/>
  <c r="BD393" i="1" s="1"/>
  <c r="BG393" i="1" s="1"/>
  <c r="L393" i="1" s="1"/>
  <c r="BJ393" i="1" s="1"/>
  <c r="M393" i="1" s="1"/>
  <c r="O393" i="1"/>
  <c r="BC340" i="1"/>
  <c r="BD340" i="1" s="1"/>
  <c r="BG340" i="1" s="1"/>
  <c r="L340" i="1" s="1"/>
  <c r="BJ340" i="1" s="1"/>
  <c r="M340" i="1" s="1"/>
  <c r="O340" i="1"/>
  <c r="O315" i="1"/>
  <c r="BC315" i="1"/>
  <c r="BD315" i="1" s="1"/>
  <c r="BG315" i="1" s="1"/>
  <c r="L315" i="1" s="1"/>
  <c r="BJ315" i="1" s="1"/>
  <c r="M315" i="1" s="1"/>
  <c r="BM315" i="1"/>
  <c r="BC231" i="1"/>
  <c r="BD231" i="1" s="1"/>
  <c r="BG231" i="1" s="1"/>
  <c r="L231" i="1" s="1"/>
  <c r="BJ231" i="1" s="1"/>
  <c r="M231" i="1" s="1"/>
  <c r="O231" i="1"/>
  <c r="AW682" i="1"/>
  <c r="AW673" i="1"/>
  <c r="K657" i="1"/>
  <c r="K656" i="1"/>
  <c r="K615" i="1"/>
  <c r="BA614" i="1"/>
  <c r="P614" i="1" s="1"/>
  <c r="BB614" i="1" s="1"/>
  <c r="AW606" i="1"/>
  <c r="BA606" i="1" s="1"/>
  <c r="P606" i="1" s="1"/>
  <c r="BB606" i="1" s="1"/>
  <c r="BN535" i="1"/>
  <c r="AW534" i="1"/>
  <c r="N532" i="1"/>
  <c r="BA525" i="1"/>
  <c r="P525" i="1" s="1"/>
  <c r="BB525" i="1" s="1"/>
  <c r="BN515" i="1"/>
  <c r="BA505" i="1"/>
  <c r="P505" i="1" s="1"/>
  <c r="BB505" i="1" s="1"/>
  <c r="BN494" i="1"/>
  <c r="BA493" i="1"/>
  <c r="P493" i="1" s="1"/>
  <c r="BB493" i="1" s="1"/>
  <c r="BA482" i="1"/>
  <c r="P482" i="1" s="1"/>
  <c r="BB482" i="1" s="1"/>
  <c r="K462" i="1"/>
  <c r="AW462" i="1"/>
  <c r="O442" i="1"/>
  <c r="BA430" i="1"/>
  <c r="P430" i="1" s="1"/>
  <c r="BB430" i="1" s="1"/>
  <c r="BN402" i="1"/>
  <c r="BC383" i="1"/>
  <c r="BD383" i="1" s="1"/>
  <c r="BG383" i="1" s="1"/>
  <c r="L383" i="1" s="1"/>
  <c r="BJ383" i="1" s="1"/>
  <c r="M383" i="1" s="1"/>
  <c r="O383" i="1"/>
  <c r="N375" i="1"/>
  <c r="BC357" i="1"/>
  <c r="BD357" i="1" s="1"/>
  <c r="BG357" i="1" s="1"/>
  <c r="L357" i="1" s="1"/>
  <c r="BJ357" i="1" s="1"/>
  <c r="M357" i="1" s="1"/>
  <c r="O357" i="1"/>
  <c r="BI299" i="1"/>
  <c r="N211" i="1"/>
  <c r="K640" i="1"/>
  <c r="AW640" i="1"/>
  <c r="BA589" i="1"/>
  <c r="P589" i="1" s="1"/>
  <c r="BB589" i="1" s="1"/>
  <c r="BA577" i="1"/>
  <c r="P577" i="1" s="1"/>
  <c r="BB577" i="1" s="1"/>
  <c r="BA565" i="1"/>
  <c r="P565" i="1" s="1"/>
  <c r="BB565" i="1" s="1"/>
  <c r="BA553" i="1"/>
  <c r="P553" i="1" s="1"/>
  <c r="BB553" i="1" s="1"/>
  <c r="BN534" i="1"/>
  <c r="BN481" i="1"/>
  <c r="BM422" i="1"/>
  <c r="O422" i="1"/>
  <c r="BN392" i="1"/>
  <c r="N376" i="1"/>
  <c r="BC343" i="1"/>
  <c r="BD343" i="1" s="1"/>
  <c r="BG343" i="1" s="1"/>
  <c r="L343" i="1" s="1"/>
  <c r="BJ343" i="1" s="1"/>
  <c r="M343" i="1" s="1"/>
  <c r="O343" i="1"/>
  <c r="N290" i="1"/>
  <c r="AW233" i="1"/>
  <c r="K233" i="1"/>
  <c r="BN174" i="1"/>
  <c r="BM648" i="1"/>
  <c r="BO648" i="1" s="1"/>
  <c r="AW592" i="1"/>
  <c r="BA588" i="1"/>
  <c r="P588" i="1" s="1"/>
  <c r="BB588" i="1" s="1"/>
  <c r="AW580" i="1"/>
  <c r="AW568" i="1"/>
  <c r="BA568" i="1" s="1"/>
  <c r="P568" i="1" s="1"/>
  <c r="BB568" i="1" s="1"/>
  <c r="BA564" i="1"/>
  <c r="P564" i="1" s="1"/>
  <c r="BB564" i="1" s="1"/>
  <c r="AW556" i="1"/>
  <c r="BM533" i="1"/>
  <c r="BO533" i="1" s="1"/>
  <c r="N525" i="1"/>
  <c r="N520" i="1"/>
  <c r="N514" i="1"/>
  <c r="AW507" i="1"/>
  <c r="BN503" i="1"/>
  <c r="AW501" i="1"/>
  <c r="BA501" i="1" s="1"/>
  <c r="P501" i="1" s="1"/>
  <c r="BB501" i="1" s="1"/>
  <c r="BI498" i="1"/>
  <c r="N489" i="1"/>
  <c r="K474" i="1"/>
  <c r="AW474" i="1"/>
  <c r="BA474" i="1" s="1"/>
  <c r="P474" i="1" s="1"/>
  <c r="BB474" i="1" s="1"/>
  <c r="BN471" i="1"/>
  <c r="BA466" i="1"/>
  <c r="P466" i="1" s="1"/>
  <c r="BB466" i="1" s="1"/>
  <c r="AW464" i="1"/>
  <c r="BA464" i="1" s="1"/>
  <c r="P464" i="1" s="1"/>
  <c r="BB464" i="1" s="1"/>
  <c r="BA454" i="1"/>
  <c r="P454" i="1" s="1"/>
  <c r="BB454" i="1" s="1"/>
  <c r="BA433" i="1"/>
  <c r="P433" i="1" s="1"/>
  <c r="BB433" i="1" s="1"/>
  <c r="BN431" i="1"/>
  <c r="BN429" i="1"/>
  <c r="BO429" i="1" s="1"/>
  <c r="N424" i="1"/>
  <c r="BN423" i="1"/>
  <c r="BN415" i="1"/>
  <c r="N408" i="1"/>
  <c r="BA391" i="1"/>
  <c r="P391" i="1" s="1"/>
  <c r="BB391" i="1" s="1"/>
  <c r="N384" i="1"/>
  <c r="BN378" i="1"/>
  <c r="BN376" i="1"/>
  <c r="BN356" i="1"/>
  <c r="O248" i="1"/>
  <c r="BC248" i="1"/>
  <c r="BD248" i="1" s="1"/>
  <c r="BG248" i="1" s="1"/>
  <c r="L248" i="1" s="1"/>
  <c r="BJ248" i="1" s="1"/>
  <c r="M248" i="1" s="1"/>
  <c r="BC246" i="1"/>
  <c r="BD246" i="1" s="1"/>
  <c r="BG246" i="1" s="1"/>
  <c r="L246" i="1" s="1"/>
  <c r="BJ246" i="1" s="1"/>
  <c r="M246" i="1" s="1"/>
  <c r="O246" i="1"/>
  <c r="BC243" i="1"/>
  <c r="BD243" i="1" s="1"/>
  <c r="BG243" i="1" s="1"/>
  <c r="L243" i="1" s="1"/>
  <c r="BJ243" i="1" s="1"/>
  <c r="M243" i="1" s="1"/>
  <c r="O243" i="1"/>
  <c r="BM243" i="1"/>
  <c r="BO243" i="1" s="1"/>
  <c r="BA605" i="1"/>
  <c r="P605" i="1" s="1"/>
  <c r="BB605" i="1" s="1"/>
  <c r="BA522" i="1"/>
  <c r="P522" i="1" s="1"/>
  <c r="BB522" i="1" s="1"/>
  <c r="K509" i="1"/>
  <c r="AW509" i="1"/>
  <c r="BA509" i="1" s="1"/>
  <c r="P509" i="1" s="1"/>
  <c r="BB509" i="1" s="1"/>
  <c r="BI494" i="1"/>
  <c r="K477" i="1"/>
  <c r="AW477" i="1"/>
  <c r="BA477" i="1" s="1"/>
  <c r="P477" i="1" s="1"/>
  <c r="BB477" i="1" s="1"/>
  <c r="BN458" i="1"/>
  <c r="BA456" i="1"/>
  <c r="P456" i="1" s="1"/>
  <c r="BB456" i="1" s="1"/>
  <c r="BA441" i="1"/>
  <c r="P441" i="1" s="1"/>
  <c r="BB441" i="1" s="1"/>
  <c r="BN416" i="1"/>
  <c r="BN412" i="1"/>
  <c r="K409" i="1"/>
  <c r="AW409" i="1"/>
  <c r="BA409" i="1" s="1"/>
  <c r="P409" i="1" s="1"/>
  <c r="BB409" i="1" s="1"/>
  <c r="BA350" i="1"/>
  <c r="P350" i="1" s="1"/>
  <c r="BB350" i="1" s="1"/>
  <c r="K327" i="1"/>
  <c r="AW327" i="1"/>
  <c r="O260" i="1"/>
  <c r="BC260" i="1"/>
  <c r="BD260" i="1" s="1"/>
  <c r="BG260" i="1" s="1"/>
  <c r="L260" i="1" s="1"/>
  <c r="BJ260" i="1" s="1"/>
  <c r="M260" i="1" s="1"/>
  <c r="BN243" i="1"/>
  <c r="K621" i="1"/>
  <c r="K603" i="1"/>
  <c r="BA538" i="1"/>
  <c r="P538" i="1" s="1"/>
  <c r="BB538" i="1" s="1"/>
  <c r="K497" i="1"/>
  <c r="BN482" i="1"/>
  <c r="BA453" i="1"/>
  <c r="P453" i="1" s="1"/>
  <c r="BB453" i="1" s="1"/>
  <c r="BN446" i="1"/>
  <c r="BN441" i="1"/>
  <c r="BN434" i="1"/>
  <c r="BN433" i="1"/>
  <c r="BA427" i="1"/>
  <c r="P427" i="1" s="1"/>
  <c r="BB427" i="1" s="1"/>
  <c r="BN425" i="1"/>
  <c r="BA417" i="1"/>
  <c r="P417" i="1" s="1"/>
  <c r="BB417" i="1" s="1"/>
  <c r="BN408" i="1"/>
  <c r="BC398" i="1"/>
  <c r="BD398" i="1" s="1"/>
  <c r="BG398" i="1" s="1"/>
  <c r="L398" i="1" s="1"/>
  <c r="BJ398" i="1" s="1"/>
  <c r="M398" i="1" s="1"/>
  <c r="O398" i="1"/>
  <c r="BM398" i="1"/>
  <c r="BO398" i="1" s="1"/>
  <c r="BN379" i="1"/>
  <c r="AW364" i="1"/>
  <c r="K364" i="1"/>
  <c r="BA361" i="1"/>
  <c r="P361" i="1" s="1"/>
  <c r="BB361" i="1" s="1"/>
  <c r="N349" i="1"/>
  <c r="BN328" i="1"/>
  <c r="BI302" i="1"/>
  <c r="N271" i="1"/>
  <c r="K262" i="1"/>
  <c r="AW262" i="1"/>
  <c r="N220" i="1"/>
  <c r="O217" i="1"/>
  <c r="BC217" i="1"/>
  <c r="BD217" i="1" s="1"/>
  <c r="BG217" i="1" s="1"/>
  <c r="L217" i="1" s="1"/>
  <c r="BN400" i="1"/>
  <c r="BN377" i="1"/>
  <c r="BN365" i="1"/>
  <c r="BM354" i="1"/>
  <c r="BO354" i="1" s="1"/>
  <c r="O354" i="1"/>
  <c r="N341" i="1"/>
  <c r="BN331" i="1"/>
  <c r="N313" i="1"/>
  <c r="N301" i="1"/>
  <c r="BA301" i="1"/>
  <c r="P301" i="1" s="1"/>
  <c r="BB301" i="1" s="1"/>
  <c r="AW296" i="1"/>
  <c r="K296" i="1"/>
  <c r="BI275" i="1"/>
  <c r="BC234" i="1"/>
  <c r="BD234" i="1" s="1"/>
  <c r="BG234" i="1" s="1"/>
  <c r="L234" i="1" s="1"/>
  <c r="O234" i="1"/>
  <c r="BC228" i="1"/>
  <c r="BD228" i="1" s="1"/>
  <c r="BG228" i="1" s="1"/>
  <c r="L228" i="1" s="1"/>
  <c r="BJ228" i="1" s="1"/>
  <c r="M228" i="1" s="1"/>
  <c r="O228" i="1"/>
  <c r="AW206" i="1"/>
  <c r="K206" i="1"/>
  <c r="BC196" i="1"/>
  <c r="BD196" i="1" s="1"/>
  <c r="BG196" i="1" s="1"/>
  <c r="L196" i="1" s="1"/>
  <c r="BJ196" i="1" s="1"/>
  <c r="M196" i="1" s="1"/>
  <c r="O196" i="1"/>
  <c r="AW194" i="1"/>
  <c r="K194" i="1"/>
  <c r="BN79" i="1"/>
  <c r="AW622" i="1"/>
  <c r="AW604" i="1"/>
  <c r="AW595" i="1"/>
  <c r="AW583" i="1"/>
  <c r="AW571" i="1"/>
  <c r="BA571" i="1" s="1"/>
  <c r="P571" i="1" s="1"/>
  <c r="BB571" i="1" s="1"/>
  <c r="AW559" i="1"/>
  <c r="BA559" i="1" s="1"/>
  <c r="P559" i="1" s="1"/>
  <c r="BB559" i="1" s="1"/>
  <c r="AW547" i="1"/>
  <c r="BA542" i="1"/>
  <c r="P542" i="1" s="1"/>
  <c r="BB542" i="1" s="1"/>
  <c r="BN533" i="1"/>
  <c r="AW519" i="1"/>
  <c r="BA506" i="1"/>
  <c r="P506" i="1" s="1"/>
  <c r="BB506" i="1" s="1"/>
  <c r="BA473" i="1"/>
  <c r="P473" i="1" s="1"/>
  <c r="BB473" i="1" s="1"/>
  <c r="N470" i="1"/>
  <c r="BM470" i="1"/>
  <c r="BI445" i="1"/>
  <c r="BN407" i="1"/>
  <c r="BA404" i="1"/>
  <c r="P404" i="1" s="1"/>
  <c r="BB404" i="1" s="1"/>
  <c r="BN393" i="1"/>
  <c r="K358" i="1"/>
  <c r="AW358" i="1"/>
  <c r="K351" i="1"/>
  <c r="AW351" i="1"/>
  <c r="BN341" i="1"/>
  <c r="BA319" i="1"/>
  <c r="P319" i="1" s="1"/>
  <c r="BB319" i="1" s="1"/>
  <c r="K312" i="1"/>
  <c r="AW312" i="1"/>
  <c r="BA304" i="1"/>
  <c r="P304" i="1" s="1"/>
  <c r="BB304" i="1" s="1"/>
  <c r="AW302" i="1"/>
  <c r="K302" i="1"/>
  <c r="K297" i="1"/>
  <c r="AW297" i="1"/>
  <c r="T293" i="1"/>
  <c r="BA293" i="1"/>
  <c r="P293" i="1" s="1"/>
  <c r="BB293" i="1" s="1"/>
  <c r="BN283" i="1"/>
  <c r="N273" i="1"/>
  <c r="N266" i="1"/>
  <c r="BM266" i="1"/>
  <c r="K226" i="1"/>
  <c r="AW226" i="1"/>
  <c r="K164" i="1"/>
  <c r="AW164" i="1"/>
  <c r="BA520" i="1"/>
  <c r="P520" i="1" s="1"/>
  <c r="BB520" i="1" s="1"/>
  <c r="BA498" i="1"/>
  <c r="P498" i="1" s="1"/>
  <c r="BB498" i="1" s="1"/>
  <c r="N383" i="1"/>
  <c r="BM383" i="1"/>
  <c r="BO383" i="1" s="1"/>
  <c r="BI373" i="1"/>
  <c r="K352" i="1"/>
  <c r="AW352" i="1"/>
  <c r="K342" i="1"/>
  <c r="AW342" i="1"/>
  <c r="BI338" i="1"/>
  <c r="BC276" i="1"/>
  <c r="BD276" i="1" s="1"/>
  <c r="BG276" i="1" s="1"/>
  <c r="L276" i="1" s="1"/>
  <c r="BJ276" i="1" s="1"/>
  <c r="M276" i="1" s="1"/>
  <c r="O276" i="1"/>
  <c r="K242" i="1"/>
  <c r="AW242" i="1"/>
  <c r="BA242" i="1" s="1"/>
  <c r="P242" i="1" s="1"/>
  <c r="BB242" i="1" s="1"/>
  <c r="O162" i="1"/>
  <c r="BC162" i="1"/>
  <c r="BD162" i="1" s="1"/>
  <c r="BG162" i="1" s="1"/>
  <c r="L162" i="1" s="1"/>
  <c r="K121" i="1"/>
  <c r="AW121" i="1"/>
  <c r="BA118" i="1"/>
  <c r="P118" i="1" s="1"/>
  <c r="BB118" i="1" s="1"/>
  <c r="T118" i="1"/>
  <c r="BN118" i="1" s="1"/>
  <c r="BM451" i="1"/>
  <c r="BO451" i="1" s="1"/>
  <c r="N451" i="1"/>
  <c r="N439" i="1"/>
  <c r="BA419" i="1"/>
  <c r="P419" i="1" s="1"/>
  <c r="BB419" i="1" s="1"/>
  <c r="N413" i="1"/>
  <c r="BM413" i="1"/>
  <c r="BO413" i="1" s="1"/>
  <c r="BA408" i="1"/>
  <c r="P408" i="1" s="1"/>
  <c r="BB408" i="1" s="1"/>
  <c r="AW395" i="1"/>
  <c r="K395" i="1"/>
  <c r="BN362" i="1"/>
  <c r="BO362" i="1"/>
  <c r="BI333" i="1"/>
  <c r="BA285" i="1"/>
  <c r="P285" i="1" s="1"/>
  <c r="BB285" i="1" s="1"/>
  <c r="N285" i="1"/>
  <c r="BC270" i="1"/>
  <c r="BD270" i="1" s="1"/>
  <c r="BG270" i="1" s="1"/>
  <c r="L270" i="1" s="1"/>
  <c r="BJ270" i="1" s="1"/>
  <c r="M270" i="1" s="1"/>
  <c r="O270" i="1"/>
  <c r="BM270" i="1"/>
  <c r="BO270" i="1" s="1"/>
  <c r="T269" i="1"/>
  <c r="BN269" i="1" s="1"/>
  <c r="BA269" i="1"/>
  <c r="P269" i="1" s="1"/>
  <c r="BB269" i="1" s="1"/>
  <c r="BN246" i="1"/>
  <c r="BC240" i="1"/>
  <c r="BD240" i="1" s="1"/>
  <c r="BG240" i="1" s="1"/>
  <c r="L240" i="1" s="1"/>
  <c r="O240" i="1"/>
  <c r="N237" i="1"/>
  <c r="BA237" i="1"/>
  <c r="P237" i="1" s="1"/>
  <c r="BB237" i="1" s="1"/>
  <c r="N231" i="1"/>
  <c r="BM231" i="1"/>
  <c r="BO231" i="1" s="1"/>
  <c r="BC201" i="1"/>
  <c r="BD201" i="1" s="1"/>
  <c r="BG201" i="1" s="1"/>
  <c r="L201" i="1" s="1"/>
  <c r="O201" i="1"/>
  <c r="BM486" i="1"/>
  <c r="BO486" i="1" s="1"/>
  <c r="BA461" i="1"/>
  <c r="P461" i="1" s="1"/>
  <c r="BB461" i="1" s="1"/>
  <c r="BN453" i="1"/>
  <c r="BM446" i="1"/>
  <c r="BO446" i="1" s="1"/>
  <c r="BA443" i="1"/>
  <c r="P443" i="1" s="1"/>
  <c r="BB443" i="1" s="1"/>
  <c r="BN413" i="1"/>
  <c r="BM410" i="1"/>
  <c r="BO410" i="1" s="1"/>
  <c r="N403" i="1"/>
  <c r="N399" i="1"/>
  <c r="O397" i="1"/>
  <c r="N394" i="1"/>
  <c r="AW390" i="1"/>
  <c r="K390" i="1"/>
  <c r="BN380" i="1"/>
  <c r="BM371" i="1"/>
  <c r="BO371" i="1" s="1"/>
  <c r="BN354" i="1"/>
  <c r="K330" i="1"/>
  <c r="AW330" i="1"/>
  <c r="BA330" i="1" s="1"/>
  <c r="P330" i="1" s="1"/>
  <c r="BB330" i="1" s="1"/>
  <c r="BN323" i="1"/>
  <c r="BN311" i="1"/>
  <c r="BI278" i="1"/>
  <c r="O232" i="1"/>
  <c r="BC232" i="1"/>
  <c r="BD232" i="1" s="1"/>
  <c r="BG232" i="1" s="1"/>
  <c r="L232" i="1" s="1"/>
  <c r="BJ232" i="1" s="1"/>
  <c r="M232" i="1" s="1"/>
  <c r="BC134" i="1"/>
  <c r="BD134" i="1" s="1"/>
  <c r="BG134" i="1" s="1"/>
  <c r="L134" i="1" s="1"/>
  <c r="BJ134" i="1" s="1"/>
  <c r="M134" i="1" s="1"/>
  <c r="O134" i="1"/>
  <c r="N129" i="1"/>
  <c r="BA483" i="1"/>
  <c r="P483" i="1" s="1"/>
  <c r="BB483" i="1" s="1"/>
  <c r="BA449" i="1"/>
  <c r="P449" i="1" s="1"/>
  <c r="BB449" i="1" s="1"/>
  <c r="BM429" i="1"/>
  <c r="BN427" i="1"/>
  <c r="BN375" i="1"/>
  <c r="N372" i="1"/>
  <c r="BN368" i="1"/>
  <c r="AW367" i="1"/>
  <c r="BA367" i="1" s="1"/>
  <c r="P367" i="1" s="1"/>
  <c r="BB367" i="1" s="1"/>
  <c r="K367" i="1"/>
  <c r="BN314" i="1"/>
  <c r="BM289" i="1"/>
  <c r="BO289" i="1" s="1"/>
  <c r="BC289" i="1"/>
  <c r="BD289" i="1" s="1"/>
  <c r="BG289" i="1" s="1"/>
  <c r="L289" i="1" s="1"/>
  <c r="BJ289" i="1" s="1"/>
  <c r="M289" i="1" s="1"/>
  <c r="O289" i="1"/>
  <c r="K261" i="1"/>
  <c r="AW261" i="1"/>
  <c r="BA257" i="1"/>
  <c r="P257" i="1" s="1"/>
  <c r="BB257" i="1" s="1"/>
  <c r="N257" i="1"/>
  <c r="K237" i="1"/>
  <c r="N202" i="1"/>
  <c r="BA445" i="1"/>
  <c r="P445" i="1" s="1"/>
  <c r="BB445" i="1" s="1"/>
  <c r="BI436" i="1"/>
  <c r="N418" i="1"/>
  <c r="N389" i="1"/>
  <c r="BA382" i="1"/>
  <c r="P382" i="1" s="1"/>
  <c r="BB382" i="1" s="1"/>
  <c r="BM348" i="1"/>
  <c r="O348" i="1"/>
  <c r="AW326" i="1"/>
  <c r="BA326" i="1" s="1"/>
  <c r="P326" i="1" s="1"/>
  <c r="BB326" i="1" s="1"/>
  <c r="K326" i="1"/>
  <c r="BI311" i="1"/>
  <c r="BA286" i="1"/>
  <c r="P286" i="1" s="1"/>
  <c r="BB286" i="1" s="1"/>
  <c r="BI250" i="1"/>
  <c r="N235" i="1"/>
  <c r="BN220" i="1"/>
  <c r="BA425" i="1"/>
  <c r="P425" i="1" s="1"/>
  <c r="BB425" i="1" s="1"/>
  <c r="AW420" i="1"/>
  <c r="BA420" i="1" s="1"/>
  <c r="P420" i="1" s="1"/>
  <c r="BB420" i="1" s="1"/>
  <c r="AW373" i="1"/>
  <c r="BN372" i="1"/>
  <c r="BN369" i="1"/>
  <c r="BA368" i="1"/>
  <c r="P368" i="1" s="1"/>
  <c r="BB368" i="1" s="1"/>
  <c r="K345" i="1"/>
  <c r="AW345" i="1"/>
  <c r="K300" i="1"/>
  <c r="AW300" i="1"/>
  <c r="BA288" i="1"/>
  <c r="P288" i="1" s="1"/>
  <c r="BB288" i="1" s="1"/>
  <c r="N288" i="1"/>
  <c r="BI269" i="1"/>
  <c r="BN267" i="1"/>
  <c r="O253" i="1"/>
  <c r="BC253" i="1"/>
  <c r="BD253" i="1" s="1"/>
  <c r="BG253" i="1" s="1"/>
  <c r="L253" i="1" s="1"/>
  <c r="BJ253" i="1" s="1"/>
  <c r="M253" i="1" s="1"/>
  <c r="BN225" i="1"/>
  <c r="M222" i="1"/>
  <c r="K212" i="1"/>
  <c r="AW212" i="1"/>
  <c r="BA212" i="1" s="1"/>
  <c r="P212" i="1" s="1"/>
  <c r="BB212" i="1" s="1"/>
  <c r="AW205" i="1"/>
  <c r="BA205" i="1" s="1"/>
  <c r="P205" i="1" s="1"/>
  <c r="BB205" i="1" s="1"/>
  <c r="K205" i="1"/>
  <c r="BN202" i="1"/>
  <c r="N191" i="1"/>
  <c r="BN182" i="1"/>
  <c r="O156" i="1"/>
  <c r="BC156" i="1"/>
  <c r="BD156" i="1" s="1"/>
  <c r="BG156" i="1" s="1"/>
  <c r="L156" i="1" s="1"/>
  <c r="BJ156" i="1" s="1"/>
  <c r="M156" i="1" s="1"/>
  <c r="O114" i="1"/>
  <c r="BC114" i="1"/>
  <c r="BD114" i="1" s="1"/>
  <c r="BG114" i="1" s="1"/>
  <c r="L114" i="1" s="1"/>
  <c r="BJ114" i="1" s="1"/>
  <c r="M114" i="1" s="1"/>
  <c r="BI94" i="1"/>
  <c r="BN83" i="1"/>
  <c r="BA440" i="1"/>
  <c r="P440" i="1" s="1"/>
  <c r="BB440" i="1" s="1"/>
  <c r="BA438" i="1"/>
  <c r="P438" i="1" s="1"/>
  <c r="BB438" i="1" s="1"/>
  <c r="BA421" i="1"/>
  <c r="P421" i="1" s="1"/>
  <c r="BB421" i="1" s="1"/>
  <c r="BN420" i="1"/>
  <c r="BA405" i="1"/>
  <c r="P405" i="1" s="1"/>
  <c r="BB405" i="1" s="1"/>
  <c r="BA392" i="1"/>
  <c r="P392" i="1" s="1"/>
  <c r="BB392" i="1" s="1"/>
  <c r="BA388" i="1"/>
  <c r="P388" i="1" s="1"/>
  <c r="BB388" i="1" s="1"/>
  <c r="BA377" i="1"/>
  <c r="P377" i="1" s="1"/>
  <c r="BB377" i="1" s="1"/>
  <c r="BN373" i="1"/>
  <c r="BN340" i="1"/>
  <c r="N314" i="1"/>
  <c r="BA314" i="1"/>
  <c r="P314" i="1" s="1"/>
  <c r="BB314" i="1" s="1"/>
  <c r="AW284" i="1"/>
  <c r="K284" i="1"/>
  <c r="N254" i="1"/>
  <c r="AW236" i="1"/>
  <c r="O221" i="1"/>
  <c r="BC221" i="1"/>
  <c r="BD221" i="1" s="1"/>
  <c r="BG221" i="1" s="1"/>
  <c r="L221" i="1" s="1"/>
  <c r="BJ221" i="1" s="1"/>
  <c r="M221" i="1" s="1"/>
  <c r="AW214" i="1"/>
  <c r="BA214" i="1" s="1"/>
  <c r="P214" i="1" s="1"/>
  <c r="BB214" i="1" s="1"/>
  <c r="AW213" i="1"/>
  <c r="BA213" i="1" s="1"/>
  <c r="P213" i="1" s="1"/>
  <c r="BB213" i="1" s="1"/>
  <c r="K213" i="1"/>
  <c r="BC171" i="1"/>
  <c r="BD171" i="1" s="1"/>
  <c r="BG171" i="1" s="1"/>
  <c r="L171" i="1" s="1"/>
  <c r="BJ171" i="1" s="1"/>
  <c r="M171" i="1" s="1"/>
  <c r="O171" i="1"/>
  <c r="BM171" i="1"/>
  <c r="BC119" i="1"/>
  <c r="BD119" i="1" s="1"/>
  <c r="BG119" i="1" s="1"/>
  <c r="L119" i="1" s="1"/>
  <c r="BJ119" i="1" s="1"/>
  <c r="BM119" i="1"/>
  <c r="O119" i="1"/>
  <c r="N108" i="1"/>
  <c r="AW84" i="1"/>
  <c r="K84" i="1"/>
  <c r="BC70" i="1"/>
  <c r="BD70" i="1" s="1"/>
  <c r="BG70" i="1" s="1"/>
  <c r="L70" i="1" s="1"/>
  <c r="BJ70" i="1" s="1"/>
  <c r="M70" i="1" s="1"/>
  <c r="BM70" i="1"/>
  <c r="BO70" i="1" s="1"/>
  <c r="O70" i="1"/>
  <c r="BN398" i="1"/>
  <c r="BN355" i="1"/>
  <c r="BA311" i="1"/>
  <c r="P311" i="1" s="1"/>
  <c r="BB311" i="1" s="1"/>
  <c r="BA296" i="1"/>
  <c r="P296" i="1" s="1"/>
  <c r="BB296" i="1" s="1"/>
  <c r="BC291" i="1"/>
  <c r="BD291" i="1" s="1"/>
  <c r="BG291" i="1" s="1"/>
  <c r="L291" i="1" s="1"/>
  <c r="O291" i="1"/>
  <c r="BC223" i="1"/>
  <c r="BD223" i="1" s="1"/>
  <c r="BG223" i="1" s="1"/>
  <c r="L223" i="1" s="1"/>
  <c r="BJ223" i="1" s="1"/>
  <c r="M223" i="1" s="1"/>
  <c r="O223" i="1"/>
  <c r="BM223" i="1"/>
  <c r="BO223" i="1" s="1"/>
  <c r="BN222" i="1"/>
  <c r="BO222" i="1" s="1"/>
  <c r="BN214" i="1"/>
  <c r="BN181" i="1"/>
  <c r="O81" i="1"/>
  <c r="BC81" i="1"/>
  <c r="BD81" i="1" s="1"/>
  <c r="BG81" i="1" s="1"/>
  <c r="L81" i="1" s="1"/>
  <c r="BJ81" i="1" s="1"/>
  <c r="M81" i="1" s="1"/>
  <c r="BN399" i="1"/>
  <c r="BN389" i="1"/>
  <c r="BN384" i="1"/>
  <c r="BA341" i="1"/>
  <c r="P341" i="1" s="1"/>
  <c r="BB341" i="1" s="1"/>
  <c r="BA322" i="1"/>
  <c r="P322" i="1" s="1"/>
  <c r="BB322" i="1" s="1"/>
  <c r="BA302" i="1"/>
  <c r="P302" i="1" s="1"/>
  <c r="BB302" i="1" s="1"/>
  <c r="BN299" i="1"/>
  <c r="BN270" i="1"/>
  <c r="N260" i="1"/>
  <c r="BA239" i="1"/>
  <c r="P239" i="1" s="1"/>
  <c r="BB239" i="1" s="1"/>
  <c r="N239" i="1"/>
  <c r="M188" i="1"/>
  <c r="K179" i="1"/>
  <c r="AW179" i="1"/>
  <c r="BA179" i="1" s="1"/>
  <c r="P179" i="1" s="1"/>
  <c r="BB179" i="1" s="1"/>
  <c r="BM172" i="1"/>
  <c r="BO172" i="1" s="1"/>
  <c r="BN81" i="1"/>
  <c r="BO81" i="1" s="1"/>
  <c r="N62" i="1"/>
  <c r="BA62" i="1"/>
  <c r="P62" i="1" s="1"/>
  <c r="BB62" i="1" s="1"/>
  <c r="BN440" i="1"/>
  <c r="BI390" i="1"/>
  <c r="BI385" i="1"/>
  <c r="BI353" i="1"/>
  <c r="BA347" i="1"/>
  <c r="P347" i="1" s="1"/>
  <c r="BB347" i="1" s="1"/>
  <c r="BN329" i="1"/>
  <c r="BA282" i="1"/>
  <c r="P282" i="1" s="1"/>
  <c r="BB282" i="1" s="1"/>
  <c r="BI245" i="1"/>
  <c r="BI215" i="1"/>
  <c r="BI200" i="1"/>
  <c r="O190" i="1"/>
  <c r="BC116" i="1"/>
  <c r="BD116" i="1" s="1"/>
  <c r="BG116" i="1" s="1"/>
  <c r="L116" i="1" s="1"/>
  <c r="O116" i="1"/>
  <c r="K96" i="1"/>
  <c r="AW96" i="1"/>
  <c r="BC73" i="1"/>
  <c r="BD73" i="1" s="1"/>
  <c r="BG73" i="1" s="1"/>
  <c r="L73" i="1" s="1"/>
  <c r="O73" i="1"/>
  <c r="BA373" i="1"/>
  <c r="P373" i="1" s="1"/>
  <c r="BB373" i="1" s="1"/>
  <c r="BI344" i="1"/>
  <c r="BA321" i="1"/>
  <c r="P321" i="1" s="1"/>
  <c r="BB321" i="1" s="1"/>
  <c r="N321" i="1"/>
  <c r="BA307" i="1"/>
  <c r="P307" i="1" s="1"/>
  <c r="BB307" i="1" s="1"/>
  <c r="BA294" i="1"/>
  <c r="P294" i="1" s="1"/>
  <c r="BB294" i="1" s="1"/>
  <c r="BN290" i="1"/>
  <c r="N274" i="1"/>
  <c r="BI264" i="1"/>
  <c r="N248" i="1"/>
  <c r="BN221" i="1"/>
  <c r="N199" i="1"/>
  <c r="BN197" i="1"/>
  <c r="O188" i="1"/>
  <c r="N158" i="1"/>
  <c r="N147" i="1"/>
  <c r="BI90" i="1"/>
  <c r="BA399" i="1"/>
  <c r="P399" i="1" s="1"/>
  <c r="BB399" i="1" s="1"/>
  <c r="BA389" i="1"/>
  <c r="P389" i="1" s="1"/>
  <c r="BB389" i="1" s="1"/>
  <c r="BA384" i="1"/>
  <c r="P384" i="1" s="1"/>
  <c r="BB384" i="1" s="1"/>
  <c r="BN383" i="1"/>
  <c r="BA356" i="1"/>
  <c r="P356" i="1" s="1"/>
  <c r="BB356" i="1" s="1"/>
  <c r="K347" i="1"/>
  <c r="AW347" i="1"/>
  <c r="BA344" i="1"/>
  <c r="P344" i="1" s="1"/>
  <c r="BB344" i="1" s="1"/>
  <c r="K339" i="1"/>
  <c r="AW339" i="1"/>
  <c r="BA334" i="1"/>
  <c r="P334" i="1" s="1"/>
  <c r="BB334" i="1" s="1"/>
  <c r="AW332" i="1"/>
  <c r="BA332" i="1" s="1"/>
  <c r="P332" i="1" s="1"/>
  <c r="BB332" i="1" s="1"/>
  <c r="K332" i="1"/>
  <c r="BN325" i="1"/>
  <c r="N268" i="1"/>
  <c r="BC252" i="1"/>
  <c r="BD252" i="1" s="1"/>
  <c r="BG252" i="1" s="1"/>
  <c r="L252" i="1" s="1"/>
  <c r="O252" i="1"/>
  <c r="BI220" i="1"/>
  <c r="BN189" i="1"/>
  <c r="BN188" i="1"/>
  <c r="BC177" i="1"/>
  <c r="BD177" i="1" s="1"/>
  <c r="BG177" i="1" s="1"/>
  <c r="L177" i="1" s="1"/>
  <c r="O177" i="1"/>
  <c r="O172" i="1"/>
  <c r="BC172" i="1"/>
  <c r="BD172" i="1" s="1"/>
  <c r="BG172" i="1" s="1"/>
  <c r="L172" i="1" s="1"/>
  <c r="BJ172" i="1" s="1"/>
  <c r="M172" i="1" s="1"/>
  <c r="N151" i="1"/>
  <c r="N145" i="1"/>
  <c r="BN143" i="1"/>
  <c r="N107" i="1"/>
  <c r="BC67" i="1"/>
  <c r="BD67" i="1" s="1"/>
  <c r="BG67" i="1" s="1"/>
  <c r="L67" i="1" s="1"/>
  <c r="BJ67" i="1" s="1"/>
  <c r="BM67" i="1"/>
  <c r="O67" i="1"/>
  <c r="N308" i="1"/>
  <c r="BA292" i="1"/>
  <c r="P292" i="1" s="1"/>
  <c r="BB292" i="1" s="1"/>
  <c r="BA262" i="1"/>
  <c r="P262" i="1" s="1"/>
  <c r="BB262" i="1" s="1"/>
  <c r="BN215" i="1"/>
  <c r="N210" i="1"/>
  <c r="K166" i="1"/>
  <c r="AW166" i="1"/>
  <c r="O113" i="1"/>
  <c r="BC113" i="1"/>
  <c r="BD113" i="1" s="1"/>
  <c r="BG113" i="1" s="1"/>
  <c r="L113" i="1" s="1"/>
  <c r="BJ113" i="1" s="1"/>
  <c r="M113" i="1" s="1"/>
  <c r="BN59" i="1"/>
  <c r="BK55" i="1"/>
  <c r="BL55" i="1"/>
  <c r="BN363" i="1"/>
  <c r="BA349" i="1"/>
  <c r="P349" i="1" s="1"/>
  <c r="BB349" i="1" s="1"/>
  <c r="BN308" i="1"/>
  <c r="N305" i="1"/>
  <c r="N303" i="1"/>
  <c r="BA303" i="1"/>
  <c r="P303" i="1" s="1"/>
  <c r="BB303" i="1" s="1"/>
  <c r="BI294" i="1"/>
  <c r="AW279" i="1"/>
  <c r="K279" i="1"/>
  <c r="BO266" i="1"/>
  <c r="BN266" i="1"/>
  <c r="BI258" i="1"/>
  <c r="AW256" i="1"/>
  <c r="BA227" i="1"/>
  <c r="P227" i="1" s="1"/>
  <c r="BB227" i="1" s="1"/>
  <c r="BA225" i="1"/>
  <c r="P225" i="1" s="1"/>
  <c r="BB225" i="1" s="1"/>
  <c r="K219" i="1"/>
  <c r="AW219" i="1"/>
  <c r="BN217" i="1"/>
  <c r="BI213" i="1"/>
  <c r="BI208" i="1"/>
  <c r="BA186" i="1"/>
  <c r="P186" i="1" s="1"/>
  <c r="BB186" i="1" s="1"/>
  <c r="O153" i="1"/>
  <c r="BC153" i="1"/>
  <c r="BD153" i="1" s="1"/>
  <c r="BG153" i="1" s="1"/>
  <c r="L153" i="1" s="1"/>
  <c r="BN131" i="1"/>
  <c r="BN123" i="1"/>
  <c r="O98" i="1"/>
  <c r="BC98" i="1"/>
  <c r="BD98" i="1" s="1"/>
  <c r="BG98" i="1" s="1"/>
  <c r="L98" i="1" s="1"/>
  <c r="N44" i="1"/>
  <c r="AW335" i="1"/>
  <c r="BA335" i="1" s="1"/>
  <c r="P335" i="1" s="1"/>
  <c r="BB335" i="1" s="1"/>
  <c r="K335" i="1"/>
  <c r="BI326" i="1"/>
  <c r="BN316" i="1"/>
  <c r="BO315" i="1"/>
  <c r="BA298" i="1"/>
  <c r="P298" i="1" s="1"/>
  <c r="BB298" i="1" s="1"/>
  <c r="BA268" i="1"/>
  <c r="P268" i="1" s="1"/>
  <c r="BB268" i="1" s="1"/>
  <c r="BN258" i="1"/>
  <c r="BN256" i="1"/>
  <c r="N238" i="1"/>
  <c r="N218" i="1"/>
  <c r="N193" i="1"/>
  <c r="BN191" i="1"/>
  <c r="BN190" i="1"/>
  <c r="BO190" i="1"/>
  <c r="K184" i="1"/>
  <c r="AW184" i="1"/>
  <c r="BA184" i="1" s="1"/>
  <c r="P184" i="1" s="1"/>
  <c r="BB184" i="1" s="1"/>
  <c r="BA152" i="1"/>
  <c r="P152" i="1" s="1"/>
  <c r="BB152" i="1" s="1"/>
  <c r="BA144" i="1"/>
  <c r="P144" i="1" s="1"/>
  <c r="BB144" i="1" s="1"/>
  <c r="N136" i="1"/>
  <c r="BA136" i="1"/>
  <c r="P136" i="1" s="1"/>
  <c r="BB136" i="1" s="1"/>
  <c r="BN92" i="1"/>
  <c r="BN260" i="1"/>
  <c r="BA235" i="1"/>
  <c r="P235" i="1" s="1"/>
  <c r="BB235" i="1" s="1"/>
  <c r="BI234" i="1"/>
  <c r="BN234" i="1"/>
  <c r="BN230" i="1"/>
  <c r="BA209" i="1"/>
  <c r="P209" i="1" s="1"/>
  <c r="BB209" i="1" s="1"/>
  <c r="BN193" i="1"/>
  <c r="N186" i="1"/>
  <c r="K185" i="1"/>
  <c r="AW185" i="1"/>
  <c r="BA146" i="1"/>
  <c r="P146" i="1" s="1"/>
  <c r="BB146" i="1" s="1"/>
  <c r="N127" i="1"/>
  <c r="AW336" i="1"/>
  <c r="N293" i="1"/>
  <c r="N291" i="1"/>
  <c r="BA277" i="1"/>
  <c r="P277" i="1" s="1"/>
  <c r="BB277" i="1" s="1"/>
  <c r="K255" i="1"/>
  <c r="AW255" i="1"/>
  <c r="BA254" i="1"/>
  <c r="P254" i="1" s="1"/>
  <c r="BB254" i="1" s="1"/>
  <c r="BA215" i="1"/>
  <c r="P215" i="1" s="1"/>
  <c r="BB215" i="1" s="1"/>
  <c r="BN209" i="1"/>
  <c r="N208" i="1"/>
  <c r="AW200" i="1"/>
  <c r="K200" i="1"/>
  <c r="BA181" i="1"/>
  <c r="P181" i="1" s="1"/>
  <c r="BB181" i="1" s="1"/>
  <c r="BI160" i="1"/>
  <c r="BN350" i="1"/>
  <c r="BN344" i="1"/>
  <c r="AW320" i="1"/>
  <c r="BN317" i="1"/>
  <c r="BN293" i="1"/>
  <c r="AW281" i="1"/>
  <c r="AW275" i="1"/>
  <c r="AW272" i="1"/>
  <c r="BA264" i="1"/>
  <c r="P264" i="1" s="1"/>
  <c r="BB264" i="1" s="1"/>
  <c r="BA247" i="1"/>
  <c r="P247" i="1" s="1"/>
  <c r="BB247" i="1" s="1"/>
  <c r="K198" i="1"/>
  <c r="AW198" i="1"/>
  <c r="BA198" i="1" s="1"/>
  <c r="P198" i="1" s="1"/>
  <c r="BB198" i="1" s="1"/>
  <c r="BA180" i="1"/>
  <c r="P180" i="1" s="1"/>
  <c r="BB180" i="1" s="1"/>
  <c r="BN156" i="1"/>
  <c r="K150" i="1"/>
  <c r="AW150" i="1"/>
  <c r="K57" i="1"/>
  <c r="AW57" i="1"/>
  <c r="BA57" i="1" s="1"/>
  <c r="P57" i="1" s="1"/>
  <c r="BB57" i="1" s="1"/>
  <c r="K49" i="1"/>
  <c r="AW49" i="1"/>
  <c r="BA49" i="1" s="1"/>
  <c r="P49" i="1" s="1"/>
  <c r="BB49" i="1" s="1"/>
  <c r="BC46" i="1"/>
  <c r="BD46" i="1" s="1"/>
  <c r="BG46" i="1" s="1"/>
  <c r="L46" i="1" s="1"/>
  <c r="O46" i="1"/>
  <c r="BN28" i="1"/>
  <c r="BA337" i="1"/>
  <c r="P337" i="1" s="1"/>
  <c r="BB337" i="1" s="1"/>
  <c r="K333" i="1"/>
  <c r="AW333" i="1"/>
  <c r="BA324" i="1"/>
  <c r="P324" i="1" s="1"/>
  <c r="BB324" i="1" s="1"/>
  <c r="BN320" i="1"/>
  <c r="N299" i="1"/>
  <c r="BN282" i="1"/>
  <c r="BI276" i="1"/>
  <c r="BN276" i="1"/>
  <c r="BA220" i="1"/>
  <c r="P220" i="1" s="1"/>
  <c r="BB220" i="1" s="1"/>
  <c r="BA219" i="1"/>
  <c r="P219" i="1" s="1"/>
  <c r="BB219" i="1" s="1"/>
  <c r="BA195" i="1"/>
  <c r="P195" i="1" s="1"/>
  <c r="BB195" i="1" s="1"/>
  <c r="N182" i="1"/>
  <c r="BC157" i="1"/>
  <c r="BD157" i="1" s="1"/>
  <c r="BG157" i="1" s="1"/>
  <c r="L157" i="1" s="1"/>
  <c r="BJ157" i="1" s="1"/>
  <c r="M157" i="1" s="1"/>
  <c r="O157" i="1"/>
  <c r="BC91" i="1"/>
  <c r="BD91" i="1" s="1"/>
  <c r="BG91" i="1" s="1"/>
  <c r="L91" i="1" s="1"/>
  <c r="BJ91" i="1" s="1"/>
  <c r="M91" i="1" s="1"/>
  <c r="O91" i="1"/>
  <c r="AW85" i="1"/>
  <c r="BA85" i="1" s="1"/>
  <c r="P85" i="1" s="1"/>
  <c r="BB85" i="1" s="1"/>
  <c r="K85" i="1"/>
  <c r="N28" i="1"/>
  <c r="BI300" i="1"/>
  <c r="K278" i="1"/>
  <c r="AW278" i="1"/>
  <c r="BA271" i="1"/>
  <c r="P271" i="1" s="1"/>
  <c r="BB271" i="1" s="1"/>
  <c r="BN250" i="1"/>
  <c r="BN244" i="1"/>
  <c r="BI216" i="1"/>
  <c r="BN180" i="1"/>
  <c r="BN163" i="1"/>
  <c r="K144" i="1"/>
  <c r="AW144" i="1"/>
  <c r="N142" i="1"/>
  <c r="K141" i="1"/>
  <c r="AW141" i="1"/>
  <c r="BA141" i="1" s="1"/>
  <c r="P141" i="1" s="1"/>
  <c r="BB141" i="1" s="1"/>
  <c r="N138" i="1"/>
  <c r="N133" i="1"/>
  <c r="T102" i="1"/>
  <c r="BA102" i="1"/>
  <c r="P102" i="1" s="1"/>
  <c r="BB102" i="1" s="1"/>
  <c r="K97" i="1"/>
  <c r="AW97" i="1"/>
  <c r="BA97" i="1" s="1"/>
  <c r="P97" i="1" s="1"/>
  <c r="BB97" i="1" s="1"/>
  <c r="AW93" i="1"/>
  <c r="BA93" i="1" s="1"/>
  <c r="P93" i="1" s="1"/>
  <c r="BB93" i="1" s="1"/>
  <c r="K93" i="1"/>
  <c r="K88" i="1"/>
  <c r="AW88" i="1"/>
  <c r="N86" i="1"/>
  <c r="BA86" i="1"/>
  <c r="P86" i="1" s="1"/>
  <c r="BB86" i="1" s="1"/>
  <c r="O61" i="1"/>
  <c r="BC61" i="1"/>
  <c r="BD61" i="1" s="1"/>
  <c r="BG61" i="1" s="1"/>
  <c r="L61" i="1" s="1"/>
  <c r="BJ61" i="1" s="1"/>
  <c r="M61" i="1" s="1"/>
  <c r="BA20" i="1"/>
  <c r="P20" i="1" s="1"/>
  <c r="BB20" i="1" s="1"/>
  <c r="N20" i="1"/>
  <c r="BA290" i="1"/>
  <c r="P290" i="1" s="1"/>
  <c r="BB290" i="1" s="1"/>
  <c r="BN287" i="1"/>
  <c r="BN280" i="1"/>
  <c r="BI252" i="1"/>
  <c r="BA218" i="1"/>
  <c r="P218" i="1" s="1"/>
  <c r="BB218" i="1" s="1"/>
  <c r="BN195" i="1"/>
  <c r="BI190" i="1"/>
  <c r="BM188" i="1"/>
  <c r="BO188" i="1" s="1"/>
  <c r="AW183" i="1"/>
  <c r="K183" i="1"/>
  <c r="BA182" i="1"/>
  <c r="P182" i="1" s="1"/>
  <c r="BB182" i="1" s="1"/>
  <c r="O110" i="1"/>
  <c r="BC110" i="1"/>
  <c r="BD110" i="1" s="1"/>
  <c r="BG110" i="1" s="1"/>
  <c r="L110" i="1" s="1"/>
  <c r="BJ110" i="1" s="1"/>
  <c r="M110" i="1" s="1"/>
  <c r="O51" i="1"/>
  <c r="BN211" i="1"/>
  <c r="BA197" i="1"/>
  <c r="P197" i="1" s="1"/>
  <c r="BB197" i="1" s="1"/>
  <c r="BI196" i="1"/>
  <c r="BM190" i="1"/>
  <c r="N153" i="1"/>
  <c r="BN129" i="1"/>
  <c r="BL126" i="1"/>
  <c r="BK126" i="1"/>
  <c r="BN126" i="1"/>
  <c r="BI118" i="1"/>
  <c r="N103" i="1"/>
  <c r="BA103" i="1"/>
  <c r="P103" i="1" s="1"/>
  <c r="BB103" i="1" s="1"/>
  <c r="BC92" i="1"/>
  <c r="BD92" i="1" s="1"/>
  <c r="BG92" i="1" s="1"/>
  <c r="L92" i="1" s="1"/>
  <c r="BJ92" i="1" s="1"/>
  <c r="M92" i="1" s="1"/>
  <c r="O92" i="1"/>
  <c r="BC76" i="1"/>
  <c r="BD76" i="1" s="1"/>
  <c r="BG76" i="1" s="1"/>
  <c r="L76" i="1" s="1"/>
  <c r="BJ76" i="1" s="1"/>
  <c r="M76" i="1" s="1"/>
  <c r="O76" i="1"/>
  <c r="BC31" i="1"/>
  <c r="BD31" i="1" s="1"/>
  <c r="BG31" i="1" s="1"/>
  <c r="L31" i="1" s="1"/>
  <c r="BJ31" i="1" s="1"/>
  <c r="M31" i="1" s="1"/>
  <c r="O31" i="1"/>
  <c r="BA274" i="1"/>
  <c r="P274" i="1" s="1"/>
  <c r="BB274" i="1" s="1"/>
  <c r="BN268" i="1"/>
  <c r="BN264" i="1"/>
  <c r="BA238" i="1"/>
  <c r="P238" i="1" s="1"/>
  <c r="BB238" i="1" s="1"/>
  <c r="BN232" i="1"/>
  <c r="BN228" i="1"/>
  <c r="BA202" i="1"/>
  <c r="P202" i="1" s="1"/>
  <c r="BB202" i="1" s="1"/>
  <c r="N192" i="1"/>
  <c r="N190" i="1"/>
  <c r="BC109" i="1"/>
  <c r="BD109" i="1" s="1"/>
  <c r="BG109" i="1" s="1"/>
  <c r="L109" i="1" s="1"/>
  <c r="BJ109" i="1" s="1"/>
  <c r="M109" i="1" s="1"/>
  <c r="BN105" i="1"/>
  <c r="N98" i="1"/>
  <c r="O27" i="1"/>
  <c r="BC27" i="1"/>
  <c r="BD27" i="1" s="1"/>
  <c r="BG27" i="1" s="1"/>
  <c r="L27" i="1" s="1"/>
  <c r="BC15" i="1"/>
  <c r="BD15" i="1" s="1"/>
  <c r="BG15" i="1" s="1"/>
  <c r="L15" i="1" s="1"/>
  <c r="BJ15" i="1" s="1"/>
  <c r="M15" i="1" s="1"/>
  <c r="O15" i="1"/>
  <c r="BN274" i="1"/>
  <c r="BA244" i="1"/>
  <c r="P244" i="1" s="1"/>
  <c r="BB244" i="1" s="1"/>
  <c r="BN238" i="1"/>
  <c r="AW207" i="1"/>
  <c r="K207" i="1"/>
  <c r="BN199" i="1"/>
  <c r="BA169" i="1"/>
  <c r="P169" i="1" s="1"/>
  <c r="BB169" i="1" s="1"/>
  <c r="BA165" i="1"/>
  <c r="P165" i="1" s="1"/>
  <c r="BB165" i="1" s="1"/>
  <c r="BA145" i="1"/>
  <c r="P145" i="1" s="1"/>
  <c r="BB145" i="1" s="1"/>
  <c r="BC125" i="1"/>
  <c r="BD125" i="1" s="1"/>
  <c r="BG125" i="1" s="1"/>
  <c r="L125" i="1" s="1"/>
  <c r="BJ125" i="1" s="1"/>
  <c r="M125" i="1" s="1"/>
  <c r="O125" i="1"/>
  <c r="BA107" i="1"/>
  <c r="P107" i="1" s="1"/>
  <c r="BB107" i="1" s="1"/>
  <c r="N100" i="1"/>
  <c r="T68" i="1"/>
  <c r="BN68" i="1" s="1"/>
  <c r="BA68" i="1"/>
  <c r="P68" i="1" s="1"/>
  <c r="BB68" i="1" s="1"/>
  <c r="BK18" i="1"/>
  <c r="BL18" i="1"/>
  <c r="BA192" i="1"/>
  <c r="P192" i="1" s="1"/>
  <c r="BB192" i="1" s="1"/>
  <c r="N189" i="1"/>
  <c r="BA187" i="1"/>
  <c r="P187" i="1" s="1"/>
  <c r="BB187" i="1" s="1"/>
  <c r="BN186" i="1"/>
  <c r="BN178" i="1"/>
  <c r="BA147" i="1"/>
  <c r="P147" i="1" s="1"/>
  <c r="BB147" i="1" s="1"/>
  <c r="K99" i="1"/>
  <c r="AW99" i="1"/>
  <c r="BA99" i="1" s="1"/>
  <c r="P99" i="1" s="1"/>
  <c r="BB99" i="1" s="1"/>
  <c r="K32" i="1"/>
  <c r="AW32" i="1"/>
  <c r="BA183" i="1"/>
  <c r="P183" i="1" s="1"/>
  <c r="BB183" i="1" s="1"/>
  <c r="BN176" i="1"/>
  <c r="K170" i="1"/>
  <c r="AW170" i="1"/>
  <c r="BM157" i="1"/>
  <c r="N157" i="1"/>
  <c r="K154" i="1"/>
  <c r="AW154" i="1"/>
  <c r="BA151" i="1"/>
  <c r="P151" i="1" s="1"/>
  <c r="BB151" i="1" s="1"/>
  <c r="BA124" i="1"/>
  <c r="P124" i="1" s="1"/>
  <c r="BB124" i="1" s="1"/>
  <c r="BN54" i="1"/>
  <c r="BA211" i="1"/>
  <c r="P211" i="1" s="1"/>
  <c r="BB211" i="1" s="1"/>
  <c r="BA173" i="1"/>
  <c r="P173" i="1" s="1"/>
  <c r="BB173" i="1" s="1"/>
  <c r="N162" i="1"/>
  <c r="BM156" i="1"/>
  <c r="BA155" i="1"/>
  <c r="P155" i="1" s="1"/>
  <c r="BB155" i="1" s="1"/>
  <c r="BA139" i="1"/>
  <c r="P139" i="1" s="1"/>
  <c r="BB139" i="1" s="1"/>
  <c r="BA133" i="1"/>
  <c r="P133" i="1" s="1"/>
  <c r="BB133" i="1" s="1"/>
  <c r="BI130" i="1"/>
  <c r="BN113" i="1"/>
  <c r="N91" i="1"/>
  <c r="BN71" i="1"/>
  <c r="BA45" i="1"/>
  <c r="P45" i="1" s="1"/>
  <c r="BB45" i="1" s="1"/>
  <c r="BN22" i="1"/>
  <c r="BI166" i="1"/>
  <c r="BA143" i="1"/>
  <c r="P143" i="1" s="1"/>
  <c r="BB143" i="1" s="1"/>
  <c r="BA140" i="1"/>
  <c r="P140" i="1" s="1"/>
  <c r="BB140" i="1" s="1"/>
  <c r="BI117" i="1"/>
  <c r="BI87" i="1"/>
  <c r="BN87" i="1"/>
  <c r="BN70" i="1"/>
  <c r="N46" i="1"/>
  <c r="AW40" i="1"/>
  <c r="K40" i="1"/>
  <c r="BA28" i="1"/>
  <c r="P28" i="1" s="1"/>
  <c r="BB28" i="1" s="1"/>
  <c r="AW204" i="1"/>
  <c r="AW163" i="1"/>
  <c r="AW159" i="1"/>
  <c r="BA159" i="1" s="1"/>
  <c r="P159" i="1" s="1"/>
  <c r="BB159" i="1" s="1"/>
  <c r="N140" i="1"/>
  <c r="AW135" i="1"/>
  <c r="BA135" i="1" s="1"/>
  <c r="P135" i="1" s="1"/>
  <c r="BB135" i="1" s="1"/>
  <c r="BA131" i="1"/>
  <c r="P131" i="1" s="1"/>
  <c r="BB131" i="1" s="1"/>
  <c r="BA122" i="1"/>
  <c r="P122" i="1" s="1"/>
  <c r="BB122" i="1" s="1"/>
  <c r="BN114" i="1"/>
  <c r="BN102" i="1"/>
  <c r="BI77" i="1"/>
  <c r="BN77" i="1"/>
  <c r="N48" i="1"/>
  <c r="BN204" i="1"/>
  <c r="BA178" i="1"/>
  <c r="P178" i="1" s="1"/>
  <c r="BB178" i="1" s="1"/>
  <c r="BA174" i="1"/>
  <c r="P174" i="1" s="1"/>
  <c r="BB174" i="1" s="1"/>
  <c r="BA166" i="1"/>
  <c r="P166" i="1" s="1"/>
  <c r="BB166" i="1" s="1"/>
  <c r="BN159" i="1"/>
  <c r="O123" i="1"/>
  <c r="BI120" i="1"/>
  <c r="K112" i="1"/>
  <c r="AW112" i="1"/>
  <c r="BA108" i="1"/>
  <c r="P108" i="1" s="1"/>
  <c r="BB108" i="1" s="1"/>
  <c r="BN107" i="1"/>
  <c r="N43" i="1"/>
  <c r="BA43" i="1"/>
  <c r="P43" i="1" s="1"/>
  <c r="BB43" i="1" s="1"/>
  <c r="BC37" i="1"/>
  <c r="BD37" i="1" s="1"/>
  <c r="BG37" i="1" s="1"/>
  <c r="L37" i="1" s="1"/>
  <c r="BJ37" i="1" s="1"/>
  <c r="M37" i="1" s="1"/>
  <c r="O37" i="1"/>
  <c r="BM37" i="1"/>
  <c r="BA199" i="1"/>
  <c r="P199" i="1" s="1"/>
  <c r="BB199" i="1" s="1"/>
  <c r="BA170" i="1"/>
  <c r="P170" i="1" s="1"/>
  <c r="BB170" i="1" s="1"/>
  <c r="BN162" i="1"/>
  <c r="O126" i="1"/>
  <c r="BM126" i="1"/>
  <c r="BO126" i="1" s="1"/>
  <c r="BC95" i="1"/>
  <c r="BD95" i="1" s="1"/>
  <c r="BG95" i="1" s="1"/>
  <c r="L95" i="1" s="1"/>
  <c r="BA176" i="1"/>
  <c r="P176" i="1" s="1"/>
  <c r="BB176" i="1" s="1"/>
  <c r="BA160" i="1"/>
  <c r="P160" i="1" s="1"/>
  <c r="BB160" i="1" s="1"/>
  <c r="BN151" i="1"/>
  <c r="BA129" i="1"/>
  <c r="P129" i="1" s="1"/>
  <c r="BB129" i="1" s="1"/>
  <c r="AW82" i="1"/>
  <c r="K82" i="1"/>
  <c r="N74" i="1"/>
  <c r="BI70" i="1"/>
  <c r="N59" i="1"/>
  <c r="K52" i="1"/>
  <c r="AW52" i="1"/>
  <c r="BA33" i="1"/>
  <c r="P33" i="1" s="1"/>
  <c r="BB33" i="1" s="1"/>
  <c r="N31" i="1"/>
  <c r="BA150" i="1"/>
  <c r="P150" i="1" s="1"/>
  <c r="BB150" i="1" s="1"/>
  <c r="N134" i="1"/>
  <c r="BN132" i="1"/>
  <c r="BN117" i="1"/>
  <c r="BA69" i="1"/>
  <c r="P69" i="1" s="1"/>
  <c r="BB69" i="1" s="1"/>
  <c r="BN53" i="1"/>
  <c r="BA42" i="1"/>
  <c r="P42" i="1" s="1"/>
  <c r="BB42" i="1" s="1"/>
  <c r="BA34" i="1"/>
  <c r="P34" i="1" s="1"/>
  <c r="BB34" i="1" s="1"/>
  <c r="BA128" i="1"/>
  <c r="P128" i="1" s="1"/>
  <c r="BB128" i="1" s="1"/>
  <c r="N128" i="1"/>
  <c r="BA101" i="1"/>
  <c r="P101" i="1" s="1"/>
  <c r="BB101" i="1" s="1"/>
  <c r="BN73" i="1"/>
  <c r="K19" i="1"/>
  <c r="AW19" i="1"/>
  <c r="BI22" i="1"/>
  <c r="BA132" i="1"/>
  <c r="P132" i="1" s="1"/>
  <c r="BB132" i="1" s="1"/>
  <c r="BM123" i="1"/>
  <c r="BO123" i="1" s="1"/>
  <c r="BA90" i="1"/>
  <c r="P90" i="1" s="1"/>
  <c r="BB90" i="1" s="1"/>
  <c r="BM81" i="1"/>
  <c r="BI74" i="1"/>
  <c r="BA64" i="1"/>
  <c r="P64" i="1" s="1"/>
  <c r="BB64" i="1" s="1"/>
  <c r="O55" i="1"/>
  <c r="BM55" i="1"/>
  <c r="BO55" i="1" s="1"/>
  <c r="BN31" i="1"/>
  <c r="BA17" i="1"/>
  <c r="P17" i="1" s="1"/>
  <c r="BB17" i="1" s="1"/>
  <c r="N17" i="1"/>
  <c r="N16" i="1"/>
  <c r="BN120" i="1"/>
  <c r="K106" i="1"/>
  <c r="AW106" i="1"/>
  <c r="AW69" i="1"/>
  <c r="K69" i="1"/>
  <c r="AW25" i="1"/>
  <c r="BA25" i="1" s="1"/>
  <c r="P25" i="1" s="1"/>
  <c r="BB25" i="1" s="1"/>
  <c r="BA105" i="1"/>
  <c r="P105" i="1" s="1"/>
  <c r="BB105" i="1" s="1"/>
  <c r="N77" i="1"/>
  <c r="N72" i="1"/>
  <c r="BN66" i="1"/>
  <c r="BC39" i="1"/>
  <c r="BD39" i="1" s="1"/>
  <c r="BG39" i="1" s="1"/>
  <c r="L39" i="1" s="1"/>
  <c r="BN25" i="1"/>
  <c r="BA127" i="1"/>
  <c r="P127" i="1" s="1"/>
  <c r="BB127" i="1" s="1"/>
  <c r="BA121" i="1"/>
  <c r="P121" i="1" s="1"/>
  <c r="BB121" i="1" s="1"/>
  <c r="BI81" i="1"/>
  <c r="BA80" i="1"/>
  <c r="P80" i="1" s="1"/>
  <c r="BB80" i="1" s="1"/>
  <c r="AW75" i="1"/>
  <c r="K75" i="1"/>
  <c r="BC38" i="1"/>
  <c r="BD38" i="1" s="1"/>
  <c r="BG38" i="1" s="1"/>
  <c r="L38" i="1" s="1"/>
  <c r="BJ38" i="1" s="1"/>
  <c r="M38" i="1" s="1"/>
  <c r="O38" i="1"/>
  <c r="BN12" i="1"/>
  <c r="BI106" i="1"/>
  <c r="BN89" i="1"/>
  <c r="BI78" i="1"/>
  <c r="BA63" i="1"/>
  <c r="P63" i="1" s="1"/>
  <c r="BB63" i="1" s="1"/>
  <c r="BN46" i="1"/>
  <c r="BM18" i="1"/>
  <c r="BO18" i="1" s="1"/>
  <c r="O18" i="1"/>
  <c r="BN90" i="1"/>
  <c r="BA89" i="1"/>
  <c r="P89" i="1" s="1"/>
  <c r="BB89" i="1" s="1"/>
  <c r="BI85" i="1"/>
  <c r="BA84" i="1"/>
  <c r="P84" i="1" s="1"/>
  <c r="BB84" i="1" s="1"/>
  <c r="N41" i="1"/>
  <c r="K14" i="1"/>
  <c r="AW14" i="1"/>
  <c r="BN138" i="1"/>
  <c r="K94" i="1"/>
  <c r="AW94" i="1"/>
  <c r="BI79" i="1"/>
  <c r="BA72" i="1"/>
  <c r="P72" i="1" s="1"/>
  <c r="BB72" i="1" s="1"/>
  <c r="AW78" i="1"/>
  <c r="BA78" i="1" s="1"/>
  <c r="P78" i="1" s="1"/>
  <c r="BB78" i="1" s="1"/>
  <c r="K78" i="1"/>
  <c r="BI75" i="1"/>
  <c r="BA22" i="1"/>
  <c r="P22" i="1" s="1"/>
  <c r="BB22" i="1" s="1"/>
  <c r="BN16" i="1"/>
  <c r="BA74" i="1"/>
  <c r="P74" i="1" s="1"/>
  <c r="BB74" i="1" s="1"/>
  <c r="K67" i="1"/>
  <c r="BA41" i="1"/>
  <c r="P41" i="1" s="1"/>
  <c r="BB41" i="1" s="1"/>
  <c r="BA29" i="1"/>
  <c r="P29" i="1" s="1"/>
  <c r="BB29" i="1" s="1"/>
  <c r="BN60" i="1"/>
  <c r="BA54" i="1"/>
  <c r="P54" i="1" s="1"/>
  <c r="BB54" i="1" s="1"/>
  <c r="BN48" i="1"/>
  <c r="BA36" i="1"/>
  <c r="P36" i="1" s="1"/>
  <c r="BB36" i="1" s="1"/>
  <c r="BI28" i="1"/>
  <c r="BA83" i="1"/>
  <c r="P83" i="1" s="1"/>
  <c r="BB83" i="1" s="1"/>
  <c r="BA77" i="1"/>
  <c r="P77" i="1" s="1"/>
  <c r="BB77" i="1" s="1"/>
  <c r="K63" i="1"/>
  <c r="AW63" i="1"/>
  <c r="BN39" i="1"/>
  <c r="BN34" i="1"/>
  <c r="N26" i="1"/>
  <c r="BN43" i="1"/>
  <c r="BN35" i="1"/>
  <c r="BN24" i="1"/>
  <c r="K23" i="1"/>
  <c r="AW23" i="1"/>
  <c r="BN37" i="1"/>
  <c r="BO37" i="1" s="1"/>
  <c r="BI35" i="1"/>
  <c r="N29" i="1"/>
  <c r="BA26" i="1"/>
  <c r="P26" i="1" s="1"/>
  <c r="BB26" i="1" s="1"/>
  <c r="BA53" i="1"/>
  <c r="P53" i="1" s="1"/>
  <c r="BB53" i="1" s="1"/>
  <c r="BA48" i="1"/>
  <c r="P48" i="1" s="1"/>
  <c r="BB48" i="1" s="1"/>
  <c r="AW47" i="1"/>
  <c r="BA44" i="1"/>
  <c r="P44" i="1" s="1"/>
  <c r="BB44" i="1" s="1"/>
  <c r="AW35" i="1"/>
  <c r="BA35" i="1" s="1"/>
  <c r="P35" i="1" s="1"/>
  <c r="BB35" i="1" s="1"/>
  <c r="BA32" i="1"/>
  <c r="P32" i="1" s="1"/>
  <c r="BB32" i="1" s="1"/>
  <c r="O688" i="1" l="1"/>
  <c r="BC688" i="1"/>
  <c r="BD688" i="1" s="1"/>
  <c r="BG688" i="1" s="1"/>
  <c r="L688" i="1" s="1"/>
  <c r="BJ688" i="1" s="1"/>
  <c r="M688" i="1" s="1"/>
  <c r="O16" i="1"/>
  <c r="BC16" i="1"/>
  <c r="BD16" i="1" s="1"/>
  <c r="BG16" i="1" s="1"/>
  <c r="L16" i="1" s="1"/>
  <c r="BJ16" i="1" s="1"/>
  <c r="M16" i="1" s="1"/>
  <c r="BM16" i="1"/>
  <c r="BO16" i="1" s="1"/>
  <c r="BJ548" i="1"/>
  <c r="M548" i="1" s="1"/>
  <c r="BM548" i="1"/>
  <c r="BO548" i="1" s="1"/>
  <c r="O142" i="1"/>
  <c r="BC142" i="1"/>
  <c r="BD142" i="1" s="1"/>
  <c r="BG142" i="1" s="1"/>
  <c r="L142" i="1" s="1"/>
  <c r="BJ142" i="1" s="1"/>
  <c r="M142" i="1" s="1"/>
  <c r="BK190" i="1"/>
  <c r="BL190" i="1"/>
  <c r="BC273" i="1"/>
  <c r="BD273" i="1" s="1"/>
  <c r="BG273" i="1" s="1"/>
  <c r="L273" i="1" s="1"/>
  <c r="BJ273" i="1" s="1"/>
  <c r="M273" i="1" s="1"/>
  <c r="O273" i="1"/>
  <c r="BM273" i="1"/>
  <c r="BO273" i="1" s="1"/>
  <c r="BM299" i="1"/>
  <c r="BO299" i="1" s="1"/>
  <c r="BC394" i="1"/>
  <c r="BD394" i="1" s="1"/>
  <c r="BG394" i="1" s="1"/>
  <c r="L394" i="1" s="1"/>
  <c r="BJ394" i="1" s="1"/>
  <c r="M394" i="1" s="1"/>
  <c r="BL394" i="1" s="1"/>
  <c r="BM394" i="1"/>
  <c r="BO394" i="1" s="1"/>
  <c r="O394" i="1"/>
  <c r="O208" i="1"/>
  <c r="BC208" i="1"/>
  <c r="BD208" i="1" s="1"/>
  <c r="BG208" i="1" s="1"/>
  <c r="L208" i="1" s="1"/>
  <c r="BJ208" i="1" s="1"/>
  <c r="M208" i="1" s="1"/>
  <c r="BM208" i="1"/>
  <c r="BO208" i="1" s="1"/>
  <c r="BC59" i="1"/>
  <c r="BD59" i="1" s="1"/>
  <c r="BG59" i="1" s="1"/>
  <c r="L59" i="1" s="1"/>
  <c r="O59" i="1"/>
  <c r="O138" i="1"/>
  <c r="BC138" i="1"/>
  <c r="BD138" i="1" s="1"/>
  <c r="BG138" i="1" s="1"/>
  <c r="L138" i="1" s="1"/>
  <c r="BJ138" i="1" s="1"/>
  <c r="M138" i="1" s="1"/>
  <c r="BJ372" i="1"/>
  <c r="M372" i="1" s="1"/>
  <c r="BM372" i="1"/>
  <c r="BJ308" i="1"/>
  <c r="M308" i="1" s="1"/>
  <c r="BK308" i="1" s="1"/>
  <c r="BM308" i="1"/>
  <c r="BO308" i="1" s="1"/>
  <c r="BC100" i="1"/>
  <c r="BD100" i="1" s="1"/>
  <c r="BG100" i="1" s="1"/>
  <c r="L100" i="1" s="1"/>
  <c r="BJ100" i="1" s="1"/>
  <c r="M100" i="1" s="1"/>
  <c r="O100" i="1"/>
  <c r="BC607" i="1"/>
  <c r="BD607" i="1" s="1"/>
  <c r="BG607" i="1" s="1"/>
  <c r="L607" i="1" s="1"/>
  <c r="BJ607" i="1" s="1"/>
  <c r="M607" i="1" s="1"/>
  <c r="O607" i="1"/>
  <c r="BK354" i="1"/>
  <c r="BL354" i="1"/>
  <c r="BC674" i="1"/>
  <c r="BD674" i="1" s="1"/>
  <c r="BG674" i="1" s="1"/>
  <c r="L674" i="1" s="1"/>
  <c r="BJ674" i="1" s="1"/>
  <c r="M674" i="1" s="1"/>
  <c r="BL674" i="1" s="1"/>
  <c r="O674" i="1"/>
  <c r="BC715" i="1"/>
  <c r="BD715" i="1" s="1"/>
  <c r="BG715" i="1" s="1"/>
  <c r="L715" i="1" s="1"/>
  <c r="BJ715" i="1" s="1"/>
  <c r="M715" i="1" s="1"/>
  <c r="BK715" i="1" s="1"/>
  <c r="O715" i="1"/>
  <c r="BO470" i="1"/>
  <c r="O299" i="1"/>
  <c r="BM458" i="1"/>
  <c r="BO458" i="1" s="1"/>
  <c r="BA716" i="1"/>
  <c r="P716" i="1" s="1"/>
  <c r="BB716" i="1" s="1"/>
  <c r="BA310" i="1"/>
  <c r="P310" i="1" s="1"/>
  <c r="BB310" i="1" s="1"/>
  <c r="BM38" i="1"/>
  <c r="BO38" i="1" s="1"/>
  <c r="BM79" i="1"/>
  <c r="BO79" i="1" s="1"/>
  <c r="BM109" i="1"/>
  <c r="BO109" i="1" s="1"/>
  <c r="BA283" i="1"/>
  <c r="P283" i="1" s="1"/>
  <c r="BB283" i="1" s="1"/>
  <c r="BC283" i="1" s="1"/>
  <c r="BD283" i="1" s="1"/>
  <c r="BG283" i="1" s="1"/>
  <c r="L283" i="1" s="1"/>
  <c r="O30" i="1"/>
  <c r="BC79" i="1"/>
  <c r="BD79" i="1" s="1"/>
  <c r="BG79" i="1" s="1"/>
  <c r="L79" i="1" s="1"/>
  <c r="BJ79" i="1" s="1"/>
  <c r="M79" i="1" s="1"/>
  <c r="BM228" i="1"/>
  <c r="BO228" i="1" s="1"/>
  <c r="BO422" i="1"/>
  <c r="BC299" i="1"/>
  <c r="BD299" i="1" s="1"/>
  <c r="BG299" i="1" s="1"/>
  <c r="L299" i="1" s="1"/>
  <c r="BJ299" i="1" s="1"/>
  <c r="M299" i="1" s="1"/>
  <c r="BM504" i="1"/>
  <c r="BO504" i="1" s="1"/>
  <c r="BM496" i="1"/>
  <c r="BO496" i="1" s="1"/>
  <c r="BM457" i="1"/>
  <c r="O635" i="1"/>
  <c r="BC635" i="1"/>
  <c r="BD635" i="1" s="1"/>
  <c r="BG635" i="1" s="1"/>
  <c r="L635" i="1" s="1"/>
  <c r="BA58" i="1"/>
  <c r="P58" i="1" s="1"/>
  <c r="BB58" i="1" s="1"/>
  <c r="BA167" i="1"/>
  <c r="P167" i="1" s="1"/>
  <c r="BB167" i="1" s="1"/>
  <c r="O678" i="1"/>
  <c r="O426" i="1"/>
  <c r="BO659" i="1"/>
  <c r="BA224" i="1"/>
  <c r="P224" i="1" s="1"/>
  <c r="BB224" i="1" s="1"/>
  <c r="O189" i="1"/>
  <c r="O403" i="1"/>
  <c r="BC328" i="1"/>
  <c r="BD328" i="1" s="1"/>
  <c r="BG328" i="1" s="1"/>
  <c r="L328" i="1" s="1"/>
  <c r="BJ328" i="1" s="1"/>
  <c r="M328" i="1" s="1"/>
  <c r="BC593" i="1"/>
  <c r="BD593" i="1" s="1"/>
  <c r="BG593" i="1" s="1"/>
  <c r="L593" i="1" s="1"/>
  <c r="BJ593" i="1" s="1"/>
  <c r="M593" i="1" s="1"/>
  <c r="BK593" i="1" s="1"/>
  <c r="BC740" i="1"/>
  <c r="BD740" i="1" s="1"/>
  <c r="BG740" i="1" s="1"/>
  <c r="L740" i="1" s="1"/>
  <c r="BA230" i="1"/>
  <c r="P230" i="1" s="1"/>
  <c r="BB230" i="1" s="1"/>
  <c r="M470" i="1"/>
  <c r="BC638" i="1"/>
  <c r="BD638" i="1" s="1"/>
  <c r="BG638" i="1" s="1"/>
  <c r="L638" i="1" s="1"/>
  <c r="O638" i="1"/>
  <c r="BA412" i="1"/>
  <c r="P412" i="1" s="1"/>
  <c r="BB412" i="1" s="1"/>
  <c r="BA241" i="1"/>
  <c r="P241" i="1" s="1"/>
  <c r="BB241" i="1" s="1"/>
  <c r="BA353" i="1"/>
  <c r="P353" i="1" s="1"/>
  <c r="BB353" i="1" s="1"/>
  <c r="BC158" i="1"/>
  <c r="BD158" i="1" s="1"/>
  <c r="BG158" i="1" s="1"/>
  <c r="L158" i="1" s="1"/>
  <c r="BJ158" i="1" s="1"/>
  <c r="M158" i="1" s="1"/>
  <c r="BM426" i="1"/>
  <c r="BO426" i="1" s="1"/>
  <c r="BA570" i="1"/>
  <c r="P570" i="1" s="1"/>
  <c r="BB570" i="1" s="1"/>
  <c r="BC570" i="1" s="1"/>
  <c r="BD570" i="1" s="1"/>
  <c r="BG570" i="1" s="1"/>
  <c r="L570" i="1" s="1"/>
  <c r="BC189" i="1"/>
  <c r="BD189" i="1" s="1"/>
  <c r="BG189" i="1" s="1"/>
  <c r="L189" i="1" s="1"/>
  <c r="BJ189" i="1" s="1"/>
  <c r="M189" i="1" s="1"/>
  <c r="BM636" i="1"/>
  <c r="BO636" i="1" s="1"/>
  <c r="BM411" i="1"/>
  <c r="BO411" i="1" s="1"/>
  <c r="BM485" i="1"/>
  <c r="BO485" i="1" s="1"/>
  <c r="BC403" i="1"/>
  <c r="BD403" i="1" s="1"/>
  <c r="BG403" i="1" s="1"/>
  <c r="L403" i="1" s="1"/>
  <c r="BJ403" i="1" s="1"/>
  <c r="M403" i="1" s="1"/>
  <c r="O328" i="1"/>
  <c r="L484" i="1"/>
  <c r="BJ484" i="1" s="1"/>
  <c r="M484" i="1" s="1"/>
  <c r="BM401" i="1"/>
  <c r="BO401" i="1" s="1"/>
  <c r="N665" i="1"/>
  <c r="BA111" i="1"/>
  <c r="P111" i="1" s="1"/>
  <c r="BB111" i="1" s="1"/>
  <c r="BA316" i="1"/>
  <c r="P316" i="1" s="1"/>
  <c r="BB316" i="1" s="1"/>
  <c r="O250" i="1"/>
  <c r="M348" i="1"/>
  <c r="O557" i="1"/>
  <c r="BC557" i="1"/>
  <c r="BD557" i="1" s="1"/>
  <c r="BG557" i="1" s="1"/>
  <c r="L557" i="1" s="1"/>
  <c r="BC407" i="1"/>
  <c r="BD407" i="1" s="1"/>
  <c r="BG407" i="1" s="1"/>
  <c r="L407" i="1" s="1"/>
  <c r="O407" i="1"/>
  <c r="BA381" i="1"/>
  <c r="P381" i="1" s="1"/>
  <c r="BB381" i="1" s="1"/>
  <c r="BA578" i="1"/>
  <c r="P578" i="1" s="1"/>
  <c r="BB578" i="1" s="1"/>
  <c r="O548" i="1"/>
  <c r="BA280" i="1"/>
  <c r="P280" i="1" s="1"/>
  <c r="BB280" i="1" s="1"/>
  <c r="BM113" i="1"/>
  <c r="BO113" i="1" s="1"/>
  <c r="BA346" i="1"/>
  <c r="P346" i="1" s="1"/>
  <c r="BB346" i="1" s="1"/>
  <c r="O346" i="1" s="1"/>
  <c r="BC168" i="1"/>
  <c r="BD168" i="1" s="1"/>
  <c r="BG168" i="1" s="1"/>
  <c r="L168" i="1" s="1"/>
  <c r="BJ168" i="1" s="1"/>
  <c r="M168" i="1" s="1"/>
  <c r="BK168" i="1" s="1"/>
  <c r="BO119" i="1"/>
  <c r="BM317" i="1"/>
  <c r="BO317" i="1" s="1"/>
  <c r="BM375" i="1"/>
  <c r="BO375" i="1" s="1"/>
  <c r="O372" i="1"/>
  <c r="BM258" i="1"/>
  <c r="BO448" i="1"/>
  <c r="BC193" i="1"/>
  <c r="BD193" i="1" s="1"/>
  <c r="BG193" i="1" s="1"/>
  <c r="L193" i="1" s="1"/>
  <c r="BJ193" i="1" s="1"/>
  <c r="M193" i="1" s="1"/>
  <c r="BN523" i="1"/>
  <c r="BC563" i="1"/>
  <c r="BD563" i="1" s="1"/>
  <c r="BG563" i="1" s="1"/>
  <c r="L563" i="1" s="1"/>
  <c r="BO694" i="1"/>
  <c r="BA355" i="1"/>
  <c r="P355" i="1" s="1"/>
  <c r="BB355" i="1" s="1"/>
  <c r="BA263" i="1"/>
  <c r="P263" i="1" s="1"/>
  <c r="BB263" i="1" s="1"/>
  <c r="BA444" i="1"/>
  <c r="P444" i="1" s="1"/>
  <c r="BB444" i="1" s="1"/>
  <c r="BA508" i="1"/>
  <c r="P508" i="1" s="1"/>
  <c r="BB508" i="1" s="1"/>
  <c r="BM431" i="1"/>
  <c r="BO431" i="1" s="1"/>
  <c r="BA537" i="1"/>
  <c r="P537" i="1" s="1"/>
  <c r="BB537" i="1" s="1"/>
  <c r="BA560" i="1"/>
  <c r="P560" i="1" s="1"/>
  <c r="BB560" i="1" s="1"/>
  <c r="BA722" i="1"/>
  <c r="P722" i="1" s="1"/>
  <c r="BB722" i="1" s="1"/>
  <c r="BA697" i="1"/>
  <c r="P697" i="1" s="1"/>
  <c r="BB697" i="1" s="1"/>
  <c r="BO457" i="1"/>
  <c r="BM459" i="1"/>
  <c r="BO459" i="1" s="1"/>
  <c r="BO704" i="1"/>
  <c r="N66" i="1"/>
  <c r="BM92" i="1"/>
  <c r="BO92" i="1" s="1"/>
  <c r="BM31" i="1"/>
  <c r="BO31" i="1" s="1"/>
  <c r="N130" i="1"/>
  <c r="M119" i="1"/>
  <c r="O317" i="1"/>
  <c r="BA495" i="1"/>
  <c r="P495" i="1" s="1"/>
  <c r="BB495" i="1" s="1"/>
  <c r="BM196" i="1"/>
  <c r="BO196" i="1" s="1"/>
  <c r="BM340" i="1"/>
  <c r="BO340" i="1" s="1"/>
  <c r="BA647" i="1"/>
  <c r="P647" i="1" s="1"/>
  <c r="BB647" i="1" s="1"/>
  <c r="L497" i="1"/>
  <c r="BJ497" i="1" s="1"/>
  <c r="O193" i="1"/>
  <c r="BM513" i="1"/>
  <c r="BO513" i="1" s="1"/>
  <c r="BA523" i="1"/>
  <c r="P523" i="1" s="1"/>
  <c r="BB523" i="1" s="1"/>
  <c r="BC523" i="1" s="1"/>
  <c r="BD523" i="1" s="1"/>
  <c r="BG523" i="1" s="1"/>
  <c r="L523" i="1" s="1"/>
  <c r="BO745" i="1"/>
  <c r="BL664" i="1"/>
  <c r="O504" i="1"/>
  <c r="BA149" i="1"/>
  <c r="P149" i="1" s="1"/>
  <c r="BB149" i="1" s="1"/>
  <c r="BA71" i="1"/>
  <c r="P71" i="1" s="1"/>
  <c r="BB71" i="1" s="1"/>
  <c r="BA488" i="1"/>
  <c r="P488" i="1" s="1"/>
  <c r="BB488" i="1" s="1"/>
  <c r="BA437" i="1"/>
  <c r="P437" i="1" s="1"/>
  <c r="BB437" i="1" s="1"/>
  <c r="L442" i="1"/>
  <c r="BA624" i="1"/>
  <c r="P624" i="1" s="1"/>
  <c r="BB624" i="1" s="1"/>
  <c r="O229" i="1"/>
  <c r="BC229" i="1"/>
  <c r="BD229" i="1" s="1"/>
  <c r="BG229" i="1" s="1"/>
  <c r="L229" i="1" s="1"/>
  <c r="BJ229" i="1" s="1"/>
  <c r="M229" i="1" s="1"/>
  <c r="BK229" i="1" s="1"/>
  <c r="BO171" i="1"/>
  <c r="O305" i="1"/>
  <c r="O418" i="1"/>
  <c r="BM366" i="1"/>
  <c r="BO366" i="1" s="1"/>
  <c r="O203" i="1"/>
  <c r="BC104" i="1"/>
  <c r="BD104" i="1" s="1"/>
  <c r="BG104" i="1" s="1"/>
  <c r="L104" i="1" s="1"/>
  <c r="BN561" i="1"/>
  <c r="BO561" i="1" s="1"/>
  <c r="BA510" i="1"/>
  <c r="P510" i="1" s="1"/>
  <c r="BB510" i="1" s="1"/>
  <c r="BM690" i="1"/>
  <c r="BO690" i="1" s="1"/>
  <c r="BO490" i="1"/>
  <c r="BA287" i="1"/>
  <c r="P287" i="1" s="1"/>
  <c r="BB287" i="1" s="1"/>
  <c r="BL431" i="1"/>
  <c r="O87" i="1"/>
  <c r="BC87" i="1"/>
  <c r="BD87" i="1" s="1"/>
  <c r="BG87" i="1" s="1"/>
  <c r="L87" i="1" s="1"/>
  <c r="BJ87" i="1" s="1"/>
  <c r="M87" i="1" s="1"/>
  <c r="BO157" i="1"/>
  <c r="BM418" i="1"/>
  <c r="BO418" i="1" s="1"/>
  <c r="BA65" i="1"/>
  <c r="P65" i="1" s="1"/>
  <c r="BB65" i="1" s="1"/>
  <c r="BM51" i="1"/>
  <c r="BO51" i="1" s="1"/>
  <c r="BA338" i="1"/>
  <c r="P338" i="1" s="1"/>
  <c r="BB338" i="1" s="1"/>
  <c r="BM15" i="1"/>
  <c r="BO15" i="1" s="1"/>
  <c r="BM221" i="1"/>
  <c r="BO221" i="1" s="1"/>
  <c r="BC117" i="1"/>
  <c r="BD117" i="1" s="1"/>
  <c r="BG117" i="1" s="1"/>
  <c r="L117" i="1" s="1"/>
  <c r="BJ117" i="1" s="1"/>
  <c r="M117" i="1" s="1"/>
  <c r="O366" i="1"/>
  <c r="BA536" i="1"/>
  <c r="P536" i="1" s="1"/>
  <c r="BB536" i="1" s="1"/>
  <c r="O536" i="1" s="1"/>
  <c r="BM343" i="1"/>
  <c r="BO343" i="1" s="1"/>
  <c r="N329" i="1"/>
  <c r="BO616" i="1"/>
  <c r="O308" i="1"/>
  <c r="O585" i="1"/>
  <c r="O572" i="1"/>
  <c r="BM699" i="1"/>
  <c r="BO699" i="1" s="1"/>
  <c r="M561" i="1"/>
  <c r="BA115" i="1"/>
  <c r="P115" i="1" s="1"/>
  <c r="BB115" i="1" s="1"/>
  <c r="BA630" i="1"/>
  <c r="P630" i="1" s="1"/>
  <c r="BB630" i="1" s="1"/>
  <c r="BM265" i="1"/>
  <c r="BO265" i="1" s="1"/>
  <c r="BA137" i="1"/>
  <c r="P137" i="1" s="1"/>
  <c r="BB137" i="1" s="1"/>
  <c r="BC137" i="1" s="1"/>
  <c r="BD137" i="1" s="1"/>
  <c r="BG137" i="1" s="1"/>
  <c r="L137" i="1" s="1"/>
  <c r="BA502" i="1"/>
  <c r="P502" i="1" s="1"/>
  <c r="BB502" i="1" s="1"/>
  <c r="M447" i="1"/>
  <c r="BM645" i="1"/>
  <c r="BO645" i="1" s="1"/>
  <c r="BM331" i="1"/>
  <c r="BO331" i="1" s="1"/>
  <c r="BM704" i="1"/>
  <c r="O636" i="1"/>
  <c r="BA460" i="1"/>
  <c r="P460" i="1" s="1"/>
  <c r="BB460" i="1" s="1"/>
  <c r="BA216" i="1"/>
  <c r="P216" i="1" s="1"/>
  <c r="BB216" i="1" s="1"/>
  <c r="O295" i="1"/>
  <c r="BC295" i="1"/>
  <c r="BD295" i="1" s="1"/>
  <c r="BG295" i="1" s="1"/>
  <c r="L295" i="1" s="1"/>
  <c r="BA120" i="1"/>
  <c r="P120" i="1" s="1"/>
  <c r="BB120" i="1" s="1"/>
  <c r="N249" i="1"/>
  <c r="BA249" i="1"/>
  <c r="P249" i="1" s="1"/>
  <c r="BB249" i="1" s="1"/>
  <c r="BA668" i="1"/>
  <c r="P668" i="1" s="1"/>
  <c r="BB668" i="1" s="1"/>
  <c r="BA531" i="1"/>
  <c r="P531" i="1" s="1"/>
  <c r="BB531" i="1" s="1"/>
  <c r="BA416" i="1"/>
  <c r="P416" i="1" s="1"/>
  <c r="BB416" i="1" s="1"/>
  <c r="BA530" i="1"/>
  <c r="P530" i="1" s="1"/>
  <c r="BB530" i="1" s="1"/>
  <c r="BK386" i="1"/>
  <c r="BL386" i="1"/>
  <c r="BA50" i="1"/>
  <c r="P50" i="1" s="1"/>
  <c r="BB50" i="1" s="1"/>
  <c r="BO554" i="1"/>
  <c r="BM87" i="1"/>
  <c r="BO87" i="1" s="1"/>
  <c r="BM60" i="1"/>
  <c r="BO60" i="1" s="1"/>
  <c r="BM110" i="1"/>
  <c r="BO110" i="1" s="1"/>
  <c r="BO348" i="1"/>
  <c r="BM276" i="1"/>
  <c r="BO276" i="1" s="1"/>
  <c r="BO447" i="1"/>
  <c r="BM56" i="1"/>
  <c r="BO56" i="1" s="1"/>
  <c r="BM664" i="1"/>
  <c r="BO664" i="1" s="1"/>
  <c r="BM662" i="1"/>
  <c r="BO662" i="1" s="1"/>
  <c r="BM686" i="1"/>
  <c r="BO686" i="1" s="1"/>
  <c r="O24" i="1"/>
  <c r="BC24" i="1"/>
  <c r="BD24" i="1" s="1"/>
  <c r="BG24" i="1" s="1"/>
  <c r="L24" i="1" s="1"/>
  <c r="BJ24" i="1" s="1"/>
  <c r="M24" i="1" s="1"/>
  <c r="BA161" i="1"/>
  <c r="P161" i="1" s="1"/>
  <c r="BB161" i="1" s="1"/>
  <c r="N306" i="1"/>
  <c r="BA306" i="1"/>
  <c r="P306" i="1" s="1"/>
  <c r="BB306" i="1" s="1"/>
  <c r="BA517" i="1"/>
  <c r="P517" i="1" s="1"/>
  <c r="BB517" i="1" s="1"/>
  <c r="O93" i="1"/>
  <c r="BC93" i="1"/>
  <c r="BD93" i="1" s="1"/>
  <c r="BG93" i="1" s="1"/>
  <c r="L93" i="1" s="1"/>
  <c r="BJ93" i="1" s="1"/>
  <c r="M93" i="1" s="1"/>
  <c r="BC32" i="1"/>
  <c r="BD32" i="1" s="1"/>
  <c r="BG32" i="1" s="1"/>
  <c r="L32" i="1" s="1"/>
  <c r="BJ32" i="1" s="1"/>
  <c r="M32" i="1" s="1"/>
  <c r="O32" i="1"/>
  <c r="BC72" i="1"/>
  <c r="BD72" i="1" s="1"/>
  <c r="BG72" i="1" s="1"/>
  <c r="L72" i="1" s="1"/>
  <c r="BJ72" i="1" s="1"/>
  <c r="M72" i="1" s="1"/>
  <c r="O72" i="1"/>
  <c r="O84" i="1"/>
  <c r="BC84" i="1"/>
  <c r="BD84" i="1" s="1"/>
  <c r="BG84" i="1" s="1"/>
  <c r="L84" i="1" s="1"/>
  <c r="BJ84" i="1" s="1"/>
  <c r="M84" i="1" s="1"/>
  <c r="O90" i="1"/>
  <c r="BC90" i="1"/>
  <c r="BD90" i="1" s="1"/>
  <c r="BG90" i="1" s="1"/>
  <c r="L90" i="1" s="1"/>
  <c r="BJ90" i="1" s="1"/>
  <c r="M90" i="1" s="1"/>
  <c r="BC34" i="1"/>
  <c r="BD34" i="1" s="1"/>
  <c r="BG34" i="1" s="1"/>
  <c r="L34" i="1" s="1"/>
  <c r="BJ34" i="1" s="1"/>
  <c r="M34" i="1" s="1"/>
  <c r="O34" i="1"/>
  <c r="BM34" i="1"/>
  <c r="BO34" i="1" s="1"/>
  <c r="BC43" i="1"/>
  <c r="BD43" i="1" s="1"/>
  <c r="BG43" i="1" s="1"/>
  <c r="L43" i="1" s="1"/>
  <c r="BJ43" i="1" s="1"/>
  <c r="M43" i="1" s="1"/>
  <c r="O43" i="1"/>
  <c r="BM43" i="1"/>
  <c r="BO43" i="1" s="1"/>
  <c r="BN154" i="1"/>
  <c r="BJ27" i="1"/>
  <c r="M27" i="1" s="1"/>
  <c r="BM27" i="1"/>
  <c r="BO27" i="1" s="1"/>
  <c r="BC103" i="1"/>
  <c r="BD103" i="1" s="1"/>
  <c r="BG103" i="1" s="1"/>
  <c r="L103" i="1" s="1"/>
  <c r="O103" i="1"/>
  <c r="BN97" i="1"/>
  <c r="N320" i="1"/>
  <c r="BA320" i="1"/>
  <c r="P320" i="1" s="1"/>
  <c r="BB320" i="1" s="1"/>
  <c r="O356" i="1"/>
  <c r="BC356" i="1"/>
  <c r="BD356" i="1" s="1"/>
  <c r="BG356" i="1" s="1"/>
  <c r="L356" i="1" s="1"/>
  <c r="BJ356" i="1" s="1"/>
  <c r="M356" i="1" s="1"/>
  <c r="BC347" i="1"/>
  <c r="BD347" i="1" s="1"/>
  <c r="BG347" i="1" s="1"/>
  <c r="L347" i="1" s="1"/>
  <c r="BJ347" i="1" s="1"/>
  <c r="M347" i="1" s="1"/>
  <c r="O347" i="1"/>
  <c r="BL188" i="1"/>
  <c r="BK188" i="1"/>
  <c r="BJ162" i="1"/>
  <c r="M162" i="1" s="1"/>
  <c r="BM162" i="1"/>
  <c r="BO162" i="1" s="1"/>
  <c r="O522" i="1"/>
  <c r="BC522" i="1"/>
  <c r="BD522" i="1" s="1"/>
  <c r="BG522" i="1" s="1"/>
  <c r="L522" i="1" s="1"/>
  <c r="BJ522" i="1" s="1"/>
  <c r="M522" i="1" s="1"/>
  <c r="BJ148" i="1"/>
  <c r="M148" i="1" s="1"/>
  <c r="BM148" i="1"/>
  <c r="BO148" i="1" s="1"/>
  <c r="BO258" i="1"/>
  <c r="BJ12" i="1"/>
  <c r="M12" i="1" s="1"/>
  <c r="BM12" i="1"/>
  <c r="BO12" i="1" s="1"/>
  <c r="BC721" i="1"/>
  <c r="BD721" i="1" s="1"/>
  <c r="BG721" i="1" s="1"/>
  <c r="L721" i="1" s="1"/>
  <c r="BJ721" i="1" s="1"/>
  <c r="M721" i="1" s="1"/>
  <c r="O721" i="1"/>
  <c r="BJ563" i="1"/>
  <c r="M563" i="1" s="1"/>
  <c r="BM563" i="1"/>
  <c r="BO563" i="1" s="1"/>
  <c r="BC735" i="1"/>
  <c r="BD735" i="1" s="1"/>
  <c r="BG735" i="1" s="1"/>
  <c r="L735" i="1" s="1"/>
  <c r="BJ735" i="1" s="1"/>
  <c r="M735" i="1" s="1"/>
  <c r="O735" i="1"/>
  <c r="BC559" i="1"/>
  <c r="BD559" i="1" s="1"/>
  <c r="BG559" i="1" s="1"/>
  <c r="L559" i="1" s="1"/>
  <c r="BJ559" i="1" s="1"/>
  <c r="M559" i="1" s="1"/>
  <c r="O559" i="1"/>
  <c r="BC63" i="1"/>
  <c r="BD63" i="1" s="1"/>
  <c r="BG63" i="1" s="1"/>
  <c r="L63" i="1" s="1"/>
  <c r="BJ63" i="1" s="1"/>
  <c r="M63" i="1" s="1"/>
  <c r="O63" i="1"/>
  <c r="N154" i="1"/>
  <c r="BA154" i="1"/>
  <c r="P154" i="1" s="1"/>
  <c r="BB154" i="1" s="1"/>
  <c r="BN99" i="1"/>
  <c r="BC165" i="1"/>
  <c r="BD165" i="1" s="1"/>
  <c r="BG165" i="1" s="1"/>
  <c r="L165" i="1" s="1"/>
  <c r="BJ165" i="1" s="1"/>
  <c r="M165" i="1" s="1"/>
  <c r="O165" i="1"/>
  <c r="O220" i="1"/>
  <c r="BC220" i="1"/>
  <c r="BD220" i="1" s="1"/>
  <c r="BG220" i="1" s="1"/>
  <c r="L220" i="1" s="1"/>
  <c r="BJ220" i="1" s="1"/>
  <c r="M220" i="1" s="1"/>
  <c r="O268" i="1"/>
  <c r="BC268" i="1"/>
  <c r="BD268" i="1" s="1"/>
  <c r="BG268" i="1" s="1"/>
  <c r="L268" i="1" s="1"/>
  <c r="BJ268" i="1" s="1"/>
  <c r="M268" i="1" s="1"/>
  <c r="BM268" i="1"/>
  <c r="BO268" i="1" s="1"/>
  <c r="BJ98" i="1"/>
  <c r="M98" i="1" s="1"/>
  <c r="BM98" i="1"/>
  <c r="BO98" i="1" s="1"/>
  <c r="O262" i="1"/>
  <c r="BC262" i="1"/>
  <c r="BD262" i="1" s="1"/>
  <c r="BG262" i="1" s="1"/>
  <c r="L262" i="1" s="1"/>
  <c r="BJ262" i="1" s="1"/>
  <c r="M262" i="1" s="1"/>
  <c r="BN179" i="1"/>
  <c r="N205" i="1"/>
  <c r="BC425" i="1"/>
  <c r="BD425" i="1" s="1"/>
  <c r="BG425" i="1" s="1"/>
  <c r="L425" i="1" s="1"/>
  <c r="BJ425" i="1" s="1"/>
  <c r="M425" i="1" s="1"/>
  <c r="O425" i="1"/>
  <c r="BN352" i="1"/>
  <c r="O542" i="1"/>
  <c r="BC542" i="1"/>
  <c r="BD542" i="1" s="1"/>
  <c r="BG542" i="1" s="1"/>
  <c r="L542" i="1" s="1"/>
  <c r="BJ542" i="1" s="1"/>
  <c r="M542" i="1" s="1"/>
  <c r="BJ234" i="1"/>
  <c r="M234" i="1" s="1"/>
  <c r="BM234" i="1"/>
  <c r="BO234" i="1" s="1"/>
  <c r="N580" i="1"/>
  <c r="BA580" i="1"/>
  <c r="P580" i="1" s="1"/>
  <c r="BB580" i="1" s="1"/>
  <c r="N744" i="1"/>
  <c r="BA744" i="1"/>
  <c r="P744" i="1" s="1"/>
  <c r="BB744" i="1" s="1"/>
  <c r="O35" i="1"/>
  <c r="BC35" i="1"/>
  <c r="BD35" i="1" s="1"/>
  <c r="BG35" i="1" s="1"/>
  <c r="L35" i="1" s="1"/>
  <c r="BJ35" i="1" s="1"/>
  <c r="M35" i="1" s="1"/>
  <c r="O105" i="1"/>
  <c r="BC105" i="1"/>
  <c r="BD105" i="1" s="1"/>
  <c r="BG105" i="1" s="1"/>
  <c r="L105" i="1" s="1"/>
  <c r="BJ105" i="1" s="1"/>
  <c r="M105" i="1" s="1"/>
  <c r="O176" i="1"/>
  <c r="BC176" i="1"/>
  <c r="BD176" i="1" s="1"/>
  <c r="BG176" i="1" s="1"/>
  <c r="L176" i="1" s="1"/>
  <c r="BJ176" i="1" s="1"/>
  <c r="M176" i="1" s="1"/>
  <c r="O166" i="1"/>
  <c r="BC166" i="1"/>
  <c r="BD166" i="1" s="1"/>
  <c r="BG166" i="1" s="1"/>
  <c r="L166" i="1" s="1"/>
  <c r="BJ166" i="1" s="1"/>
  <c r="M166" i="1" s="1"/>
  <c r="BC211" i="1"/>
  <c r="BD211" i="1" s="1"/>
  <c r="BG211" i="1" s="1"/>
  <c r="L211" i="1" s="1"/>
  <c r="BJ211" i="1" s="1"/>
  <c r="M211" i="1" s="1"/>
  <c r="O211" i="1"/>
  <c r="O102" i="1"/>
  <c r="BM102" i="1"/>
  <c r="BO102" i="1" s="1"/>
  <c r="BC102" i="1"/>
  <c r="BD102" i="1" s="1"/>
  <c r="BG102" i="1" s="1"/>
  <c r="L102" i="1" s="1"/>
  <c r="BJ102" i="1" s="1"/>
  <c r="M102" i="1" s="1"/>
  <c r="BC180" i="1"/>
  <c r="BD180" i="1" s="1"/>
  <c r="BG180" i="1" s="1"/>
  <c r="L180" i="1" s="1"/>
  <c r="BJ180" i="1" s="1"/>
  <c r="M180" i="1" s="1"/>
  <c r="O180" i="1"/>
  <c r="BC298" i="1"/>
  <c r="BD298" i="1" s="1"/>
  <c r="BG298" i="1" s="1"/>
  <c r="L298" i="1" s="1"/>
  <c r="BJ298" i="1" s="1"/>
  <c r="M298" i="1" s="1"/>
  <c r="O298" i="1"/>
  <c r="BM298" i="1"/>
  <c r="BO298" i="1" s="1"/>
  <c r="BM305" i="1"/>
  <c r="BO305" i="1" s="1"/>
  <c r="N236" i="1"/>
  <c r="BA236" i="1"/>
  <c r="P236" i="1" s="1"/>
  <c r="BB236" i="1" s="1"/>
  <c r="BN524" i="1"/>
  <c r="BA374" i="1"/>
  <c r="P374" i="1" s="1"/>
  <c r="BB374" i="1" s="1"/>
  <c r="N374" i="1"/>
  <c r="N649" i="1"/>
  <c r="BA649" i="1"/>
  <c r="P649" i="1" s="1"/>
  <c r="BB649" i="1" s="1"/>
  <c r="N732" i="1"/>
  <c r="BA732" i="1"/>
  <c r="P732" i="1" s="1"/>
  <c r="BB732" i="1" s="1"/>
  <c r="N735" i="1"/>
  <c r="BM735" i="1"/>
  <c r="BJ526" i="1"/>
  <c r="M526" i="1" s="1"/>
  <c r="BM526" i="1"/>
  <c r="BO526" i="1" s="1"/>
  <c r="BN646" i="1"/>
  <c r="BJ698" i="1"/>
  <c r="M698" i="1" s="1"/>
  <c r="BM698" i="1"/>
  <c r="BO698" i="1" s="1"/>
  <c r="BJ714" i="1"/>
  <c r="M714" i="1" s="1"/>
  <c r="BM714" i="1"/>
  <c r="BO714" i="1" s="1"/>
  <c r="BJ203" i="1"/>
  <c r="M203" i="1" s="1"/>
  <c r="BM203" i="1"/>
  <c r="BO203" i="1" s="1"/>
  <c r="BJ104" i="1"/>
  <c r="M104" i="1" s="1"/>
  <c r="BM104" i="1"/>
  <c r="BO104" i="1" s="1"/>
  <c r="N681" i="1"/>
  <c r="BA681" i="1"/>
  <c r="P681" i="1" s="1"/>
  <c r="BB681" i="1" s="1"/>
  <c r="BJ730" i="1"/>
  <c r="M730" i="1" s="1"/>
  <c r="BM730" i="1"/>
  <c r="BO730" i="1" s="1"/>
  <c r="N450" i="1"/>
  <c r="BA450" i="1"/>
  <c r="P450" i="1" s="1"/>
  <c r="BB450" i="1" s="1"/>
  <c r="BJ369" i="1"/>
  <c r="M369" i="1" s="1"/>
  <c r="BM369" i="1"/>
  <c r="BO369" i="1" s="1"/>
  <c r="O182" i="1"/>
  <c r="BC182" i="1"/>
  <c r="BD182" i="1" s="1"/>
  <c r="BG182" i="1" s="1"/>
  <c r="L182" i="1" s="1"/>
  <c r="BJ182" i="1" s="1"/>
  <c r="M182" i="1" s="1"/>
  <c r="BM182" i="1"/>
  <c r="BO182" i="1" s="1"/>
  <c r="BJ201" i="1"/>
  <c r="M201" i="1" s="1"/>
  <c r="BM201" i="1"/>
  <c r="BO201" i="1" s="1"/>
  <c r="BC511" i="1"/>
  <c r="BD511" i="1" s="1"/>
  <c r="BG511" i="1" s="1"/>
  <c r="L511" i="1" s="1"/>
  <c r="BJ511" i="1" s="1"/>
  <c r="M511" i="1" s="1"/>
  <c r="O511" i="1"/>
  <c r="BM511" i="1"/>
  <c r="BO511" i="1" s="1"/>
  <c r="N435" i="1"/>
  <c r="BA435" i="1"/>
  <c r="P435" i="1" s="1"/>
  <c r="BB435" i="1" s="1"/>
  <c r="O132" i="1"/>
  <c r="BC132" i="1"/>
  <c r="BD132" i="1" s="1"/>
  <c r="BG132" i="1" s="1"/>
  <c r="L132" i="1" s="1"/>
  <c r="BJ132" i="1" s="1"/>
  <c r="M132" i="1" s="1"/>
  <c r="BJ95" i="1"/>
  <c r="M95" i="1" s="1"/>
  <c r="BM95" i="1"/>
  <c r="BO95" i="1" s="1"/>
  <c r="BK61" i="1"/>
  <c r="BL61" i="1"/>
  <c r="BC198" i="1"/>
  <c r="BD198" i="1" s="1"/>
  <c r="BG198" i="1" s="1"/>
  <c r="L198" i="1" s="1"/>
  <c r="BJ198" i="1" s="1"/>
  <c r="M198" i="1" s="1"/>
  <c r="O198" i="1"/>
  <c r="N255" i="1"/>
  <c r="BJ116" i="1"/>
  <c r="M116" i="1" s="1"/>
  <c r="BM116" i="1"/>
  <c r="BO116" i="1" s="1"/>
  <c r="BJ291" i="1"/>
  <c r="M291" i="1" s="1"/>
  <c r="BM291" i="1"/>
  <c r="BO291" i="1" s="1"/>
  <c r="BK305" i="1"/>
  <c r="BL305" i="1"/>
  <c r="O242" i="1"/>
  <c r="BC242" i="1"/>
  <c r="BD242" i="1" s="1"/>
  <c r="BG242" i="1" s="1"/>
  <c r="L242" i="1" s="1"/>
  <c r="BJ242" i="1" s="1"/>
  <c r="M242" i="1" s="1"/>
  <c r="BN69" i="1"/>
  <c r="BC107" i="1"/>
  <c r="BD107" i="1" s="1"/>
  <c r="BG107" i="1" s="1"/>
  <c r="L107" i="1" s="1"/>
  <c r="BJ107" i="1" s="1"/>
  <c r="M107" i="1" s="1"/>
  <c r="O107" i="1"/>
  <c r="BM107" i="1"/>
  <c r="BO107" i="1" s="1"/>
  <c r="BN207" i="1"/>
  <c r="BM61" i="1"/>
  <c r="BO61" i="1" s="1"/>
  <c r="BJ46" i="1"/>
  <c r="M46" i="1" s="1"/>
  <c r="BM46" i="1"/>
  <c r="BO46" i="1" s="1"/>
  <c r="BN198" i="1"/>
  <c r="BO198" i="1" s="1"/>
  <c r="O146" i="1"/>
  <c r="BC146" i="1"/>
  <c r="BD146" i="1" s="1"/>
  <c r="BG146" i="1" s="1"/>
  <c r="L146" i="1" s="1"/>
  <c r="BJ146" i="1" s="1"/>
  <c r="M146" i="1" s="1"/>
  <c r="BC389" i="1"/>
  <c r="BD389" i="1" s="1"/>
  <c r="BG389" i="1" s="1"/>
  <c r="L389" i="1" s="1"/>
  <c r="O389" i="1"/>
  <c r="BC296" i="1"/>
  <c r="BD296" i="1" s="1"/>
  <c r="BG296" i="1" s="1"/>
  <c r="L296" i="1" s="1"/>
  <c r="BJ296" i="1" s="1"/>
  <c r="M296" i="1" s="1"/>
  <c r="O296" i="1"/>
  <c r="O257" i="1"/>
  <c r="BC257" i="1"/>
  <c r="BD257" i="1" s="1"/>
  <c r="BG257" i="1" s="1"/>
  <c r="L257" i="1" s="1"/>
  <c r="BJ257" i="1" s="1"/>
  <c r="M257" i="1" s="1"/>
  <c r="N583" i="1"/>
  <c r="BM425" i="1"/>
  <c r="BO425" i="1" s="1"/>
  <c r="BC414" i="1"/>
  <c r="BD414" i="1" s="1"/>
  <c r="BG414" i="1" s="1"/>
  <c r="L414" i="1" s="1"/>
  <c r="BJ414" i="1" s="1"/>
  <c r="M414" i="1" s="1"/>
  <c r="O414" i="1"/>
  <c r="O463" i="1"/>
  <c r="BC463" i="1"/>
  <c r="BD463" i="1" s="1"/>
  <c r="BG463" i="1" s="1"/>
  <c r="L463" i="1" s="1"/>
  <c r="BJ463" i="1" s="1"/>
  <c r="M463" i="1" s="1"/>
  <c r="BN687" i="1"/>
  <c r="N660" i="1"/>
  <c r="BA660" i="1"/>
  <c r="P660" i="1" s="1"/>
  <c r="BB660" i="1" s="1"/>
  <c r="BA543" i="1"/>
  <c r="P543" i="1" s="1"/>
  <c r="BB543" i="1" s="1"/>
  <c r="N543" i="1"/>
  <c r="N628" i="1"/>
  <c r="BA628" i="1"/>
  <c r="P628" i="1" s="1"/>
  <c r="BB628" i="1" s="1"/>
  <c r="N627" i="1"/>
  <c r="BA627" i="1"/>
  <c r="P627" i="1" s="1"/>
  <c r="BB627" i="1" s="1"/>
  <c r="N480" i="1"/>
  <c r="BA480" i="1"/>
  <c r="P480" i="1" s="1"/>
  <c r="BB480" i="1" s="1"/>
  <c r="BN144" i="1"/>
  <c r="O179" i="1"/>
  <c r="BC179" i="1"/>
  <c r="BD179" i="1" s="1"/>
  <c r="BG179" i="1" s="1"/>
  <c r="L179" i="1" s="1"/>
  <c r="BJ179" i="1" s="1"/>
  <c r="M179" i="1" s="1"/>
  <c r="O509" i="1"/>
  <c r="BC509" i="1"/>
  <c r="BD509" i="1" s="1"/>
  <c r="BG509" i="1" s="1"/>
  <c r="L509" i="1" s="1"/>
  <c r="BJ509" i="1" s="1"/>
  <c r="M509" i="1" s="1"/>
  <c r="N625" i="1"/>
  <c r="BA625" i="1"/>
  <c r="P625" i="1" s="1"/>
  <c r="BB625" i="1" s="1"/>
  <c r="BJ618" i="1"/>
  <c r="M618" i="1" s="1"/>
  <c r="BM618" i="1"/>
  <c r="BO618" i="1" s="1"/>
  <c r="N47" i="1"/>
  <c r="BA47" i="1"/>
  <c r="P47" i="1" s="1"/>
  <c r="BB47" i="1" s="1"/>
  <c r="BN94" i="1"/>
  <c r="BC127" i="1"/>
  <c r="BD127" i="1" s="1"/>
  <c r="BG127" i="1" s="1"/>
  <c r="L127" i="1" s="1"/>
  <c r="BJ127" i="1" s="1"/>
  <c r="M127" i="1" s="1"/>
  <c r="O127" i="1"/>
  <c r="N163" i="1"/>
  <c r="BA163" i="1"/>
  <c r="P163" i="1" s="1"/>
  <c r="BB163" i="1" s="1"/>
  <c r="BC274" i="1"/>
  <c r="BD274" i="1" s="1"/>
  <c r="BG274" i="1" s="1"/>
  <c r="L274" i="1" s="1"/>
  <c r="BJ274" i="1" s="1"/>
  <c r="M274" i="1" s="1"/>
  <c r="O274" i="1"/>
  <c r="O218" i="1"/>
  <c r="BC218" i="1"/>
  <c r="BD218" i="1" s="1"/>
  <c r="BG218" i="1" s="1"/>
  <c r="L218" i="1" s="1"/>
  <c r="BJ218" i="1" s="1"/>
  <c r="M218" i="1" s="1"/>
  <c r="O141" i="1"/>
  <c r="BC141" i="1"/>
  <c r="BD141" i="1" s="1"/>
  <c r="BG141" i="1" s="1"/>
  <c r="L141" i="1" s="1"/>
  <c r="BJ141" i="1" s="1"/>
  <c r="M141" i="1" s="1"/>
  <c r="BC205" i="1"/>
  <c r="BD205" i="1" s="1"/>
  <c r="BG205" i="1" s="1"/>
  <c r="L205" i="1" s="1"/>
  <c r="BJ205" i="1" s="1"/>
  <c r="M205" i="1" s="1"/>
  <c r="O205" i="1"/>
  <c r="N256" i="1"/>
  <c r="BA256" i="1"/>
  <c r="P256" i="1" s="1"/>
  <c r="BB256" i="1" s="1"/>
  <c r="BC334" i="1"/>
  <c r="BD334" i="1" s="1"/>
  <c r="BG334" i="1" s="1"/>
  <c r="L334" i="1" s="1"/>
  <c r="BJ334" i="1" s="1"/>
  <c r="M334" i="1" s="1"/>
  <c r="O334" i="1"/>
  <c r="BC399" i="1"/>
  <c r="BD399" i="1" s="1"/>
  <c r="BG399" i="1" s="1"/>
  <c r="L399" i="1" s="1"/>
  <c r="O399" i="1"/>
  <c r="O405" i="1"/>
  <c r="BC405" i="1"/>
  <c r="BD405" i="1" s="1"/>
  <c r="BG405" i="1" s="1"/>
  <c r="L405" i="1" s="1"/>
  <c r="BJ405" i="1" s="1"/>
  <c r="M405" i="1" s="1"/>
  <c r="BM405" i="1"/>
  <c r="BO405" i="1" s="1"/>
  <c r="BJ240" i="1"/>
  <c r="M240" i="1" s="1"/>
  <c r="BM240" i="1"/>
  <c r="BO240" i="1" s="1"/>
  <c r="BJ217" i="1"/>
  <c r="M217" i="1" s="1"/>
  <c r="BM217" i="1"/>
  <c r="BO217" i="1" s="1"/>
  <c r="N327" i="1"/>
  <c r="BA327" i="1"/>
  <c r="P327" i="1" s="1"/>
  <c r="BB327" i="1" s="1"/>
  <c r="BN615" i="1"/>
  <c r="BC667" i="1"/>
  <c r="BD667" i="1" s="1"/>
  <c r="BG667" i="1" s="1"/>
  <c r="L667" i="1" s="1"/>
  <c r="BJ667" i="1" s="1"/>
  <c r="M667" i="1" s="1"/>
  <c r="O667" i="1"/>
  <c r="BC379" i="1"/>
  <c r="BD379" i="1" s="1"/>
  <c r="BG379" i="1" s="1"/>
  <c r="L379" i="1" s="1"/>
  <c r="BJ379" i="1" s="1"/>
  <c r="M379" i="1" s="1"/>
  <c r="O379" i="1"/>
  <c r="BJ569" i="1"/>
  <c r="M569" i="1" s="1"/>
  <c r="BM569" i="1"/>
  <c r="BO569" i="1" s="1"/>
  <c r="BC549" i="1"/>
  <c r="BD549" i="1" s="1"/>
  <c r="BG549" i="1" s="1"/>
  <c r="L549" i="1" s="1"/>
  <c r="BJ549" i="1" s="1"/>
  <c r="M549" i="1" s="1"/>
  <c r="O549" i="1"/>
  <c r="BM307" i="1"/>
  <c r="BO307" i="1" s="1"/>
  <c r="BC307" i="1"/>
  <c r="BD307" i="1" s="1"/>
  <c r="BG307" i="1" s="1"/>
  <c r="L307" i="1" s="1"/>
  <c r="BJ307" i="1" s="1"/>
  <c r="M307" i="1" s="1"/>
  <c r="O307" i="1"/>
  <c r="BC330" i="1"/>
  <c r="BD330" i="1" s="1"/>
  <c r="BG330" i="1" s="1"/>
  <c r="L330" i="1" s="1"/>
  <c r="BJ330" i="1" s="1"/>
  <c r="M330" i="1" s="1"/>
  <c r="O330" i="1"/>
  <c r="BN452" i="1"/>
  <c r="BJ499" i="1"/>
  <c r="M499" i="1" s="1"/>
  <c r="BM499" i="1"/>
  <c r="BO499" i="1" s="1"/>
  <c r="BC173" i="1"/>
  <c r="BD173" i="1" s="1"/>
  <c r="BG173" i="1" s="1"/>
  <c r="L173" i="1" s="1"/>
  <c r="BJ173" i="1" s="1"/>
  <c r="M173" i="1" s="1"/>
  <c r="O173" i="1"/>
  <c r="BA333" i="1"/>
  <c r="P333" i="1" s="1"/>
  <c r="BB333" i="1" s="1"/>
  <c r="N333" i="1"/>
  <c r="O525" i="1"/>
  <c r="BC525" i="1"/>
  <c r="BD525" i="1" s="1"/>
  <c r="BG525" i="1" s="1"/>
  <c r="L525" i="1" s="1"/>
  <c r="BJ525" i="1" s="1"/>
  <c r="M525" i="1" s="1"/>
  <c r="BJ727" i="1"/>
  <c r="M727" i="1" s="1"/>
  <c r="BM727" i="1"/>
  <c r="BO727" i="1" s="1"/>
  <c r="N204" i="1"/>
  <c r="BA204" i="1"/>
  <c r="P204" i="1" s="1"/>
  <c r="BB204" i="1" s="1"/>
  <c r="BJ471" i="1"/>
  <c r="M471" i="1" s="1"/>
  <c r="BM471" i="1"/>
  <c r="BO471" i="1" s="1"/>
  <c r="BC97" i="1"/>
  <c r="BD97" i="1" s="1"/>
  <c r="BG97" i="1" s="1"/>
  <c r="L97" i="1" s="1"/>
  <c r="BJ97" i="1" s="1"/>
  <c r="M97" i="1" s="1"/>
  <c r="O97" i="1"/>
  <c r="BC143" i="1"/>
  <c r="BD143" i="1" s="1"/>
  <c r="BG143" i="1" s="1"/>
  <c r="L143" i="1" s="1"/>
  <c r="BJ143" i="1" s="1"/>
  <c r="M143" i="1" s="1"/>
  <c r="O143" i="1"/>
  <c r="BM143" i="1"/>
  <c r="BO143" i="1" s="1"/>
  <c r="BM176" i="1"/>
  <c r="BO176" i="1" s="1"/>
  <c r="BN278" i="1"/>
  <c r="N200" i="1"/>
  <c r="BA200" i="1"/>
  <c r="P200" i="1" s="1"/>
  <c r="BB200" i="1" s="1"/>
  <c r="O283" i="1"/>
  <c r="BC136" i="1"/>
  <c r="BD136" i="1" s="1"/>
  <c r="BG136" i="1" s="1"/>
  <c r="L136" i="1" s="1"/>
  <c r="BJ136" i="1" s="1"/>
  <c r="M136" i="1" s="1"/>
  <c r="O136" i="1"/>
  <c r="N284" i="1"/>
  <c r="BA284" i="1"/>
  <c r="P284" i="1" s="1"/>
  <c r="BB284" i="1" s="1"/>
  <c r="BA255" i="1"/>
  <c r="P255" i="1" s="1"/>
  <c r="BB255" i="1" s="1"/>
  <c r="BC319" i="1"/>
  <c r="BD319" i="1" s="1"/>
  <c r="BG319" i="1" s="1"/>
  <c r="L319" i="1" s="1"/>
  <c r="BJ319" i="1" s="1"/>
  <c r="M319" i="1" s="1"/>
  <c r="O319" i="1"/>
  <c r="O361" i="1"/>
  <c r="BC361" i="1"/>
  <c r="BD361" i="1" s="1"/>
  <c r="BG361" i="1" s="1"/>
  <c r="L361" i="1" s="1"/>
  <c r="BJ361" i="1" s="1"/>
  <c r="M361" i="1" s="1"/>
  <c r="BM361" i="1"/>
  <c r="BO361" i="1" s="1"/>
  <c r="BC553" i="1"/>
  <c r="BD553" i="1" s="1"/>
  <c r="BG553" i="1" s="1"/>
  <c r="L553" i="1" s="1"/>
  <c r="BJ553" i="1" s="1"/>
  <c r="M553" i="1" s="1"/>
  <c r="O553" i="1"/>
  <c r="BN656" i="1"/>
  <c r="BC251" i="1"/>
  <c r="BD251" i="1" s="1"/>
  <c r="BG251" i="1" s="1"/>
  <c r="L251" i="1" s="1"/>
  <c r="BJ251" i="1" s="1"/>
  <c r="M251" i="1" s="1"/>
  <c r="O251" i="1"/>
  <c r="BK371" i="1"/>
  <c r="BL371" i="1"/>
  <c r="O99" i="1"/>
  <c r="BC99" i="1"/>
  <c r="BD99" i="1" s="1"/>
  <c r="BG99" i="1" s="1"/>
  <c r="L99" i="1" s="1"/>
  <c r="BJ99" i="1" s="1"/>
  <c r="M99" i="1" s="1"/>
  <c r="O288" i="1"/>
  <c r="BC288" i="1"/>
  <c r="BD288" i="1" s="1"/>
  <c r="BG288" i="1" s="1"/>
  <c r="L288" i="1" s="1"/>
  <c r="BJ288" i="1" s="1"/>
  <c r="M288" i="1" s="1"/>
  <c r="BM288" i="1"/>
  <c r="BO288" i="1" s="1"/>
  <c r="BN49" i="1"/>
  <c r="BC349" i="1"/>
  <c r="BD349" i="1" s="1"/>
  <c r="BG349" i="1" s="1"/>
  <c r="L349" i="1" s="1"/>
  <c r="BJ349" i="1" s="1"/>
  <c r="M349" i="1" s="1"/>
  <c r="O349" i="1"/>
  <c r="BC466" i="1"/>
  <c r="BD466" i="1" s="1"/>
  <c r="BG466" i="1" s="1"/>
  <c r="L466" i="1" s="1"/>
  <c r="BJ466" i="1" s="1"/>
  <c r="M466" i="1" s="1"/>
  <c r="O466" i="1"/>
  <c r="O325" i="1"/>
  <c r="BC325" i="1"/>
  <c r="BD325" i="1" s="1"/>
  <c r="BG325" i="1" s="1"/>
  <c r="L325" i="1" s="1"/>
  <c r="BJ325" i="1" s="1"/>
  <c r="M325" i="1" s="1"/>
  <c r="O36" i="1"/>
  <c r="BC36" i="1"/>
  <c r="BD36" i="1" s="1"/>
  <c r="BG36" i="1" s="1"/>
  <c r="L36" i="1" s="1"/>
  <c r="BJ36" i="1" s="1"/>
  <c r="M36" i="1" s="1"/>
  <c r="BM36" i="1"/>
  <c r="BO36" i="1" s="1"/>
  <c r="BC22" i="1"/>
  <c r="BD22" i="1" s="1"/>
  <c r="BG22" i="1" s="1"/>
  <c r="L22" i="1" s="1"/>
  <c r="BJ22" i="1" s="1"/>
  <c r="M22" i="1" s="1"/>
  <c r="O22" i="1"/>
  <c r="O150" i="1"/>
  <c r="BC150" i="1"/>
  <c r="BD150" i="1" s="1"/>
  <c r="BG150" i="1" s="1"/>
  <c r="L150" i="1" s="1"/>
  <c r="BJ150" i="1" s="1"/>
  <c r="M150" i="1" s="1"/>
  <c r="BN82" i="1"/>
  <c r="BN40" i="1"/>
  <c r="BJ59" i="1"/>
  <c r="M59" i="1" s="1"/>
  <c r="BM59" i="1"/>
  <c r="BO59" i="1" s="1"/>
  <c r="BM32" i="1"/>
  <c r="N32" i="1"/>
  <c r="BN141" i="1"/>
  <c r="BN57" i="1"/>
  <c r="BJ30" i="1"/>
  <c r="M30" i="1" s="1"/>
  <c r="BM30" i="1"/>
  <c r="BO30" i="1" s="1"/>
  <c r="BC186" i="1"/>
  <c r="BD186" i="1" s="1"/>
  <c r="BG186" i="1" s="1"/>
  <c r="L186" i="1" s="1"/>
  <c r="BJ186" i="1" s="1"/>
  <c r="M186" i="1" s="1"/>
  <c r="O186" i="1"/>
  <c r="BM274" i="1"/>
  <c r="BO274" i="1" s="1"/>
  <c r="BC421" i="1"/>
  <c r="BD421" i="1" s="1"/>
  <c r="BG421" i="1" s="1"/>
  <c r="L421" i="1" s="1"/>
  <c r="BJ421" i="1" s="1"/>
  <c r="M421" i="1" s="1"/>
  <c r="O421" i="1"/>
  <c r="BC477" i="1"/>
  <c r="BD477" i="1" s="1"/>
  <c r="BG477" i="1" s="1"/>
  <c r="L477" i="1" s="1"/>
  <c r="BJ477" i="1" s="1"/>
  <c r="M477" i="1" s="1"/>
  <c r="O477" i="1"/>
  <c r="BN591" i="1"/>
  <c r="BJ396" i="1"/>
  <c r="M396" i="1" s="1"/>
  <c r="BM396" i="1"/>
  <c r="BO396" i="1" s="1"/>
  <c r="O524" i="1"/>
  <c r="BC524" i="1"/>
  <c r="BD524" i="1" s="1"/>
  <c r="BG524" i="1" s="1"/>
  <c r="L524" i="1" s="1"/>
  <c r="BJ524" i="1" s="1"/>
  <c r="M524" i="1" s="1"/>
  <c r="BA583" i="1"/>
  <c r="P583" i="1" s="1"/>
  <c r="BB583" i="1" s="1"/>
  <c r="BC586" i="1"/>
  <c r="BD586" i="1" s="1"/>
  <c r="BG586" i="1" s="1"/>
  <c r="L586" i="1" s="1"/>
  <c r="BJ586" i="1" s="1"/>
  <c r="M586" i="1" s="1"/>
  <c r="O586" i="1"/>
  <c r="BL659" i="1"/>
  <c r="BK659" i="1"/>
  <c r="N695" i="1"/>
  <c r="BA695" i="1"/>
  <c r="P695" i="1" s="1"/>
  <c r="BB695" i="1" s="1"/>
  <c r="BC682" i="1"/>
  <c r="BD682" i="1" s="1"/>
  <c r="BG682" i="1" s="1"/>
  <c r="L682" i="1" s="1"/>
  <c r="BJ682" i="1" s="1"/>
  <c r="M682" i="1" s="1"/>
  <c r="O682" i="1"/>
  <c r="BM667" i="1"/>
  <c r="BO667" i="1" s="1"/>
  <c r="BJ611" i="1"/>
  <c r="M611" i="1" s="1"/>
  <c r="BM611" i="1"/>
  <c r="BO611" i="1" s="1"/>
  <c r="BJ609" i="1"/>
  <c r="M609" i="1" s="1"/>
  <c r="BM609" i="1"/>
  <c r="BO609" i="1" s="1"/>
  <c r="BC700" i="1"/>
  <c r="BD700" i="1" s="1"/>
  <c r="BG700" i="1" s="1"/>
  <c r="L700" i="1" s="1"/>
  <c r="BJ700" i="1" s="1"/>
  <c r="M700" i="1" s="1"/>
  <c r="O700" i="1"/>
  <c r="BJ539" i="1"/>
  <c r="M539" i="1" s="1"/>
  <c r="BM539" i="1"/>
  <c r="BO539" i="1" s="1"/>
  <c r="BJ596" i="1"/>
  <c r="M596" i="1" s="1"/>
  <c r="BM596" i="1"/>
  <c r="BO596" i="1" s="1"/>
  <c r="N93" i="1"/>
  <c r="BM93" i="1"/>
  <c r="BJ252" i="1"/>
  <c r="M252" i="1" s="1"/>
  <c r="BM252" i="1"/>
  <c r="BO252" i="1" s="1"/>
  <c r="BC568" i="1"/>
  <c r="BD568" i="1" s="1"/>
  <c r="BG568" i="1" s="1"/>
  <c r="L568" i="1" s="1"/>
  <c r="BJ568" i="1" s="1"/>
  <c r="M568" i="1" s="1"/>
  <c r="O568" i="1"/>
  <c r="BJ546" i="1"/>
  <c r="M546" i="1" s="1"/>
  <c r="BM546" i="1"/>
  <c r="BO546" i="1" s="1"/>
  <c r="O74" i="1"/>
  <c r="BC74" i="1"/>
  <c r="BD74" i="1" s="1"/>
  <c r="BG74" i="1" s="1"/>
  <c r="L74" i="1" s="1"/>
  <c r="BC140" i="1"/>
  <c r="BD140" i="1" s="1"/>
  <c r="BG140" i="1" s="1"/>
  <c r="L140" i="1" s="1"/>
  <c r="BJ140" i="1" s="1"/>
  <c r="M140" i="1" s="1"/>
  <c r="O140" i="1"/>
  <c r="BM140" i="1"/>
  <c r="BO140" i="1" s="1"/>
  <c r="BC427" i="1"/>
  <c r="BD427" i="1" s="1"/>
  <c r="BG427" i="1" s="1"/>
  <c r="L427" i="1" s="1"/>
  <c r="BJ427" i="1" s="1"/>
  <c r="M427" i="1" s="1"/>
  <c r="BM427" i="1"/>
  <c r="BO427" i="1" s="1"/>
  <c r="O427" i="1"/>
  <c r="BJ434" i="1"/>
  <c r="M434" i="1" s="1"/>
  <c r="BM434" i="1"/>
  <c r="BO434" i="1" s="1"/>
  <c r="N40" i="1"/>
  <c r="BA40" i="1"/>
  <c r="P40" i="1" s="1"/>
  <c r="BB40" i="1" s="1"/>
  <c r="BO156" i="1"/>
  <c r="BN88" i="1"/>
  <c r="O78" i="1"/>
  <c r="BC78" i="1"/>
  <c r="BD78" i="1" s="1"/>
  <c r="BG78" i="1" s="1"/>
  <c r="L78" i="1" s="1"/>
  <c r="BJ78" i="1" s="1"/>
  <c r="M78" i="1" s="1"/>
  <c r="O209" i="1"/>
  <c r="BC209" i="1"/>
  <c r="BD209" i="1" s="1"/>
  <c r="BG209" i="1" s="1"/>
  <c r="L209" i="1" s="1"/>
  <c r="BJ209" i="1" s="1"/>
  <c r="M209" i="1" s="1"/>
  <c r="BM136" i="1"/>
  <c r="BO136" i="1" s="1"/>
  <c r="BJ73" i="1"/>
  <c r="M73" i="1" s="1"/>
  <c r="BM73" i="1"/>
  <c r="BO73" i="1" s="1"/>
  <c r="BC302" i="1"/>
  <c r="BD302" i="1" s="1"/>
  <c r="BG302" i="1" s="1"/>
  <c r="L302" i="1" s="1"/>
  <c r="BJ302" i="1" s="1"/>
  <c r="M302" i="1" s="1"/>
  <c r="O302" i="1"/>
  <c r="BN213" i="1"/>
  <c r="BC438" i="1"/>
  <c r="BD438" i="1" s="1"/>
  <c r="BG438" i="1" s="1"/>
  <c r="L438" i="1" s="1"/>
  <c r="BJ438" i="1" s="1"/>
  <c r="M438" i="1" s="1"/>
  <c r="O438" i="1"/>
  <c r="N351" i="1"/>
  <c r="BA351" i="1"/>
  <c r="P351" i="1" s="1"/>
  <c r="BB351" i="1" s="1"/>
  <c r="BN477" i="1"/>
  <c r="BN474" i="1"/>
  <c r="BC571" i="1"/>
  <c r="BD571" i="1" s="1"/>
  <c r="BG571" i="1" s="1"/>
  <c r="L571" i="1" s="1"/>
  <c r="BJ571" i="1" s="1"/>
  <c r="M571" i="1" s="1"/>
  <c r="O571" i="1"/>
  <c r="N465" i="1"/>
  <c r="BA465" i="1"/>
  <c r="P465" i="1" s="1"/>
  <c r="BB465" i="1" s="1"/>
  <c r="BJ400" i="1"/>
  <c r="M400" i="1" s="1"/>
  <c r="BM400" i="1"/>
  <c r="BO400" i="1" s="1"/>
  <c r="O677" i="1"/>
  <c r="BC677" i="1"/>
  <c r="BD677" i="1" s="1"/>
  <c r="BG677" i="1" s="1"/>
  <c r="L677" i="1" s="1"/>
  <c r="BJ677" i="1" s="1"/>
  <c r="M677" i="1" s="1"/>
  <c r="BC716" i="1"/>
  <c r="BD716" i="1" s="1"/>
  <c r="BG716" i="1" s="1"/>
  <c r="L716" i="1" s="1"/>
  <c r="BJ716" i="1" s="1"/>
  <c r="M716" i="1" s="1"/>
  <c r="O716" i="1"/>
  <c r="BJ726" i="1"/>
  <c r="M726" i="1" s="1"/>
  <c r="BM726" i="1"/>
  <c r="BO726" i="1" s="1"/>
  <c r="BC83" i="1"/>
  <c r="BD83" i="1" s="1"/>
  <c r="BG83" i="1" s="1"/>
  <c r="L83" i="1" s="1"/>
  <c r="BJ83" i="1" s="1"/>
  <c r="M83" i="1" s="1"/>
  <c r="O83" i="1"/>
  <c r="N278" i="1"/>
  <c r="BA278" i="1"/>
  <c r="P278" i="1" s="1"/>
  <c r="BB278" i="1" s="1"/>
  <c r="BJ153" i="1"/>
  <c r="M153" i="1" s="1"/>
  <c r="BM153" i="1"/>
  <c r="BO153" i="1" s="1"/>
  <c r="N574" i="1"/>
  <c r="BA574" i="1"/>
  <c r="P574" i="1" s="1"/>
  <c r="BB574" i="1" s="1"/>
  <c r="BC26" i="1"/>
  <c r="BD26" i="1" s="1"/>
  <c r="BG26" i="1" s="1"/>
  <c r="L26" i="1" s="1"/>
  <c r="O26" i="1"/>
  <c r="O54" i="1"/>
  <c r="BC54" i="1"/>
  <c r="BD54" i="1" s="1"/>
  <c r="BG54" i="1" s="1"/>
  <c r="L54" i="1" s="1"/>
  <c r="BJ54" i="1" s="1"/>
  <c r="M54" i="1" s="1"/>
  <c r="BJ39" i="1"/>
  <c r="M39" i="1" s="1"/>
  <c r="BM39" i="1"/>
  <c r="BO39" i="1" s="1"/>
  <c r="O57" i="1"/>
  <c r="BC57" i="1"/>
  <c r="BD57" i="1" s="1"/>
  <c r="BG57" i="1" s="1"/>
  <c r="L57" i="1" s="1"/>
  <c r="BJ57" i="1" s="1"/>
  <c r="M57" i="1" s="1"/>
  <c r="BM132" i="1"/>
  <c r="BO132" i="1" s="1"/>
  <c r="BC214" i="1"/>
  <c r="BD214" i="1" s="1"/>
  <c r="BG214" i="1" s="1"/>
  <c r="L214" i="1" s="1"/>
  <c r="BJ214" i="1" s="1"/>
  <c r="M214" i="1" s="1"/>
  <c r="O214" i="1"/>
  <c r="O324" i="1"/>
  <c r="BC324" i="1"/>
  <c r="BD324" i="1" s="1"/>
  <c r="BG324" i="1" s="1"/>
  <c r="L324" i="1" s="1"/>
  <c r="BJ324" i="1" s="1"/>
  <c r="M324" i="1" s="1"/>
  <c r="BA281" i="1"/>
  <c r="P281" i="1" s="1"/>
  <c r="BB281" i="1" s="1"/>
  <c r="N281" i="1"/>
  <c r="O144" i="1"/>
  <c r="BC144" i="1"/>
  <c r="BD144" i="1" s="1"/>
  <c r="BG144" i="1" s="1"/>
  <c r="L144" i="1" s="1"/>
  <c r="BJ144" i="1" s="1"/>
  <c r="M144" i="1" s="1"/>
  <c r="O322" i="1"/>
  <c r="BC322" i="1"/>
  <c r="BD322" i="1" s="1"/>
  <c r="BG322" i="1" s="1"/>
  <c r="L322" i="1" s="1"/>
  <c r="BJ322" i="1" s="1"/>
  <c r="M322" i="1" s="1"/>
  <c r="O520" i="1"/>
  <c r="BC520" i="1"/>
  <c r="BD520" i="1" s="1"/>
  <c r="BG520" i="1" s="1"/>
  <c r="L520" i="1" s="1"/>
  <c r="BJ520" i="1" s="1"/>
  <c r="M520" i="1" s="1"/>
  <c r="BC492" i="1"/>
  <c r="BD492" i="1" s="1"/>
  <c r="BG492" i="1" s="1"/>
  <c r="L492" i="1" s="1"/>
  <c r="BJ492" i="1" s="1"/>
  <c r="M492" i="1" s="1"/>
  <c r="O492" i="1"/>
  <c r="BN527" i="1"/>
  <c r="BJ323" i="1"/>
  <c r="M323" i="1" s="1"/>
  <c r="BM323" i="1"/>
  <c r="BO323" i="1" s="1"/>
  <c r="BN516" i="1"/>
  <c r="BJ713" i="1"/>
  <c r="M713" i="1" s="1"/>
  <c r="BM713" i="1"/>
  <c r="BO713" i="1" s="1"/>
  <c r="BK691" i="1"/>
  <c r="BL691" i="1"/>
  <c r="O449" i="1"/>
  <c r="BC449" i="1"/>
  <c r="BD449" i="1" s="1"/>
  <c r="BG449" i="1" s="1"/>
  <c r="L449" i="1" s="1"/>
  <c r="BJ449" i="1" s="1"/>
  <c r="M449" i="1" s="1"/>
  <c r="N164" i="1"/>
  <c r="N595" i="1"/>
  <c r="O538" i="1"/>
  <c r="BC538" i="1"/>
  <c r="BD538" i="1" s="1"/>
  <c r="BG538" i="1" s="1"/>
  <c r="L538" i="1" s="1"/>
  <c r="BJ538" i="1" s="1"/>
  <c r="M538" i="1" s="1"/>
  <c r="BN657" i="1"/>
  <c r="O626" i="1"/>
  <c r="BC626" i="1"/>
  <c r="BD626" i="1" s="1"/>
  <c r="BG626" i="1" s="1"/>
  <c r="L626" i="1" s="1"/>
  <c r="BJ626" i="1" s="1"/>
  <c r="M626" i="1" s="1"/>
  <c r="BN625" i="1"/>
  <c r="BC647" i="1"/>
  <c r="BD647" i="1" s="1"/>
  <c r="BG647" i="1" s="1"/>
  <c r="L647" i="1" s="1"/>
  <c r="BJ647" i="1" s="1"/>
  <c r="M647" i="1" s="1"/>
  <c r="O647" i="1"/>
  <c r="BM647" i="1"/>
  <c r="BO647" i="1" s="1"/>
  <c r="O474" i="1"/>
  <c r="BC474" i="1"/>
  <c r="BD474" i="1" s="1"/>
  <c r="BG474" i="1" s="1"/>
  <c r="L474" i="1" s="1"/>
  <c r="BJ474" i="1" s="1"/>
  <c r="M474" i="1" s="1"/>
  <c r="BK532" i="1"/>
  <c r="BL532" i="1"/>
  <c r="BK658" i="1"/>
  <c r="BL658" i="1"/>
  <c r="BN732" i="1"/>
  <c r="BL455" i="1"/>
  <c r="BK455" i="1"/>
  <c r="BK512" i="1"/>
  <c r="BL512" i="1"/>
  <c r="O432" i="1"/>
  <c r="BC432" i="1"/>
  <c r="BD432" i="1" s="1"/>
  <c r="BG432" i="1" s="1"/>
  <c r="L432" i="1" s="1"/>
  <c r="BJ432" i="1" s="1"/>
  <c r="M432" i="1" s="1"/>
  <c r="BC460" i="1"/>
  <c r="BD460" i="1" s="1"/>
  <c r="BG460" i="1" s="1"/>
  <c r="L460" i="1" s="1"/>
  <c r="BJ460" i="1" s="1"/>
  <c r="M460" i="1" s="1"/>
  <c r="O460" i="1"/>
  <c r="BK469" i="1"/>
  <c r="BL469" i="1"/>
  <c r="BK584" i="1"/>
  <c r="BL584" i="1"/>
  <c r="BA23" i="1"/>
  <c r="P23" i="1" s="1"/>
  <c r="BB23" i="1" s="1"/>
  <c r="N23" i="1"/>
  <c r="BC66" i="1"/>
  <c r="BD66" i="1" s="1"/>
  <c r="BG66" i="1" s="1"/>
  <c r="L66" i="1" s="1"/>
  <c r="BJ66" i="1" s="1"/>
  <c r="M66" i="1" s="1"/>
  <c r="O66" i="1"/>
  <c r="BA14" i="1"/>
  <c r="P14" i="1" s="1"/>
  <c r="BB14" i="1" s="1"/>
  <c r="N14" i="1"/>
  <c r="BN75" i="1"/>
  <c r="N106" i="1"/>
  <c r="BA106" i="1"/>
  <c r="P106" i="1" s="1"/>
  <c r="BB106" i="1" s="1"/>
  <c r="O17" i="1"/>
  <c r="BC17" i="1"/>
  <c r="BD17" i="1" s="1"/>
  <c r="BG17" i="1" s="1"/>
  <c r="L17" i="1" s="1"/>
  <c r="O42" i="1"/>
  <c r="BC42" i="1"/>
  <c r="BD42" i="1" s="1"/>
  <c r="BG42" i="1" s="1"/>
  <c r="L42" i="1" s="1"/>
  <c r="BJ42" i="1" s="1"/>
  <c r="M42" i="1" s="1"/>
  <c r="BM42" i="1"/>
  <c r="BO42" i="1" s="1"/>
  <c r="N82" i="1"/>
  <c r="O174" i="1"/>
  <c r="BC174" i="1"/>
  <c r="BD174" i="1" s="1"/>
  <c r="BG174" i="1" s="1"/>
  <c r="L174" i="1" s="1"/>
  <c r="BJ174" i="1" s="1"/>
  <c r="M174" i="1" s="1"/>
  <c r="BM174" i="1"/>
  <c r="BO174" i="1" s="1"/>
  <c r="BC122" i="1"/>
  <c r="BD122" i="1" s="1"/>
  <c r="BG122" i="1" s="1"/>
  <c r="L122" i="1" s="1"/>
  <c r="O122" i="1"/>
  <c r="O159" i="1"/>
  <c r="BC159" i="1"/>
  <c r="BD159" i="1" s="1"/>
  <c r="BG159" i="1" s="1"/>
  <c r="L159" i="1" s="1"/>
  <c r="BJ159" i="1" s="1"/>
  <c r="M159" i="1" s="1"/>
  <c r="O133" i="1"/>
  <c r="BC133" i="1"/>
  <c r="BD133" i="1" s="1"/>
  <c r="BG133" i="1" s="1"/>
  <c r="L133" i="1" s="1"/>
  <c r="BJ133" i="1" s="1"/>
  <c r="M133" i="1" s="1"/>
  <c r="BC213" i="1"/>
  <c r="BD213" i="1" s="1"/>
  <c r="BG213" i="1" s="1"/>
  <c r="L213" i="1" s="1"/>
  <c r="BJ213" i="1" s="1"/>
  <c r="M213" i="1" s="1"/>
  <c r="O213" i="1"/>
  <c r="BC192" i="1"/>
  <c r="BD192" i="1" s="1"/>
  <c r="BG192" i="1" s="1"/>
  <c r="L192" i="1" s="1"/>
  <c r="BJ192" i="1" s="1"/>
  <c r="M192" i="1" s="1"/>
  <c r="O192" i="1"/>
  <c r="N207" i="1"/>
  <c r="BN183" i="1"/>
  <c r="BN333" i="1"/>
  <c r="BM232" i="1"/>
  <c r="BO232" i="1" s="1"/>
  <c r="BC215" i="1"/>
  <c r="BD215" i="1" s="1"/>
  <c r="BG215" i="1" s="1"/>
  <c r="L215" i="1" s="1"/>
  <c r="BJ215" i="1" s="1"/>
  <c r="M215" i="1" s="1"/>
  <c r="O215" i="1"/>
  <c r="O152" i="1"/>
  <c r="BC152" i="1"/>
  <c r="BD152" i="1" s="1"/>
  <c r="BG152" i="1" s="1"/>
  <c r="L152" i="1" s="1"/>
  <c r="BJ152" i="1" s="1"/>
  <c r="M152" i="1" s="1"/>
  <c r="BN279" i="1"/>
  <c r="N166" i="1"/>
  <c r="BK172" i="1"/>
  <c r="BL172" i="1"/>
  <c r="N339" i="1"/>
  <c r="BK79" i="1"/>
  <c r="BL79" i="1"/>
  <c r="BC282" i="1"/>
  <c r="BD282" i="1" s="1"/>
  <c r="BG282" i="1" s="1"/>
  <c r="L282" i="1" s="1"/>
  <c r="BJ282" i="1" s="1"/>
  <c r="M282" i="1" s="1"/>
  <c r="O282" i="1"/>
  <c r="O341" i="1"/>
  <c r="BC341" i="1"/>
  <c r="BD341" i="1" s="1"/>
  <c r="BG341" i="1" s="1"/>
  <c r="L341" i="1" s="1"/>
  <c r="BJ341" i="1" s="1"/>
  <c r="M341" i="1" s="1"/>
  <c r="BC311" i="1"/>
  <c r="BD311" i="1" s="1"/>
  <c r="BG311" i="1" s="1"/>
  <c r="L311" i="1" s="1"/>
  <c r="O311" i="1"/>
  <c r="BC241" i="1"/>
  <c r="BD241" i="1" s="1"/>
  <c r="BG241" i="1" s="1"/>
  <c r="L241" i="1" s="1"/>
  <c r="BJ241" i="1" s="1"/>
  <c r="M241" i="1" s="1"/>
  <c r="O241" i="1"/>
  <c r="BM241" i="1"/>
  <c r="BO241" i="1" s="1"/>
  <c r="BC440" i="1"/>
  <c r="BD440" i="1" s="1"/>
  <c r="BG440" i="1" s="1"/>
  <c r="L440" i="1" s="1"/>
  <c r="O440" i="1"/>
  <c r="BK253" i="1"/>
  <c r="BL253" i="1"/>
  <c r="N261" i="1"/>
  <c r="BL317" i="1"/>
  <c r="BK317" i="1"/>
  <c r="O483" i="1"/>
  <c r="BC483" i="1"/>
  <c r="BD483" i="1" s="1"/>
  <c r="BG483" i="1" s="1"/>
  <c r="L483" i="1" s="1"/>
  <c r="BJ483" i="1" s="1"/>
  <c r="M483" i="1" s="1"/>
  <c r="BN390" i="1"/>
  <c r="BC443" i="1"/>
  <c r="BD443" i="1" s="1"/>
  <c r="BG443" i="1" s="1"/>
  <c r="L443" i="1" s="1"/>
  <c r="BJ443" i="1" s="1"/>
  <c r="M443" i="1" s="1"/>
  <c r="O443" i="1"/>
  <c r="BN395" i="1"/>
  <c r="BK276" i="1"/>
  <c r="BL276" i="1"/>
  <c r="BN164" i="1"/>
  <c r="BN297" i="1"/>
  <c r="N358" i="1"/>
  <c r="BC473" i="1"/>
  <c r="BD473" i="1" s="1"/>
  <c r="BG473" i="1" s="1"/>
  <c r="L473" i="1" s="1"/>
  <c r="BJ473" i="1" s="1"/>
  <c r="M473" i="1" s="1"/>
  <c r="O473" i="1"/>
  <c r="N604" i="1"/>
  <c r="BA604" i="1"/>
  <c r="P604" i="1" s="1"/>
  <c r="BB604" i="1" s="1"/>
  <c r="N206" i="1"/>
  <c r="BN296" i="1"/>
  <c r="BN603" i="1"/>
  <c r="O329" i="1"/>
  <c r="BC329" i="1"/>
  <c r="BD329" i="1" s="1"/>
  <c r="BG329" i="1" s="1"/>
  <c r="L329" i="1" s="1"/>
  <c r="BL243" i="1"/>
  <c r="BK243" i="1"/>
  <c r="BC577" i="1"/>
  <c r="BD577" i="1" s="1"/>
  <c r="BG577" i="1" s="1"/>
  <c r="L577" i="1" s="1"/>
  <c r="O577" i="1"/>
  <c r="O482" i="1"/>
  <c r="BC482" i="1"/>
  <c r="BD482" i="1" s="1"/>
  <c r="BG482" i="1" s="1"/>
  <c r="L482" i="1" s="1"/>
  <c r="BJ482" i="1" s="1"/>
  <c r="M482" i="1" s="1"/>
  <c r="BM532" i="1"/>
  <c r="BO532" i="1" s="1"/>
  <c r="N673" i="1"/>
  <c r="BA673" i="1"/>
  <c r="P673" i="1" s="1"/>
  <c r="BB673" i="1" s="1"/>
  <c r="BK429" i="1"/>
  <c r="BL429" i="1"/>
  <c r="N634" i="1"/>
  <c r="O632" i="1"/>
  <c r="BC632" i="1"/>
  <c r="BD632" i="1" s="1"/>
  <c r="BG632" i="1" s="1"/>
  <c r="L632" i="1" s="1"/>
  <c r="BK376" i="1"/>
  <c r="BL376" i="1"/>
  <c r="O224" i="1"/>
  <c r="BC224" i="1"/>
  <c r="BD224" i="1" s="1"/>
  <c r="BG224" i="1" s="1"/>
  <c r="L224" i="1" s="1"/>
  <c r="BJ224" i="1" s="1"/>
  <c r="M224" i="1" s="1"/>
  <c r="BC661" i="1"/>
  <c r="BD661" i="1" s="1"/>
  <c r="BG661" i="1" s="1"/>
  <c r="L661" i="1" s="1"/>
  <c r="BJ661" i="1" s="1"/>
  <c r="M661" i="1" s="1"/>
  <c r="O661" i="1"/>
  <c r="O521" i="1"/>
  <c r="BM521" i="1"/>
  <c r="BO521" i="1" s="1"/>
  <c r="BC521" i="1"/>
  <c r="BD521" i="1" s="1"/>
  <c r="BG521" i="1" s="1"/>
  <c r="L521" i="1" s="1"/>
  <c r="BJ521" i="1" s="1"/>
  <c r="M521" i="1" s="1"/>
  <c r="O326" i="1"/>
  <c r="BC326" i="1"/>
  <c r="BD326" i="1" s="1"/>
  <c r="BG326" i="1" s="1"/>
  <c r="L326" i="1" s="1"/>
  <c r="BJ326" i="1" s="1"/>
  <c r="M326" i="1" s="1"/>
  <c r="BN576" i="1"/>
  <c r="BC652" i="1"/>
  <c r="BD652" i="1" s="1"/>
  <c r="BG652" i="1" s="1"/>
  <c r="L652" i="1" s="1"/>
  <c r="BJ652" i="1" s="1"/>
  <c r="M652" i="1" s="1"/>
  <c r="O652" i="1"/>
  <c r="O491" i="1"/>
  <c r="BC491" i="1"/>
  <c r="BD491" i="1" s="1"/>
  <c r="BG491" i="1" s="1"/>
  <c r="L491" i="1" s="1"/>
  <c r="BJ491" i="1" s="1"/>
  <c r="M491" i="1" s="1"/>
  <c r="BM385" i="1"/>
  <c r="BO385" i="1" s="1"/>
  <c r="N693" i="1"/>
  <c r="N552" i="1"/>
  <c r="BL585" i="1"/>
  <c r="BK585" i="1"/>
  <c r="N684" i="1"/>
  <c r="BN655" i="1"/>
  <c r="N309" i="1"/>
  <c r="BA309" i="1"/>
  <c r="P309" i="1" s="1"/>
  <c r="BB309" i="1" s="1"/>
  <c r="BK554" i="1"/>
  <c r="BL554" i="1"/>
  <c r="BM512" i="1"/>
  <c r="BO512" i="1" s="1"/>
  <c r="BK210" i="1"/>
  <c r="BL210" i="1"/>
  <c r="N549" i="1"/>
  <c r="N438" i="1"/>
  <c r="BK548" i="1"/>
  <c r="BL548" i="1"/>
  <c r="O728" i="1"/>
  <c r="BC728" i="1"/>
  <c r="BD728" i="1" s="1"/>
  <c r="BG728" i="1" s="1"/>
  <c r="L728" i="1" s="1"/>
  <c r="BJ728" i="1" s="1"/>
  <c r="M728" i="1" s="1"/>
  <c r="BM460" i="1"/>
  <c r="BO460" i="1" s="1"/>
  <c r="BK704" i="1"/>
  <c r="BL704" i="1"/>
  <c r="BC591" i="1"/>
  <c r="BD591" i="1" s="1"/>
  <c r="BG591" i="1" s="1"/>
  <c r="L591" i="1" s="1"/>
  <c r="BJ591" i="1" s="1"/>
  <c r="M591" i="1" s="1"/>
  <c r="O591" i="1"/>
  <c r="BK719" i="1"/>
  <c r="BL719" i="1"/>
  <c r="BN351" i="1"/>
  <c r="BC441" i="1"/>
  <c r="BD441" i="1" s="1"/>
  <c r="BG441" i="1" s="1"/>
  <c r="L441" i="1" s="1"/>
  <c r="BJ441" i="1" s="1"/>
  <c r="M441" i="1" s="1"/>
  <c r="O441" i="1"/>
  <c r="BC565" i="1"/>
  <c r="BD565" i="1" s="1"/>
  <c r="BG565" i="1" s="1"/>
  <c r="L565" i="1" s="1"/>
  <c r="BJ565" i="1" s="1"/>
  <c r="M565" i="1" s="1"/>
  <c r="O565" i="1"/>
  <c r="BK365" i="1"/>
  <c r="BL365" i="1"/>
  <c r="BL189" i="1"/>
  <c r="BK189" i="1"/>
  <c r="N576" i="1"/>
  <c r="O415" i="1"/>
  <c r="BC415" i="1"/>
  <c r="BD415" i="1" s="1"/>
  <c r="BG415" i="1" s="1"/>
  <c r="L415" i="1" s="1"/>
  <c r="BJ415" i="1" s="1"/>
  <c r="M415" i="1" s="1"/>
  <c r="BK267" i="1"/>
  <c r="BL267" i="1"/>
  <c r="BN435" i="1"/>
  <c r="BL742" i="1"/>
  <c r="BK742" i="1"/>
  <c r="BA595" i="1"/>
  <c r="P595" i="1" s="1"/>
  <c r="BB595" i="1" s="1"/>
  <c r="BN23" i="1"/>
  <c r="BC29" i="1"/>
  <c r="BD29" i="1" s="1"/>
  <c r="BG29" i="1" s="1"/>
  <c r="L29" i="1" s="1"/>
  <c r="O29" i="1"/>
  <c r="BN78" i="1"/>
  <c r="BN14" i="1"/>
  <c r="O89" i="1"/>
  <c r="BC89" i="1"/>
  <c r="BD89" i="1" s="1"/>
  <c r="BG89" i="1" s="1"/>
  <c r="L89" i="1" s="1"/>
  <c r="BJ89" i="1" s="1"/>
  <c r="M89" i="1" s="1"/>
  <c r="BA75" i="1"/>
  <c r="P75" i="1" s="1"/>
  <c r="BB75" i="1" s="1"/>
  <c r="N75" i="1"/>
  <c r="BN106" i="1"/>
  <c r="N19" i="1"/>
  <c r="BA19" i="1"/>
  <c r="P19" i="1" s="1"/>
  <c r="BB19" i="1" s="1"/>
  <c r="BC33" i="1"/>
  <c r="BD33" i="1" s="1"/>
  <c r="BG33" i="1" s="1"/>
  <c r="L33" i="1" s="1"/>
  <c r="O33" i="1"/>
  <c r="O108" i="1"/>
  <c r="BC108" i="1"/>
  <c r="BD108" i="1" s="1"/>
  <c r="BG108" i="1" s="1"/>
  <c r="L108" i="1" s="1"/>
  <c r="O178" i="1"/>
  <c r="BC178" i="1"/>
  <c r="BD178" i="1" s="1"/>
  <c r="BG178" i="1" s="1"/>
  <c r="L178" i="1" s="1"/>
  <c r="BJ178" i="1" s="1"/>
  <c r="M178" i="1" s="1"/>
  <c r="BC131" i="1"/>
  <c r="BD131" i="1" s="1"/>
  <c r="BG131" i="1" s="1"/>
  <c r="L131" i="1" s="1"/>
  <c r="BJ131" i="1" s="1"/>
  <c r="M131" i="1" s="1"/>
  <c r="O131" i="1"/>
  <c r="BM131" i="1"/>
  <c r="BO131" i="1" s="1"/>
  <c r="BC139" i="1"/>
  <c r="BD139" i="1" s="1"/>
  <c r="BG139" i="1" s="1"/>
  <c r="L139" i="1" s="1"/>
  <c r="BJ139" i="1" s="1"/>
  <c r="M139" i="1" s="1"/>
  <c r="O139" i="1"/>
  <c r="O147" i="1"/>
  <c r="BC147" i="1"/>
  <c r="BD147" i="1" s="1"/>
  <c r="BG147" i="1" s="1"/>
  <c r="L147" i="1" s="1"/>
  <c r="BJ147" i="1" s="1"/>
  <c r="M147" i="1" s="1"/>
  <c r="BK31" i="1"/>
  <c r="BL31" i="1"/>
  <c r="N183" i="1"/>
  <c r="BA82" i="1"/>
  <c r="P82" i="1" s="1"/>
  <c r="BB82" i="1" s="1"/>
  <c r="BM133" i="1"/>
  <c r="BO133" i="1" s="1"/>
  <c r="BL157" i="1"/>
  <c r="BK157" i="1"/>
  <c r="O337" i="1"/>
  <c r="BC337" i="1"/>
  <c r="BD337" i="1" s="1"/>
  <c r="BG337" i="1" s="1"/>
  <c r="L337" i="1" s="1"/>
  <c r="BJ337" i="1" s="1"/>
  <c r="M337" i="1" s="1"/>
  <c r="BC247" i="1"/>
  <c r="BD247" i="1" s="1"/>
  <c r="BG247" i="1" s="1"/>
  <c r="L247" i="1" s="1"/>
  <c r="BJ247" i="1" s="1"/>
  <c r="M247" i="1" s="1"/>
  <c r="O247" i="1"/>
  <c r="N185" i="1"/>
  <c r="BA185" i="1"/>
  <c r="P185" i="1" s="1"/>
  <c r="BB185" i="1" s="1"/>
  <c r="N184" i="1"/>
  <c r="BM184" i="1"/>
  <c r="BO184" i="1" s="1"/>
  <c r="N279" i="1"/>
  <c r="BA279" i="1"/>
  <c r="P279" i="1" s="1"/>
  <c r="BB279" i="1" s="1"/>
  <c r="BN166" i="1"/>
  <c r="BN339" i="1"/>
  <c r="BC321" i="1"/>
  <c r="BD321" i="1" s="1"/>
  <c r="BG321" i="1" s="1"/>
  <c r="L321" i="1" s="1"/>
  <c r="O321" i="1"/>
  <c r="BC239" i="1"/>
  <c r="BD239" i="1" s="1"/>
  <c r="BG239" i="1" s="1"/>
  <c r="L239" i="1" s="1"/>
  <c r="BJ239" i="1" s="1"/>
  <c r="M239" i="1" s="1"/>
  <c r="O239" i="1"/>
  <c r="N345" i="1"/>
  <c r="BA345" i="1"/>
  <c r="P345" i="1" s="1"/>
  <c r="BB345" i="1" s="1"/>
  <c r="BN326" i="1"/>
  <c r="BN261" i="1"/>
  <c r="BN367" i="1"/>
  <c r="O495" i="1"/>
  <c r="BC495" i="1"/>
  <c r="BD495" i="1" s="1"/>
  <c r="BG495" i="1" s="1"/>
  <c r="L495" i="1" s="1"/>
  <c r="BJ495" i="1" s="1"/>
  <c r="M495" i="1" s="1"/>
  <c r="BA390" i="1"/>
  <c r="P390" i="1" s="1"/>
  <c r="BB390" i="1" s="1"/>
  <c r="N390" i="1"/>
  <c r="BC237" i="1"/>
  <c r="BD237" i="1" s="1"/>
  <c r="BG237" i="1" s="1"/>
  <c r="L237" i="1" s="1"/>
  <c r="BJ237" i="1" s="1"/>
  <c r="M237" i="1" s="1"/>
  <c r="O237" i="1"/>
  <c r="BK270" i="1"/>
  <c r="BL270" i="1"/>
  <c r="N395" i="1"/>
  <c r="BA395" i="1"/>
  <c r="P395" i="1" s="1"/>
  <c r="BB395" i="1" s="1"/>
  <c r="N226" i="1"/>
  <c r="BN302" i="1"/>
  <c r="BN358" i="1"/>
  <c r="O506" i="1"/>
  <c r="BC506" i="1"/>
  <c r="BD506" i="1" s="1"/>
  <c r="BG506" i="1" s="1"/>
  <c r="L506" i="1" s="1"/>
  <c r="BJ506" i="1" s="1"/>
  <c r="M506" i="1" s="1"/>
  <c r="N622" i="1"/>
  <c r="BA622" i="1"/>
  <c r="P622" i="1" s="1"/>
  <c r="BB622" i="1" s="1"/>
  <c r="BA207" i="1"/>
  <c r="P207" i="1" s="1"/>
  <c r="BB207" i="1" s="1"/>
  <c r="N296" i="1"/>
  <c r="BM296" i="1"/>
  <c r="BO296" i="1" s="1"/>
  <c r="BL398" i="1"/>
  <c r="BK398" i="1"/>
  <c r="BN621" i="1"/>
  <c r="O350" i="1"/>
  <c r="BC350" i="1"/>
  <c r="BD350" i="1" s="1"/>
  <c r="BG350" i="1" s="1"/>
  <c r="L350" i="1" s="1"/>
  <c r="BJ350" i="1" s="1"/>
  <c r="M350" i="1" s="1"/>
  <c r="O456" i="1"/>
  <c r="BC456" i="1"/>
  <c r="BD456" i="1" s="1"/>
  <c r="BG456" i="1" s="1"/>
  <c r="L456" i="1" s="1"/>
  <c r="BJ456" i="1" s="1"/>
  <c r="M456" i="1" s="1"/>
  <c r="BM246" i="1"/>
  <c r="BO246" i="1" s="1"/>
  <c r="BC391" i="1"/>
  <c r="BD391" i="1" s="1"/>
  <c r="BG391" i="1" s="1"/>
  <c r="L391" i="1" s="1"/>
  <c r="BJ391" i="1" s="1"/>
  <c r="M391" i="1" s="1"/>
  <c r="O391" i="1"/>
  <c r="O433" i="1"/>
  <c r="BC433" i="1"/>
  <c r="BD433" i="1" s="1"/>
  <c r="BG433" i="1" s="1"/>
  <c r="L433" i="1" s="1"/>
  <c r="BJ433" i="1" s="1"/>
  <c r="M433" i="1" s="1"/>
  <c r="BA552" i="1"/>
  <c r="P552" i="1" s="1"/>
  <c r="BB552" i="1" s="1"/>
  <c r="BN233" i="1"/>
  <c r="BC589" i="1"/>
  <c r="BD589" i="1" s="1"/>
  <c r="BG589" i="1" s="1"/>
  <c r="L589" i="1" s="1"/>
  <c r="O589" i="1"/>
  <c r="BL383" i="1"/>
  <c r="BK383" i="1"/>
  <c r="N682" i="1"/>
  <c r="BL340" i="1"/>
  <c r="BK340" i="1"/>
  <c r="O359" i="1"/>
  <c r="BC359" i="1"/>
  <c r="BD359" i="1" s="1"/>
  <c r="BG359" i="1" s="1"/>
  <c r="L359" i="1" s="1"/>
  <c r="BJ359" i="1" s="1"/>
  <c r="M359" i="1" s="1"/>
  <c r="BN634" i="1"/>
  <c r="BK372" i="1"/>
  <c r="BL372" i="1"/>
  <c r="BL266" i="1"/>
  <c r="BK266" i="1"/>
  <c r="BC402" i="1"/>
  <c r="BD402" i="1" s="1"/>
  <c r="BG402" i="1" s="1"/>
  <c r="L402" i="1" s="1"/>
  <c r="BJ402" i="1" s="1"/>
  <c r="M402" i="1" s="1"/>
  <c r="O402" i="1"/>
  <c r="O551" i="1"/>
  <c r="BC551" i="1"/>
  <c r="BD551" i="1" s="1"/>
  <c r="BG551" i="1" s="1"/>
  <c r="L551" i="1" s="1"/>
  <c r="BJ551" i="1" s="1"/>
  <c r="M551" i="1" s="1"/>
  <c r="BK413" i="1"/>
  <c r="BL413" i="1"/>
  <c r="BK436" i="1"/>
  <c r="BL436" i="1"/>
  <c r="N542" i="1"/>
  <c r="O669" i="1"/>
  <c r="BC669" i="1"/>
  <c r="BD669" i="1" s="1"/>
  <c r="BG669" i="1" s="1"/>
  <c r="L669" i="1" s="1"/>
  <c r="BJ669" i="1" s="1"/>
  <c r="M669" i="1" s="1"/>
  <c r="BN491" i="1"/>
  <c r="BC582" i="1"/>
  <c r="BD582" i="1" s="1"/>
  <c r="BG582" i="1" s="1"/>
  <c r="L582" i="1" s="1"/>
  <c r="BJ582" i="1" s="1"/>
  <c r="M582" i="1" s="1"/>
  <c r="O582" i="1"/>
  <c r="BM582" i="1"/>
  <c r="BO582" i="1" s="1"/>
  <c r="BC654" i="1"/>
  <c r="BD654" i="1" s="1"/>
  <c r="BG654" i="1" s="1"/>
  <c r="L654" i="1" s="1"/>
  <c r="BJ654" i="1" s="1"/>
  <c r="M654" i="1" s="1"/>
  <c r="O654" i="1"/>
  <c r="M497" i="1"/>
  <c r="BA472" i="1"/>
  <c r="P472" i="1" s="1"/>
  <c r="BB472" i="1" s="1"/>
  <c r="N472" i="1"/>
  <c r="BL448" i="1"/>
  <c r="BK448" i="1"/>
  <c r="BN552" i="1"/>
  <c r="O599" i="1"/>
  <c r="BC599" i="1"/>
  <c r="BD599" i="1" s="1"/>
  <c r="BG599" i="1" s="1"/>
  <c r="L599" i="1" s="1"/>
  <c r="O617" i="1"/>
  <c r="BC617" i="1"/>
  <c r="BD617" i="1" s="1"/>
  <c r="BG617" i="1" s="1"/>
  <c r="L617" i="1" s="1"/>
  <c r="BJ617" i="1" s="1"/>
  <c r="M617" i="1" s="1"/>
  <c r="BL328" i="1"/>
  <c r="BK328" i="1"/>
  <c r="BL573" i="1"/>
  <c r="BK573" i="1"/>
  <c r="O675" i="1"/>
  <c r="BC675" i="1"/>
  <c r="BD675" i="1" s="1"/>
  <c r="BG675" i="1" s="1"/>
  <c r="L675" i="1" s="1"/>
  <c r="BJ675" i="1" s="1"/>
  <c r="M675" i="1" s="1"/>
  <c r="N655" i="1"/>
  <c r="BA655" i="1"/>
  <c r="P655" i="1" s="1"/>
  <c r="BB655" i="1" s="1"/>
  <c r="BN309" i="1"/>
  <c r="BM484" i="1"/>
  <c r="BO484" i="1" s="1"/>
  <c r="BM566" i="1"/>
  <c r="BO566" i="1" s="1"/>
  <c r="BJ748" i="1"/>
  <c r="M748" i="1" s="1"/>
  <c r="BM748" i="1"/>
  <c r="BO748" i="1" s="1"/>
  <c r="BA693" i="1"/>
  <c r="P693" i="1" s="1"/>
  <c r="BB693" i="1" s="1"/>
  <c r="O743" i="1"/>
  <c r="BC743" i="1"/>
  <c r="BD743" i="1" s="1"/>
  <c r="BG743" i="1" s="1"/>
  <c r="L743" i="1" s="1"/>
  <c r="BJ743" i="1" s="1"/>
  <c r="M743" i="1" s="1"/>
  <c r="BM742" i="1"/>
  <c r="BO742" i="1" s="1"/>
  <c r="BN438" i="1"/>
  <c r="BK620" i="1"/>
  <c r="BL620" i="1"/>
  <c r="BK694" i="1"/>
  <c r="BL694" i="1"/>
  <c r="BK401" i="1"/>
  <c r="BL401" i="1"/>
  <c r="BL653" i="1"/>
  <c r="BK653" i="1"/>
  <c r="BC718" i="1"/>
  <c r="BD718" i="1" s="1"/>
  <c r="BG718" i="1" s="1"/>
  <c r="L718" i="1" s="1"/>
  <c r="BJ718" i="1" s="1"/>
  <c r="M718" i="1" s="1"/>
  <c r="O718" i="1"/>
  <c r="BM702" i="1"/>
  <c r="BO702" i="1" s="1"/>
  <c r="BC747" i="1"/>
  <c r="BD747" i="1" s="1"/>
  <c r="BG747" i="1" s="1"/>
  <c r="L747" i="1" s="1"/>
  <c r="BJ747" i="1" s="1"/>
  <c r="M747" i="1" s="1"/>
  <c r="O747" i="1"/>
  <c r="BL600" i="1"/>
  <c r="BK600" i="1"/>
  <c r="BC286" i="1"/>
  <c r="BD286" i="1" s="1"/>
  <c r="BG286" i="1" s="1"/>
  <c r="L286" i="1" s="1"/>
  <c r="BJ286" i="1" s="1"/>
  <c r="M286" i="1" s="1"/>
  <c r="O286" i="1"/>
  <c r="BC367" i="1"/>
  <c r="BD367" i="1" s="1"/>
  <c r="BG367" i="1" s="1"/>
  <c r="L367" i="1" s="1"/>
  <c r="BJ367" i="1" s="1"/>
  <c r="M367" i="1" s="1"/>
  <c r="O367" i="1"/>
  <c r="N297" i="1"/>
  <c r="BA297" i="1"/>
  <c r="P297" i="1" s="1"/>
  <c r="BB297" i="1" s="1"/>
  <c r="BN206" i="1"/>
  <c r="BN327" i="1"/>
  <c r="BC528" i="1"/>
  <c r="BD528" i="1" s="1"/>
  <c r="BG528" i="1" s="1"/>
  <c r="L528" i="1" s="1"/>
  <c r="BJ528" i="1" s="1"/>
  <c r="M528" i="1" s="1"/>
  <c r="O528" i="1"/>
  <c r="BC615" i="1"/>
  <c r="BD615" i="1" s="1"/>
  <c r="BG615" i="1" s="1"/>
  <c r="L615" i="1" s="1"/>
  <c r="BJ615" i="1" s="1"/>
  <c r="M615" i="1" s="1"/>
  <c r="O615" i="1"/>
  <c r="O515" i="1"/>
  <c r="BC515" i="1"/>
  <c r="BD515" i="1" s="1"/>
  <c r="BG515" i="1" s="1"/>
  <c r="L515" i="1" s="1"/>
  <c r="BJ515" i="1" s="1"/>
  <c r="M515" i="1" s="1"/>
  <c r="BK479" i="1"/>
  <c r="BL479" i="1"/>
  <c r="BC612" i="1"/>
  <c r="BD612" i="1" s="1"/>
  <c r="BG612" i="1" s="1"/>
  <c r="L612" i="1" s="1"/>
  <c r="BJ612" i="1" s="1"/>
  <c r="M612" i="1" s="1"/>
  <c r="O612" i="1"/>
  <c r="BK385" i="1"/>
  <c r="BL385" i="1"/>
  <c r="BN684" i="1"/>
  <c r="BN735" i="1"/>
  <c r="BK484" i="1"/>
  <c r="BL484" i="1"/>
  <c r="BN549" i="1"/>
  <c r="BC741" i="1"/>
  <c r="BD741" i="1" s="1"/>
  <c r="BG741" i="1" s="1"/>
  <c r="L741" i="1" s="1"/>
  <c r="BJ741" i="1" s="1"/>
  <c r="M741" i="1" s="1"/>
  <c r="O741" i="1"/>
  <c r="BK702" i="1"/>
  <c r="BL702" i="1"/>
  <c r="BC48" i="1"/>
  <c r="BD48" i="1" s="1"/>
  <c r="BG48" i="1" s="1"/>
  <c r="L48" i="1" s="1"/>
  <c r="O48" i="1"/>
  <c r="BM63" i="1"/>
  <c r="BO63" i="1" s="1"/>
  <c r="N63" i="1"/>
  <c r="N78" i="1"/>
  <c r="BM24" i="1"/>
  <c r="BO24" i="1" s="1"/>
  <c r="BC80" i="1"/>
  <c r="BD80" i="1" s="1"/>
  <c r="BG80" i="1" s="1"/>
  <c r="L80" i="1" s="1"/>
  <c r="O80" i="1"/>
  <c r="BN19" i="1"/>
  <c r="BA112" i="1"/>
  <c r="P112" i="1" s="1"/>
  <c r="BB112" i="1" s="1"/>
  <c r="N112" i="1"/>
  <c r="N135" i="1"/>
  <c r="BC155" i="1"/>
  <c r="BD155" i="1" s="1"/>
  <c r="BG155" i="1" s="1"/>
  <c r="L155" i="1" s="1"/>
  <c r="O155" i="1"/>
  <c r="BK16" i="1"/>
  <c r="BL16" i="1"/>
  <c r="BM170" i="1"/>
  <c r="N170" i="1"/>
  <c r="O202" i="1"/>
  <c r="BC202" i="1"/>
  <c r="BD202" i="1" s="1"/>
  <c r="BG202" i="1" s="1"/>
  <c r="L202" i="1" s="1"/>
  <c r="BM76" i="1"/>
  <c r="BO76" i="1" s="1"/>
  <c r="BC290" i="1"/>
  <c r="BD290" i="1" s="1"/>
  <c r="BG290" i="1" s="1"/>
  <c r="L290" i="1" s="1"/>
  <c r="O290" i="1"/>
  <c r="O86" i="1"/>
  <c r="BC86" i="1"/>
  <c r="BD86" i="1" s="1"/>
  <c r="BG86" i="1" s="1"/>
  <c r="L86" i="1" s="1"/>
  <c r="BA339" i="1"/>
  <c r="P339" i="1" s="1"/>
  <c r="BB339" i="1" s="1"/>
  <c r="BM250" i="1"/>
  <c r="BO250" i="1" s="1"/>
  <c r="BN185" i="1"/>
  <c r="O235" i="1"/>
  <c r="BC235" i="1"/>
  <c r="BD235" i="1" s="1"/>
  <c r="BG235" i="1" s="1"/>
  <c r="L235" i="1" s="1"/>
  <c r="BN184" i="1"/>
  <c r="N219" i="1"/>
  <c r="BM210" i="1"/>
  <c r="BO210" i="1" s="1"/>
  <c r="M67" i="1"/>
  <c r="BC344" i="1"/>
  <c r="BD344" i="1" s="1"/>
  <c r="BG344" i="1" s="1"/>
  <c r="L344" i="1" s="1"/>
  <c r="BJ344" i="1" s="1"/>
  <c r="M344" i="1" s="1"/>
  <c r="O344" i="1"/>
  <c r="BM147" i="1"/>
  <c r="BO147" i="1" s="1"/>
  <c r="BM248" i="1"/>
  <c r="BO248" i="1" s="1"/>
  <c r="O338" i="1"/>
  <c r="BC338" i="1"/>
  <c r="BD338" i="1" s="1"/>
  <c r="BG338" i="1" s="1"/>
  <c r="L338" i="1" s="1"/>
  <c r="N96" i="1"/>
  <c r="BA96" i="1"/>
  <c r="P96" i="1" s="1"/>
  <c r="BB96" i="1" s="1"/>
  <c r="BC62" i="1"/>
  <c r="BD62" i="1" s="1"/>
  <c r="BG62" i="1" s="1"/>
  <c r="L62" i="1" s="1"/>
  <c r="O62" i="1"/>
  <c r="BM239" i="1"/>
  <c r="BO239" i="1" s="1"/>
  <c r="BK119" i="1"/>
  <c r="BL119" i="1"/>
  <c r="BM191" i="1"/>
  <c r="BO191" i="1" s="1"/>
  <c r="BN345" i="1"/>
  <c r="N326" i="1"/>
  <c r="BM326" i="1"/>
  <c r="N367" i="1"/>
  <c r="BM237" i="1"/>
  <c r="BC408" i="1"/>
  <c r="BD408" i="1" s="1"/>
  <c r="BG408" i="1" s="1"/>
  <c r="L408" i="1" s="1"/>
  <c r="BJ408" i="1" s="1"/>
  <c r="M408" i="1" s="1"/>
  <c r="O408" i="1"/>
  <c r="BC118" i="1"/>
  <c r="BD118" i="1" s="1"/>
  <c r="BG118" i="1" s="1"/>
  <c r="L118" i="1" s="1"/>
  <c r="O118" i="1"/>
  <c r="BN226" i="1"/>
  <c r="N302" i="1"/>
  <c r="BM302" i="1"/>
  <c r="BO302" i="1" s="1"/>
  <c r="N519" i="1"/>
  <c r="BA519" i="1"/>
  <c r="P519" i="1" s="1"/>
  <c r="BB519" i="1" s="1"/>
  <c r="BC454" i="1"/>
  <c r="BD454" i="1" s="1"/>
  <c r="BG454" i="1" s="1"/>
  <c r="L454" i="1" s="1"/>
  <c r="O454" i="1"/>
  <c r="N501" i="1"/>
  <c r="N556" i="1"/>
  <c r="N233" i="1"/>
  <c r="BA233" i="1"/>
  <c r="P233" i="1" s="1"/>
  <c r="BB233" i="1" s="1"/>
  <c r="N640" i="1"/>
  <c r="BA640" i="1"/>
  <c r="P640" i="1" s="1"/>
  <c r="BB640" i="1" s="1"/>
  <c r="BC493" i="1"/>
  <c r="BD493" i="1" s="1"/>
  <c r="BG493" i="1" s="1"/>
  <c r="L493" i="1" s="1"/>
  <c r="BJ493" i="1" s="1"/>
  <c r="M493" i="1" s="1"/>
  <c r="O493" i="1"/>
  <c r="N534" i="1"/>
  <c r="BA534" i="1"/>
  <c r="P534" i="1" s="1"/>
  <c r="BB534" i="1" s="1"/>
  <c r="BM393" i="1"/>
  <c r="BO393" i="1" s="1"/>
  <c r="BC370" i="1"/>
  <c r="BD370" i="1" s="1"/>
  <c r="BG370" i="1" s="1"/>
  <c r="L370" i="1" s="1"/>
  <c r="BJ370" i="1" s="1"/>
  <c r="M370" i="1" s="1"/>
  <c r="O370" i="1"/>
  <c r="BN639" i="1"/>
  <c r="BC629" i="1"/>
  <c r="BD629" i="1" s="1"/>
  <c r="BG629" i="1" s="1"/>
  <c r="L629" i="1" s="1"/>
  <c r="BJ629" i="1" s="1"/>
  <c r="M629" i="1" s="1"/>
  <c r="O629" i="1"/>
  <c r="O644" i="1"/>
  <c r="BC644" i="1"/>
  <c r="BD644" i="1" s="1"/>
  <c r="BG644" i="1" s="1"/>
  <c r="L644" i="1" s="1"/>
  <c r="BJ644" i="1" s="1"/>
  <c r="M644" i="1" s="1"/>
  <c r="BM436" i="1"/>
  <c r="BO436" i="1" s="1"/>
  <c r="BN542" i="1"/>
  <c r="BL56" i="1"/>
  <c r="BK56" i="1"/>
  <c r="BC623" i="1"/>
  <c r="BD623" i="1" s="1"/>
  <c r="BG623" i="1" s="1"/>
  <c r="L623" i="1" s="1"/>
  <c r="O623" i="1"/>
  <c r="BM741" i="1"/>
  <c r="N741" i="1"/>
  <c r="N491" i="1"/>
  <c r="BM491" i="1"/>
  <c r="BO491" i="1" s="1"/>
  <c r="BM585" i="1"/>
  <c r="BO585" i="1" s="1"/>
  <c r="BM497" i="1"/>
  <c r="BK613" i="1"/>
  <c r="BL613" i="1"/>
  <c r="BN472" i="1"/>
  <c r="BC510" i="1"/>
  <c r="BD510" i="1" s="1"/>
  <c r="BG510" i="1" s="1"/>
  <c r="L510" i="1" s="1"/>
  <c r="O510" i="1"/>
  <c r="BM602" i="1"/>
  <c r="BO602" i="1" s="1"/>
  <c r="BK331" i="1"/>
  <c r="BL331" i="1"/>
  <c r="BM467" i="1"/>
  <c r="BO467" i="1" s="1"/>
  <c r="O423" i="1"/>
  <c r="BC423" i="1"/>
  <c r="BD423" i="1" s="1"/>
  <c r="BG423" i="1" s="1"/>
  <c r="L423" i="1" s="1"/>
  <c r="N747" i="1"/>
  <c r="BC739" i="1"/>
  <c r="BD739" i="1" s="1"/>
  <c r="BG739" i="1" s="1"/>
  <c r="L739" i="1" s="1"/>
  <c r="O739" i="1"/>
  <c r="N475" i="1"/>
  <c r="BA475" i="1"/>
  <c r="P475" i="1" s="1"/>
  <c r="BB475" i="1" s="1"/>
  <c r="BA318" i="1"/>
  <c r="P318" i="1" s="1"/>
  <c r="BB318" i="1" s="1"/>
  <c r="N318" i="1"/>
  <c r="BL490" i="1"/>
  <c r="BK490" i="1"/>
  <c r="BK590" i="1"/>
  <c r="BL590" i="1"/>
  <c r="BJ572" i="1"/>
  <c r="M572" i="1" s="1"/>
  <c r="BM572" i="1"/>
  <c r="BO572" i="1" s="1"/>
  <c r="O731" i="1"/>
  <c r="BC731" i="1"/>
  <c r="BD731" i="1" s="1"/>
  <c r="BG731" i="1" s="1"/>
  <c r="L731" i="1" s="1"/>
  <c r="BM500" i="1"/>
  <c r="BO500" i="1" s="1"/>
  <c r="BM706" i="1"/>
  <c r="BO706" i="1" s="1"/>
  <c r="BC724" i="1"/>
  <c r="BD724" i="1" s="1"/>
  <c r="BG724" i="1" s="1"/>
  <c r="L724" i="1" s="1"/>
  <c r="BJ724" i="1" s="1"/>
  <c r="M724" i="1" s="1"/>
  <c r="O724" i="1"/>
  <c r="BL513" i="1"/>
  <c r="BK513" i="1"/>
  <c r="BK598" i="1"/>
  <c r="BL598" i="1"/>
  <c r="BK631" i="1"/>
  <c r="BL631" i="1"/>
  <c r="BL686" i="1"/>
  <c r="BK686" i="1"/>
  <c r="BM710" i="1"/>
  <c r="BO710" i="1" s="1"/>
  <c r="BK699" i="1"/>
  <c r="BL699" i="1"/>
  <c r="BN63" i="1"/>
  <c r="BC41" i="1"/>
  <c r="BD41" i="1" s="1"/>
  <c r="BG41" i="1" s="1"/>
  <c r="L41" i="1" s="1"/>
  <c r="BJ41" i="1" s="1"/>
  <c r="M41" i="1" s="1"/>
  <c r="O41" i="1"/>
  <c r="BC25" i="1"/>
  <c r="BD25" i="1" s="1"/>
  <c r="BG25" i="1" s="1"/>
  <c r="L25" i="1" s="1"/>
  <c r="BJ25" i="1" s="1"/>
  <c r="M25" i="1" s="1"/>
  <c r="O25" i="1"/>
  <c r="BC69" i="1"/>
  <c r="BD69" i="1" s="1"/>
  <c r="BG69" i="1" s="1"/>
  <c r="L69" i="1" s="1"/>
  <c r="BJ69" i="1" s="1"/>
  <c r="M69" i="1" s="1"/>
  <c r="O69" i="1"/>
  <c r="N52" i="1"/>
  <c r="O129" i="1"/>
  <c r="BC129" i="1"/>
  <c r="BD129" i="1" s="1"/>
  <c r="BG129" i="1" s="1"/>
  <c r="L129" i="1" s="1"/>
  <c r="BJ129" i="1" s="1"/>
  <c r="M129" i="1" s="1"/>
  <c r="BC170" i="1"/>
  <c r="BD170" i="1" s="1"/>
  <c r="BG170" i="1" s="1"/>
  <c r="L170" i="1" s="1"/>
  <c r="BJ170" i="1" s="1"/>
  <c r="M170" i="1" s="1"/>
  <c r="O170" i="1"/>
  <c r="BN112" i="1"/>
  <c r="BN170" i="1"/>
  <c r="BL125" i="1"/>
  <c r="BK125" i="1"/>
  <c r="BC212" i="1"/>
  <c r="BD212" i="1" s="1"/>
  <c r="BG212" i="1" s="1"/>
  <c r="L212" i="1" s="1"/>
  <c r="BJ212" i="1" s="1"/>
  <c r="M212" i="1" s="1"/>
  <c r="O212" i="1"/>
  <c r="BC197" i="1"/>
  <c r="BD197" i="1" s="1"/>
  <c r="BG197" i="1" s="1"/>
  <c r="L197" i="1" s="1"/>
  <c r="O197" i="1"/>
  <c r="N150" i="1"/>
  <c r="BM150" i="1"/>
  <c r="BO150" i="1" s="1"/>
  <c r="BC264" i="1"/>
  <c r="BD264" i="1" s="1"/>
  <c r="BG264" i="1" s="1"/>
  <c r="L264" i="1" s="1"/>
  <c r="BJ264" i="1" s="1"/>
  <c r="M264" i="1" s="1"/>
  <c r="O264" i="1"/>
  <c r="N336" i="1"/>
  <c r="BK250" i="1"/>
  <c r="BL250" i="1"/>
  <c r="BN219" i="1"/>
  <c r="BJ177" i="1"/>
  <c r="M177" i="1" s="1"/>
  <c r="BM177" i="1"/>
  <c r="BO177" i="1" s="1"/>
  <c r="BN96" i="1"/>
  <c r="O332" i="1"/>
  <c r="BC332" i="1"/>
  <c r="BD332" i="1" s="1"/>
  <c r="BG332" i="1" s="1"/>
  <c r="L332" i="1" s="1"/>
  <c r="BJ332" i="1" s="1"/>
  <c r="M332" i="1" s="1"/>
  <c r="BM260" i="1"/>
  <c r="BO260" i="1" s="1"/>
  <c r="O377" i="1"/>
  <c r="BC377" i="1"/>
  <c r="BD377" i="1" s="1"/>
  <c r="BG377" i="1" s="1"/>
  <c r="L377" i="1" s="1"/>
  <c r="BJ377" i="1" s="1"/>
  <c r="M377" i="1" s="1"/>
  <c r="BC353" i="1"/>
  <c r="BD353" i="1" s="1"/>
  <c r="BG353" i="1" s="1"/>
  <c r="L353" i="1" s="1"/>
  <c r="BJ353" i="1" s="1"/>
  <c r="M353" i="1" s="1"/>
  <c r="O353" i="1"/>
  <c r="O335" i="1"/>
  <c r="BC335" i="1"/>
  <c r="BD335" i="1" s="1"/>
  <c r="BG335" i="1" s="1"/>
  <c r="L335" i="1" s="1"/>
  <c r="BJ335" i="1" s="1"/>
  <c r="M335" i="1" s="1"/>
  <c r="BC445" i="1"/>
  <c r="BD445" i="1" s="1"/>
  <c r="BG445" i="1" s="1"/>
  <c r="L445" i="1" s="1"/>
  <c r="BJ445" i="1" s="1"/>
  <c r="M445" i="1" s="1"/>
  <c r="O445" i="1"/>
  <c r="N330" i="1"/>
  <c r="BM330" i="1"/>
  <c r="BO330" i="1" s="1"/>
  <c r="BC409" i="1"/>
  <c r="BD409" i="1" s="1"/>
  <c r="BG409" i="1" s="1"/>
  <c r="L409" i="1" s="1"/>
  <c r="BJ409" i="1" s="1"/>
  <c r="M409" i="1" s="1"/>
  <c r="O409" i="1"/>
  <c r="BC184" i="1"/>
  <c r="BD184" i="1" s="1"/>
  <c r="BG184" i="1" s="1"/>
  <c r="L184" i="1" s="1"/>
  <c r="BJ184" i="1" s="1"/>
  <c r="M184" i="1" s="1"/>
  <c r="O184" i="1"/>
  <c r="N342" i="1"/>
  <c r="BA342" i="1"/>
  <c r="P342" i="1" s="1"/>
  <c r="BB342" i="1" s="1"/>
  <c r="BC304" i="1"/>
  <c r="BD304" i="1" s="1"/>
  <c r="BG304" i="1" s="1"/>
  <c r="L304" i="1" s="1"/>
  <c r="BJ304" i="1" s="1"/>
  <c r="M304" i="1" s="1"/>
  <c r="O304" i="1"/>
  <c r="BC301" i="1"/>
  <c r="BD301" i="1" s="1"/>
  <c r="BG301" i="1" s="1"/>
  <c r="L301" i="1" s="1"/>
  <c r="BJ301" i="1" s="1"/>
  <c r="M301" i="1" s="1"/>
  <c r="O301" i="1"/>
  <c r="BC417" i="1"/>
  <c r="BD417" i="1" s="1"/>
  <c r="BG417" i="1" s="1"/>
  <c r="L417" i="1" s="1"/>
  <c r="BJ417" i="1" s="1"/>
  <c r="M417" i="1" s="1"/>
  <c r="BM417" i="1"/>
  <c r="BO417" i="1" s="1"/>
  <c r="O417" i="1"/>
  <c r="BK246" i="1"/>
  <c r="BL246" i="1"/>
  <c r="BC564" i="1"/>
  <c r="BD564" i="1" s="1"/>
  <c r="BG564" i="1" s="1"/>
  <c r="L564" i="1" s="1"/>
  <c r="BJ564" i="1" s="1"/>
  <c r="M564" i="1" s="1"/>
  <c r="O564" i="1"/>
  <c r="BN640" i="1"/>
  <c r="BK231" i="1"/>
  <c r="BL231" i="1"/>
  <c r="BC424" i="1"/>
  <c r="BD424" i="1" s="1"/>
  <c r="BG424" i="1" s="1"/>
  <c r="L424" i="1" s="1"/>
  <c r="BJ424" i="1" s="1"/>
  <c r="M424" i="1" s="1"/>
  <c r="O424" i="1"/>
  <c r="N639" i="1"/>
  <c r="BC514" i="1"/>
  <c r="BD514" i="1" s="1"/>
  <c r="BG514" i="1" s="1"/>
  <c r="L514" i="1" s="1"/>
  <c r="BJ514" i="1" s="1"/>
  <c r="M514" i="1" s="1"/>
  <c r="O514" i="1"/>
  <c r="BC406" i="1"/>
  <c r="BD406" i="1" s="1"/>
  <c r="BG406" i="1" s="1"/>
  <c r="L406" i="1" s="1"/>
  <c r="BJ406" i="1" s="1"/>
  <c r="M406" i="1" s="1"/>
  <c r="O406" i="1"/>
  <c r="BN741" i="1"/>
  <c r="N729" i="1"/>
  <c r="BL486" i="1"/>
  <c r="BK486" i="1"/>
  <c r="BC733" i="1"/>
  <c r="BD733" i="1" s="1"/>
  <c r="BG733" i="1" s="1"/>
  <c r="L733" i="1" s="1"/>
  <c r="BJ733" i="1" s="1"/>
  <c r="M733" i="1" s="1"/>
  <c r="O733" i="1"/>
  <c r="BK602" i="1"/>
  <c r="BL602" i="1"/>
  <c r="BK360" i="1"/>
  <c r="BL360" i="1"/>
  <c r="BC606" i="1"/>
  <c r="BD606" i="1" s="1"/>
  <c r="BG606" i="1" s="1"/>
  <c r="L606" i="1" s="1"/>
  <c r="BJ606" i="1" s="1"/>
  <c r="M606" i="1" s="1"/>
  <c r="O606" i="1"/>
  <c r="N175" i="1"/>
  <c r="BN747" i="1"/>
  <c r="BC464" i="1"/>
  <c r="BD464" i="1" s="1"/>
  <c r="BG464" i="1" s="1"/>
  <c r="L464" i="1" s="1"/>
  <c r="BJ464" i="1" s="1"/>
  <c r="M464" i="1" s="1"/>
  <c r="O464" i="1"/>
  <c r="BN475" i="1"/>
  <c r="O684" i="1"/>
  <c r="BC684" i="1"/>
  <c r="BD684" i="1" s="1"/>
  <c r="BG684" i="1" s="1"/>
  <c r="L684" i="1" s="1"/>
  <c r="BJ684" i="1" s="1"/>
  <c r="M684" i="1" s="1"/>
  <c r="BN318" i="1"/>
  <c r="BK566" i="1"/>
  <c r="BL566" i="1"/>
  <c r="O601" i="1"/>
  <c r="BC601" i="1"/>
  <c r="BD601" i="1" s="1"/>
  <c r="BG601" i="1" s="1"/>
  <c r="L601" i="1" s="1"/>
  <c r="BJ601" i="1" s="1"/>
  <c r="M601" i="1" s="1"/>
  <c r="BC621" i="1"/>
  <c r="BD621" i="1" s="1"/>
  <c r="BG621" i="1" s="1"/>
  <c r="L621" i="1" s="1"/>
  <c r="BJ621" i="1" s="1"/>
  <c r="M621" i="1" s="1"/>
  <c r="O621" i="1"/>
  <c r="BL191" i="1"/>
  <c r="BK191" i="1"/>
  <c r="BL636" i="1"/>
  <c r="BK636" i="1"/>
  <c r="BK439" i="1"/>
  <c r="BL439" i="1"/>
  <c r="BL500" i="1"/>
  <c r="BK500" i="1"/>
  <c r="BK610" i="1"/>
  <c r="BL610" i="1"/>
  <c r="N564" i="1"/>
  <c r="BA729" i="1"/>
  <c r="P729" i="1" s="1"/>
  <c r="BB729" i="1" s="1"/>
  <c r="BK535" i="1"/>
  <c r="BL535" i="1"/>
  <c r="O650" i="1"/>
  <c r="BC650" i="1"/>
  <c r="BD650" i="1" s="1"/>
  <c r="BG650" i="1" s="1"/>
  <c r="L650" i="1" s="1"/>
  <c r="BJ650" i="1" s="1"/>
  <c r="M650" i="1" s="1"/>
  <c r="BK745" i="1"/>
  <c r="BL745" i="1"/>
  <c r="BC53" i="1"/>
  <c r="BD53" i="1" s="1"/>
  <c r="BG53" i="1" s="1"/>
  <c r="L53" i="1" s="1"/>
  <c r="BJ53" i="1" s="1"/>
  <c r="M53" i="1" s="1"/>
  <c r="O53" i="1"/>
  <c r="BC49" i="1"/>
  <c r="BD49" i="1" s="1"/>
  <c r="BG49" i="1" s="1"/>
  <c r="L49" i="1" s="1"/>
  <c r="BJ49" i="1" s="1"/>
  <c r="M49" i="1" s="1"/>
  <c r="O49" i="1"/>
  <c r="O85" i="1"/>
  <c r="BC85" i="1"/>
  <c r="BD85" i="1" s="1"/>
  <c r="BG85" i="1" s="1"/>
  <c r="L85" i="1" s="1"/>
  <c r="BJ85" i="1" s="1"/>
  <c r="M85" i="1" s="1"/>
  <c r="BN52" i="1"/>
  <c r="BC199" i="1"/>
  <c r="BD199" i="1" s="1"/>
  <c r="BG199" i="1" s="1"/>
  <c r="L199" i="1" s="1"/>
  <c r="O199" i="1"/>
  <c r="BC45" i="1"/>
  <c r="BD45" i="1" s="1"/>
  <c r="BG45" i="1" s="1"/>
  <c r="L45" i="1" s="1"/>
  <c r="O45" i="1"/>
  <c r="BC68" i="1"/>
  <c r="BD68" i="1" s="1"/>
  <c r="BG68" i="1" s="1"/>
  <c r="L68" i="1" s="1"/>
  <c r="BJ68" i="1" s="1"/>
  <c r="M68" i="1" s="1"/>
  <c r="BM68" i="1"/>
  <c r="BO68" i="1" s="1"/>
  <c r="O68" i="1"/>
  <c r="BM125" i="1"/>
  <c r="BO125" i="1" s="1"/>
  <c r="O244" i="1"/>
  <c r="BC244" i="1"/>
  <c r="BD244" i="1" s="1"/>
  <c r="BG244" i="1" s="1"/>
  <c r="L244" i="1" s="1"/>
  <c r="BJ244" i="1" s="1"/>
  <c r="M244" i="1" s="1"/>
  <c r="BK76" i="1"/>
  <c r="BL76" i="1"/>
  <c r="BN85" i="1"/>
  <c r="BN150" i="1"/>
  <c r="N272" i="1"/>
  <c r="BA272" i="1"/>
  <c r="P272" i="1" s="1"/>
  <c r="BB272" i="1" s="1"/>
  <c r="O181" i="1"/>
  <c r="BC181" i="1"/>
  <c r="BD181" i="1" s="1"/>
  <c r="BG181" i="1" s="1"/>
  <c r="L181" i="1" s="1"/>
  <c r="BN335" i="1"/>
  <c r="BL142" i="1"/>
  <c r="BK142" i="1"/>
  <c r="BC225" i="1"/>
  <c r="BD225" i="1" s="1"/>
  <c r="BG225" i="1" s="1"/>
  <c r="L225" i="1" s="1"/>
  <c r="BJ225" i="1" s="1"/>
  <c r="M225" i="1" s="1"/>
  <c r="O225" i="1"/>
  <c r="BC303" i="1"/>
  <c r="BD303" i="1" s="1"/>
  <c r="BG303" i="1" s="1"/>
  <c r="L303" i="1" s="1"/>
  <c r="BJ303" i="1" s="1"/>
  <c r="M303" i="1" s="1"/>
  <c r="O303" i="1"/>
  <c r="N347" i="1"/>
  <c r="BC388" i="1"/>
  <c r="BD388" i="1" s="1"/>
  <c r="BG388" i="1" s="1"/>
  <c r="L388" i="1" s="1"/>
  <c r="BJ388" i="1" s="1"/>
  <c r="M388" i="1" s="1"/>
  <c r="O388" i="1"/>
  <c r="BK114" i="1"/>
  <c r="BL114" i="1"/>
  <c r="BC368" i="1"/>
  <c r="BD368" i="1" s="1"/>
  <c r="BG368" i="1" s="1"/>
  <c r="L368" i="1" s="1"/>
  <c r="BJ368" i="1" s="1"/>
  <c r="M368" i="1" s="1"/>
  <c r="O368" i="1"/>
  <c r="BA336" i="1"/>
  <c r="P336" i="1" s="1"/>
  <c r="BB336" i="1" s="1"/>
  <c r="BN330" i="1"/>
  <c r="BC461" i="1"/>
  <c r="BD461" i="1" s="1"/>
  <c r="BG461" i="1" s="1"/>
  <c r="L461" i="1" s="1"/>
  <c r="BJ461" i="1" s="1"/>
  <c r="M461" i="1" s="1"/>
  <c r="O461" i="1"/>
  <c r="BC285" i="1"/>
  <c r="BD285" i="1" s="1"/>
  <c r="BG285" i="1" s="1"/>
  <c r="L285" i="1" s="1"/>
  <c r="BJ285" i="1" s="1"/>
  <c r="M285" i="1" s="1"/>
  <c r="O285" i="1"/>
  <c r="N121" i="1"/>
  <c r="BN342" i="1"/>
  <c r="O498" i="1"/>
  <c r="BC498" i="1"/>
  <c r="BD498" i="1" s="1"/>
  <c r="BG498" i="1" s="1"/>
  <c r="L498" i="1" s="1"/>
  <c r="BJ498" i="1" s="1"/>
  <c r="M498" i="1" s="1"/>
  <c r="BA312" i="1"/>
  <c r="P312" i="1" s="1"/>
  <c r="BB312" i="1" s="1"/>
  <c r="N312" i="1"/>
  <c r="BC404" i="1"/>
  <c r="BD404" i="1" s="1"/>
  <c r="BG404" i="1" s="1"/>
  <c r="L404" i="1" s="1"/>
  <c r="BJ404" i="1" s="1"/>
  <c r="M404" i="1" s="1"/>
  <c r="O404" i="1"/>
  <c r="BN194" i="1"/>
  <c r="BM262" i="1"/>
  <c r="N262" i="1"/>
  <c r="N409" i="1"/>
  <c r="O605" i="1"/>
  <c r="BC605" i="1"/>
  <c r="BD605" i="1" s="1"/>
  <c r="BG605" i="1" s="1"/>
  <c r="L605" i="1" s="1"/>
  <c r="BJ605" i="1" s="1"/>
  <c r="M605" i="1" s="1"/>
  <c r="BM605" i="1"/>
  <c r="BO605" i="1" s="1"/>
  <c r="BK248" i="1"/>
  <c r="BL248" i="1"/>
  <c r="BA507" i="1"/>
  <c r="P507" i="1" s="1"/>
  <c r="BB507" i="1" s="1"/>
  <c r="N507" i="1"/>
  <c r="N568" i="1"/>
  <c r="N606" i="1"/>
  <c r="BL393" i="1"/>
  <c r="BK393" i="1"/>
  <c r="BC476" i="1"/>
  <c r="BD476" i="1" s="1"/>
  <c r="BG476" i="1" s="1"/>
  <c r="L476" i="1" s="1"/>
  <c r="BJ476" i="1" s="1"/>
  <c r="M476" i="1" s="1"/>
  <c r="O476" i="1"/>
  <c r="O420" i="1"/>
  <c r="BC420" i="1"/>
  <c r="BD420" i="1" s="1"/>
  <c r="BG420" i="1" s="1"/>
  <c r="L420" i="1" s="1"/>
  <c r="BJ420" i="1" s="1"/>
  <c r="M420" i="1" s="1"/>
  <c r="O527" i="1"/>
  <c r="BC527" i="1"/>
  <c r="BD527" i="1" s="1"/>
  <c r="BG527" i="1" s="1"/>
  <c r="L527" i="1" s="1"/>
  <c r="BJ527" i="1" s="1"/>
  <c r="M527" i="1" s="1"/>
  <c r="BK273" i="1"/>
  <c r="BL273" i="1"/>
  <c r="BC676" i="1"/>
  <c r="BD676" i="1" s="1"/>
  <c r="BG676" i="1" s="1"/>
  <c r="L676" i="1" s="1"/>
  <c r="BJ676" i="1" s="1"/>
  <c r="M676" i="1" s="1"/>
  <c r="O676" i="1"/>
  <c r="O545" i="1"/>
  <c r="BC545" i="1"/>
  <c r="BD545" i="1" s="1"/>
  <c r="BG545" i="1" s="1"/>
  <c r="L545" i="1" s="1"/>
  <c r="BJ545" i="1" s="1"/>
  <c r="M545" i="1" s="1"/>
  <c r="BC657" i="1"/>
  <c r="BD657" i="1" s="1"/>
  <c r="BG657" i="1" s="1"/>
  <c r="L657" i="1" s="1"/>
  <c r="BJ657" i="1" s="1"/>
  <c r="M657" i="1" s="1"/>
  <c r="O657" i="1"/>
  <c r="N555" i="1"/>
  <c r="BA555" i="1"/>
  <c r="P555" i="1" s="1"/>
  <c r="BB555" i="1" s="1"/>
  <c r="BM455" i="1"/>
  <c r="BO455" i="1" s="1"/>
  <c r="BC651" i="1"/>
  <c r="BD651" i="1" s="1"/>
  <c r="BG651" i="1" s="1"/>
  <c r="L651" i="1" s="1"/>
  <c r="BJ651" i="1" s="1"/>
  <c r="M651" i="1" s="1"/>
  <c r="O651" i="1"/>
  <c r="BK451" i="1"/>
  <c r="BL451" i="1"/>
  <c r="N586" i="1"/>
  <c r="BK411" i="1"/>
  <c r="BL411" i="1"/>
  <c r="BM528" i="1"/>
  <c r="BO528" i="1" s="1"/>
  <c r="O637" i="1"/>
  <c r="BC637" i="1"/>
  <c r="BD637" i="1" s="1"/>
  <c r="BG637" i="1" s="1"/>
  <c r="L637" i="1" s="1"/>
  <c r="BN729" i="1"/>
  <c r="BJ581" i="1"/>
  <c r="M581" i="1" s="1"/>
  <c r="BM581" i="1"/>
  <c r="BO581" i="1" s="1"/>
  <c r="BA717" i="1"/>
  <c r="P717" i="1" s="1"/>
  <c r="BB717" i="1" s="1"/>
  <c r="N717" i="1"/>
  <c r="BK467" i="1"/>
  <c r="BL467" i="1"/>
  <c r="N562" i="1"/>
  <c r="BN175" i="1"/>
  <c r="N633" i="1"/>
  <c r="BK410" i="1"/>
  <c r="BL410" i="1"/>
  <c r="N579" i="1"/>
  <c r="N419" i="1"/>
  <c r="BA579" i="1"/>
  <c r="P579" i="1" s="1"/>
  <c r="BB579" i="1" s="1"/>
  <c r="BK533" i="1"/>
  <c r="BL533" i="1"/>
  <c r="BK725" i="1"/>
  <c r="BL725" i="1"/>
  <c r="N404" i="1"/>
  <c r="BM515" i="1"/>
  <c r="BO515" i="1" s="1"/>
  <c r="BK558" i="1"/>
  <c r="BL558" i="1"/>
  <c r="BC707" i="1"/>
  <c r="BD707" i="1" s="1"/>
  <c r="BG707" i="1" s="1"/>
  <c r="L707" i="1" s="1"/>
  <c r="O707" i="1"/>
  <c r="BC701" i="1"/>
  <c r="BD701" i="1" s="1"/>
  <c r="BG701" i="1" s="1"/>
  <c r="L701" i="1" s="1"/>
  <c r="O701" i="1"/>
  <c r="BN597" i="1"/>
  <c r="BJ738" i="1"/>
  <c r="M738" i="1" s="1"/>
  <c r="BM738" i="1"/>
  <c r="BO738" i="1" s="1"/>
  <c r="BK706" i="1"/>
  <c r="BL706" i="1"/>
  <c r="BL561" i="1"/>
  <c r="BK561" i="1"/>
  <c r="BN564" i="1"/>
  <c r="O737" i="1"/>
  <c r="BC737" i="1"/>
  <c r="BD737" i="1" s="1"/>
  <c r="BG737" i="1" s="1"/>
  <c r="L737" i="1" s="1"/>
  <c r="N643" i="1"/>
  <c r="BK734" i="1"/>
  <c r="BL734" i="1"/>
  <c r="BL504" i="1"/>
  <c r="BK504" i="1"/>
  <c r="BK710" i="1"/>
  <c r="BL710" i="1"/>
  <c r="BM746" i="1"/>
  <c r="BO746" i="1" s="1"/>
  <c r="BC77" i="1"/>
  <c r="BD77" i="1" s="1"/>
  <c r="BG77" i="1" s="1"/>
  <c r="L77" i="1" s="1"/>
  <c r="BJ77" i="1" s="1"/>
  <c r="M77" i="1" s="1"/>
  <c r="O77" i="1"/>
  <c r="BM41" i="1"/>
  <c r="BO41" i="1" s="1"/>
  <c r="BC121" i="1"/>
  <c r="BD121" i="1" s="1"/>
  <c r="BG121" i="1" s="1"/>
  <c r="L121" i="1" s="1"/>
  <c r="BJ121" i="1" s="1"/>
  <c r="M121" i="1" s="1"/>
  <c r="O121" i="1"/>
  <c r="BM77" i="1"/>
  <c r="BO77" i="1" s="1"/>
  <c r="O64" i="1"/>
  <c r="BC64" i="1"/>
  <c r="BD64" i="1" s="1"/>
  <c r="BG64" i="1" s="1"/>
  <c r="L64" i="1" s="1"/>
  <c r="BC101" i="1"/>
  <c r="BD101" i="1" s="1"/>
  <c r="BG101" i="1" s="1"/>
  <c r="L101" i="1" s="1"/>
  <c r="BJ101" i="1" s="1"/>
  <c r="M101" i="1" s="1"/>
  <c r="O101" i="1"/>
  <c r="O160" i="1"/>
  <c r="BC160" i="1"/>
  <c r="BD160" i="1" s="1"/>
  <c r="BG160" i="1" s="1"/>
  <c r="L160" i="1" s="1"/>
  <c r="BM159" i="1"/>
  <c r="BO159" i="1" s="1"/>
  <c r="N159" i="1"/>
  <c r="BA164" i="1"/>
  <c r="P164" i="1" s="1"/>
  <c r="BB164" i="1" s="1"/>
  <c r="BC183" i="1"/>
  <c r="BD183" i="1" s="1"/>
  <c r="BG183" i="1" s="1"/>
  <c r="L183" i="1" s="1"/>
  <c r="BJ183" i="1" s="1"/>
  <c r="M183" i="1" s="1"/>
  <c r="O183" i="1"/>
  <c r="O145" i="1"/>
  <c r="BC145" i="1"/>
  <c r="BD145" i="1" s="1"/>
  <c r="BG145" i="1" s="1"/>
  <c r="L145" i="1" s="1"/>
  <c r="BJ145" i="1" s="1"/>
  <c r="M145" i="1" s="1"/>
  <c r="N88" i="1"/>
  <c r="BA88" i="1"/>
  <c r="P88" i="1" s="1"/>
  <c r="BB88" i="1" s="1"/>
  <c r="N141" i="1"/>
  <c r="N85" i="1"/>
  <c r="BC195" i="1"/>
  <c r="BD195" i="1" s="1"/>
  <c r="BG195" i="1" s="1"/>
  <c r="L195" i="1" s="1"/>
  <c r="BJ195" i="1" s="1"/>
  <c r="M195" i="1" s="1"/>
  <c r="BM195" i="1"/>
  <c r="BO195" i="1" s="1"/>
  <c r="O195" i="1"/>
  <c r="BA275" i="1"/>
  <c r="P275" i="1" s="1"/>
  <c r="BB275" i="1" s="1"/>
  <c r="N275" i="1"/>
  <c r="BN200" i="1"/>
  <c r="O254" i="1"/>
  <c r="BC254" i="1"/>
  <c r="BD254" i="1" s="1"/>
  <c r="BG254" i="1" s="1"/>
  <c r="L254" i="1" s="1"/>
  <c r="BJ254" i="1" s="1"/>
  <c r="M254" i="1" s="1"/>
  <c r="BL100" i="1"/>
  <c r="BK100" i="1"/>
  <c r="N335" i="1"/>
  <c r="BM335" i="1"/>
  <c r="BO335" i="1" s="1"/>
  <c r="O227" i="1"/>
  <c r="BC227" i="1"/>
  <c r="BD227" i="1" s="1"/>
  <c r="BG227" i="1" s="1"/>
  <c r="L227" i="1" s="1"/>
  <c r="O135" i="1"/>
  <c r="BC135" i="1"/>
  <c r="BD135" i="1" s="1"/>
  <c r="BG135" i="1" s="1"/>
  <c r="L135" i="1" s="1"/>
  <c r="BJ135" i="1" s="1"/>
  <c r="M135" i="1" s="1"/>
  <c r="BN347" i="1"/>
  <c r="BL168" i="1"/>
  <c r="BC373" i="1"/>
  <c r="BD373" i="1" s="1"/>
  <c r="BG373" i="1" s="1"/>
  <c r="L373" i="1" s="1"/>
  <c r="BJ373" i="1" s="1"/>
  <c r="M373" i="1" s="1"/>
  <c r="O373" i="1"/>
  <c r="BK171" i="1"/>
  <c r="BL171" i="1"/>
  <c r="BN284" i="1"/>
  <c r="O392" i="1"/>
  <c r="BC392" i="1"/>
  <c r="BD392" i="1" s="1"/>
  <c r="BG392" i="1" s="1"/>
  <c r="L392" i="1" s="1"/>
  <c r="BJ392" i="1" s="1"/>
  <c r="M392" i="1" s="1"/>
  <c r="BM114" i="1"/>
  <c r="BO114" i="1" s="1"/>
  <c r="BN205" i="1"/>
  <c r="BK289" i="1"/>
  <c r="BL289" i="1"/>
  <c r="BO372" i="1"/>
  <c r="BK134" i="1"/>
  <c r="BL134" i="1"/>
  <c r="BN121" i="1"/>
  <c r="N352" i="1"/>
  <c r="BN312" i="1"/>
  <c r="N194" i="1"/>
  <c r="BA194" i="1"/>
  <c r="P194" i="1" s="1"/>
  <c r="BB194" i="1" s="1"/>
  <c r="BN262" i="1"/>
  <c r="BC453" i="1"/>
  <c r="BD453" i="1" s="1"/>
  <c r="BG453" i="1" s="1"/>
  <c r="L453" i="1" s="1"/>
  <c r="BJ453" i="1" s="1"/>
  <c r="M453" i="1" s="1"/>
  <c r="O453" i="1"/>
  <c r="BN409" i="1"/>
  <c r="BM477" i="1"/>
  <c r="BO477" i="1" s="1"/>
  <c r="N477" i="1"/>
  <c r="N464" i="1"/>
  <c r="BA576" i="1"/>
  <c r="P576" i="1" s="1"/>
  <c r="BB576" i="1" s="1"/>
  <c r="O430" i="1"/>
  <c r="BC430" i="1"/>
  <c r="BD430" i="1" s="1"/>
  <c r="BG430" i="1" s="1"/>
  <c r="L430" i="1" s="1"/>
  <c r="BJ430" i="1" s="1"/>
  <c r="M430" i="1" s="1"/>
  <c r="BC505" i="1"/>
  <c r="BD505" i="1" s="1"/>
  <c r="BG505" i="1" s="1"/>
  <c r="L505" i="1" s="1"/>
  <c r="BJ505" i="1" s="1"/>
  <c r="M505" i="1" s="1"/>
  <c r="O505" i="1"/>
  <c r="O614" i="1"/>
  <c r="BC614" i="1"/>
  <c r="BD614" i="1" s="1"/>
  <c r="BG614" i="1" s="1"/>
  <c r="L614" i="1" s="1"/>
  <c r="BJ614" i="1" s="1"/>
  <c r="M614" i="1" s="1"/>
  <c r="BC481" i="1"/>
  <c r="BD481" i="1" s="1"/>
  <c r="BG481" i="1" s="1"/>
  <c r="L481" i="1" s="1"/>
  <c r="BJ481" i="1" s="1"/>
  <c r="M481" i="1" s="1"/>
  <c r="O481" i="1"/>
  <c r="N591" i="1"/>
  <c r="BM591" i="1"/>
  <c r="O656" i="1"/>
  <c r="BC656" i="1"/>
  <c r="BD656" i="1" s="1"/>
  <c r="BG656" i="1" s="1"/>
  <c r="L656" i="1" s="1"/>
  <c r="BJ656" i="1" s="1"/>
  <c r="M656" i="1" s="1"/>
  <c r="O641" i="1"/>
  <c r="BC641" i="1"/>
  <c r="BD641" i="1" s="1"/>
  <c r="BG641" i="1" s="1"/>
  <c r="L641" i="1" s="1"/>
  <c r="BJ641" i="1" s="1"/>
  <c r="M641" i="1" s="1"/>
  <c r="BC680" i="1"/>
  <c r="BD680" i="1" s="1"/>
  <c r="BG680" i="1" s="1"/>
  <c r="L680" i="1" s="1"/>
  <c r="BJ680" i="1" s="1"/>
  <c r="M680" i="1" s="1"/>
  <c r="O680" i="1"/>
  <c r="BK447" i="1"/>
  <c r="BL447" i="1"/>
  <c r="O666" i="1"/>
  <c r="BC666" i="1"/>
  <c r="BD666" i="1" s="1"/>
  <c r="BG666" i="1" s="1"/>
  <c r="L666" i="1" s="1"/>
  <c r="BJ666" i="1" s="1"/>
  <c r="M666" i="1" s="1"/>
  <c r="BK258" i="1"/>
  <c r="BL258" i="1"/>
  <c r="O487" i="1"/>
  <c r="BC487" i="1"/>
  <c r="BD487" i="1" s="1"/>
  <c r="BG487" i="1" s="1"/>
  <c r="L487" i="1" s="1"/>
  <c r="BJ487" i="1" s="1"/>
  <c r="M487" i="1" s="1"/>
  <c r="BN555" i="1"/>
  <c r="N687" i="1"/>
  <c r="BK496" i="1"/>
  <c r="BL496" i="1"/>
  <c r="BN586" i="1"/>
  <c r="BK363" i="1"/>
  <c r="BL363" i="1"/>
  <c r="BN660" i="1"/>
  <c r="BM360" i="1"/>
  <c r="BO360" i="1" s="1"/>
  <c r="BN562" i="1"/>
  <c r="BM709" i="1"/>
  <c r="BO709" i="1" s="1"/>
  <c r="BJ709" i="1"/>
  <c r="M709" i="1" s="1"/>
  <c r="BK468" i="1"/>
  <c r="BL468" i="1"/>
  <c r="BN579" i="1"/>
  <c r="BN419" i="1"/>
  <c r="O518" i="1"/>
  <c r="BC518" i="1"/>
  <c r="BD518" i="1" s="1"/>
  <c r="BG518" i="1" s="1"/>
  <c r="L518" i="1" s="1"/>
  <c r="BN404" i="1"/>
  <c r="N597" i="1"/>
  <c r="BA597" i="1"/>
  <c r="P597" i="1" s="1"/>
  <c r="BB597" i="1" s="1"/>
  <c r="BL648" i="1"/>
  <c r="BK648" i="1"/>
  <c r="BK662" i="1"/>
  <c r="BL662" i="1"/>
  <c r="BJ740" i="1"/>
  <c r="M740" i="1" s="1"/>
  <c r="BM740" i="1"/>
  <c r="BO740" i="1" s="1"/>
  <c r="BM535" i="1"/>
  <c r="BO535" i="1" s="1"/>
  <c r="BN643" i="1"/>
  <c r="BK746" i="1"/>
  <c r="BL746" i="1"/>
  <c r="N35" i="1"/>
  <c r="BN67" i="1"/>
  <c r="BO67" i="1" s="1"/>
  <c r="BA52" i="1"/>
  <c r="P52" i="1" s="1"/>
  <c r="BB52" i="1" s="1"/>
  <c r="BC130" i="1"/>
  <c r="BD130" i="1" s="1"/>
  <c r="BG130" i="1" s="1"/>
  <c r="L130" i="1" s="1"/>
  <c r="O130" i="1"/>
  <c r="N25" i="1"/>
  <c r="BC167" i="1"/>
  <c r="BD167" i="1" s="1"/>
  <c r="BG167" i="1" s="1"/>
  <c r="L167" i="1" s="1"/>
  <c r="O167" i="1"/>
  <c r="BC128" i="1"/>
  <c r="BD128" i="1" s="1"/>
  <c r="BG128" i="1" s="1"/>
  <c r="L128" i="1" s="1"/>
  <c r="O128" i="1"/>
  <c r="BM134" i="1"/>
  <c r="BO134" i="1" s="1"/>
  <c r="BK37" i="1"/>
  <c r="BL37" i="1"/>
  <c r="BC124" i="1"/>
  <c r="BD124" i="1" s="1"/>
  <c r="BG124" i="1" s="1"/>
  <c r="L124" i="1" s="1"/>
  <c r="O124" i="1"/>
  <c r="BN32" i="1"/>
  <c r="BM100" i="1"/>
  <c r="BO100" i="1" s="1"/>
  <c r="O169" i="1"/>
  <c r="BC169" i="1"/>
  <c r="BD169" i="1" s="1"/>
  <c r="BG169" i="1" s="1"/>
  <c r="L169" i="1" s="1"/>
  <c r="BJ169" i="1" s="1"/>
  <c r="M169" i="1" s="1"/>
  <c r="BC280" i="1"/>
  <c r="BD280" i="1" s="1"/>
  <c r="BG280" i="1" s="1"/>
  <c r="L280" i="1" s="1"/>
  <c r="O280" i="1"/>
  <c r="BL109" i="1"/>
  <c r="BK109" i="1"/>
  <c r="BC238" i="1"/>
  <c r="BD238" i="1" s="1"/>
  <c r="BG238" i="1" s="1"/>
  <c r="L238" i="1" s="1"/>
  <c r="O238" i="1"/>
  <c r="BK92" i="1"/>
  <c r="BL92" i="1"/>
  <c r="BK51" i="1"/>
  <c r="BL51" i="1"/>
  <c r="BA226" i="1"/>
  <c r="P226" i="1" s="1"/>
  <c r="BB226" i="1" s="1"/>
  <c r="BN93" i="1"/>
  <c r="BO93" i="1" s="1"/>
  <c r="BM142" i="1"/>
  <c r="BO142" i="1" s="1"/>
  <c r="BL91" i="1"/>
  <c r="BK91" i="1"/>
  <c r="BC219" i="1"/>
  <c r="BD219" i="1" s="1"/>
  <c r="BG219" i="1" s="1"/>
  <c r="L219" i="1" s="1"/>
  <c r="BJ219" i="1" s="1"/>
  <c r="M219" i="1" s="1"/>
  <c r="O219" i="1"/>
  <c r="N49" i="1"/>
  <c r="BM49" i="1"/>
  <c r="BO49" i="1" s="1"/>
  <c r="BA175" i="1"/>
  <c r="P175" i="1" s="1"/>
  <c r="BB175" i="1" s="1"/>
  <c r="BA206" i="1"/>
  <c r="P206" i="1" s="1"/>
  <c r="BB206" i="1" s="1"/>
  <c r="BN255" i="1"/>
  <c r="BA261" i="1"/>
  <c r="P261" i="1" s="1"/>
  <c r="BB261" i="1" s="1"/>
  <c r="BK81" i="1"/>
  <c r="BL81" i="1"/>
  <c r="BK223" i="1"/>
  <c r="BL223" i="1"/>
  <c r="BK70" i="1"/>
  <c r="BL70" i="1"/>
  <c r="N213" i="1"/>
  <c r="BC313" i="1"/>
  <c r="BD313" i="1" s="1"/>
  <c r="BG313" i="1" s="1"/>
  <c r="L313" i="1" s="1"/>
  <c r="O313" i="1"/>
  <c r="BK156" i="1"/>
  <c r="BL156" i="1"/>
  <c r="BM212" i="1"/>
  <c r="N212" i="1"/>
  <c r="BM373" i="1"/>
  <c r="BO373" i="1" s="1"/>
  <c r="N373" i="1"/>
  <c r="BK208" i="1"/>
  <c r="BL208" i="1"/>
  <c r="BK418" i="1"/>
  <c r="BL418" i="1"/>
  <c r="N547" i="1"/>
  <c r="BK196" i="1"/>
  <c r="BL196" i="1"/>
  <c r="BK228" i="1"/>
  <c r="BL228" i="1"/>
  <c r="BN364" i="1"/>
  <c r="BM424" i="1"/>
  <c r="BO424" i="1" s="1"/>
  <c r="BC588" i="1"/>
  <c r="BD588" i="1" s="1"/>
  <c r="BG588" i="1" s="1"/>
  <c r="L588" i="1" s="1"/>
  <c r="BJ588" i="1" s="1"/>
  <c r="M588" i="1" s="1"/>
  <c r="O588" i="1"/>
  <c r="BM588" i="1"/>
  <c r="BO588" i="1" s="1"/>
  <c r="BK343" i="1"/>
  <c r="BL343" i="1"/>
  <c r="BM357" i="1"/>
  <c r="BO357" i="1" s="1"/>
  <c r="BL299" i="1"/>
  <c r="BK299" i="1"/>
  <c r="BN414" i="1"/>
  <c r="O502" i="1"/>
  <c r="BC502" i="1"/>
  <c r="BD502" i="1" s="1"/>
  <c r="BG502" i="1" s="1"/>
  <c r="L502" i="1" s="1"/>
  <c r="BJ502" i="1" s="1"/>
  <c r="M502" i="1" s="1"/>
  <c r="BC671" i="1"/>
  <c r="BD671" i="1" s="1"/>
  <c r="BG671" i="1" s="1"/>
  <c r="L671" i="1" s="1"/>
  <c r="BJ671" i="1" s="1"/>
  <c r="M671" i="1" s="1"/>
  <c r="O671" i="1"/>
  <c r="BM468" i="1"/>
  <c r="BO468" i="1" s="1"/>
  <c r="BM53" i="1"/>
  <c r="BO53" i="1" s="1"/>
  <c r="BA352" i="1"/>
  <c r="P352" i="1" s="1"/>
  <c r="BB352" i="1" s="1"/>
  <c r="BN465" i="1"/>
  <c r="BJ603" i="1"/>
  <c r="M603" i="1" s="1"/>
  <c r="BM603" i="1"/>
  <c r="BC683" i="1"/>
  <c r="BD683" i="1" s="1"/>
  <c r="BG683" i="1" s="1"/>
  <c r="L683" i="1" s="1"/>
  <c r="O683" i="1"/>
  <c r="BN454" i="1"/>
  <c r="O689" i="1"/>
  <c r="BC689" i="1"/>
  <c r="BD689" i="1" s="1"/>
  <c r="BG689" i="1" s="1"/>
  <c r="L689" i="1" s="1"/>
  <c r="BJ689" i="1" s="1"/>
  <c r="M689" i="1" s="1"/>
  <c r="BK458" i="1"/>
  <c r="BL458" i="1"/>
  <c r="BM21" i="1"/>
  <c r="BO21" i="1" s="1"/>
  <c r="BN374" i="1"/>
  <c r="BJ540" i="1"/>
  <c r="M540" i="1" s="1"/>
  <c r="BM540" i="1"/>
  <c r="BO540" i="1" s="1"/>
  <c r="BM529" i="1"/>
  <c r="BO529" i="1" s="1"/>
  <c r="BC663" i="1"/>
  <c r="BD663" i="1" s="1"/>
  <c r="BG663" i="1" s="1"/>
  <c r="L663" i="1" s="1"/>
  <c r="O663" i="1"/>
  <c r="N527" i="1"/>
  <c r="BM527" i="1"/>
  <c r="BO527" i="1" s="1"/>
  <c r="N670" i="1"/>
  <c r="BA670" i="1"/>
  <c r="P670" i="1" s="1"/>
  <c r="BB670" i="1" s="1"/>
  <c r="BK193" i="1"/>
  <c r="BL193" i="1"/>
  <c r="BN649" i="1"/>
  <c r="BA639" i="1"/>
  <c r="P639" i="1" s="1"/>
  <c r="BB639" i="1" s="1"/>
  <c r="N723" i="1"/>
  <c r="BA723" i="1"/>
  <c r="P723" i="1" s="1"/>
  <c r="BB723" i="1" s="1"/>
  <c r="BN628" i="1"/>
  <c r="BK457" i="1"/>
  <c r="BL457" i="1"/>
  <c r="N669" i="1"/>
  <c r="BM669" i="1"/>
  <c r="BO669" i="1" s="1"/>
  <c r="BN627" i="1"/>
  <c r="BM378" i="1"/>
  <c r="BO378" i="1" s="1"/>
  <c r="BN695" i="1"/>
  <c r="BN480" i="1"/>
  <c r="BK594" i="1"/>
  <c r="BL594" i="1"/>
  <c r="BJ708" i="1"/>
  <c r="M708" i="1" s="1"/>
  <c r="BM708" i="1"/>
  <c r="BO708" i="1" s="1"/>
  <c r="BL608" i="1"/>
  <c r="BK608" i="1"/>
  <c r="BN450" i="1"/>
  <c r="O705" i="1"/>
  <c r="BC705" i="1"/>
  <c r="BD705" i="1" s="1"/>
  <c r="BG705" i="1" s="1"/>
  <c r="L705" i="1" s="1"/>
  <c r="BK380" i="1"/>
  <c r="BL380" i="1"/>
  <c r="BM544" i="1"/>
  <c r="BO544" i="1" s="1"/>
  <c r="BK607" i="1"/>
  <c r="BL607" i="1"/>
  <c r="BN672" i="1"/>
  <c r="BA245" i="1"/>
  <c r="P245" i="1" s="1"/>
  <c r="BB245" i="1" s="1"/>
  <c r="N245" i="1"/>
  <c r="BL645" i="1"/>
  <c r="BK645" i="1"/>
  <c r="BK362" i="1"/>
  <c r="BL362" i="1"/>
  <c r="BM703" i="1"/>
  <c r="BO703" i="1" s="1"/>
  <c r="BM678" i="1"/>
  <c r="BO678" i="1" s="1"/>
  <c r="BL679" i="1"/>
  <c r="BK679" i="1"/>
  <c r="BN573" i="1"/>
  <c r="BO573" i="1" s="1"/>
  <c r="BN670" i="1"/>
  <c r="N567" i="1"/>
  <c r="BA567" i="1"/>
  <c r="P567" i="1" s="1"/>
  <c r="BB567" i="1" s="1"/>
  <c r="O665" i="1"/>
  <c r="BC665" i="1"/>
  <c r="BD665" i="1" s="1"/>
  <c r="BG665" i="1" s="1"/>
  <c r="L665" i="1" s="1"/>
  <c r="BJ665" i="1" s="1"/>
  <c r="M665" i="1" s="1"/>
  <c r="BC541" i="1"/>
  <c r="BD541" i="1" s="1"/>
  <c r="BG541" i="1" s="1"/>
  <c r="L541" i="1" s="1"/>
  <c r="BJ541" i="1" s="1"/>
  <c r="M541" i="1" s="1"/>
  <c r="O541" i="1"/>
  <c r="BM541" i="1"/>
  <c r="BO541" i="1" s="1"/>
  <c r="N650" i="1"/>
  <c r="BM725" i="1"/>
  <c r="BO725" i="1" s="1"/>
  <c r="BK265" i="1"/>
  <c r="BL265" i="1"/>
  <c r="BM430" i="1"/>
  <c r="N430" i="1"/>
  <c r="O643" i="1"/>
  <c r="BC643" i="1"/>
  <c r="BD643" i="1" s="1"/>
  <c r="BG643" i="1" s="1"/>
  <c r="L643" i="1" s="1"/>
  <c r="BJ643" i="1" s="1"/>
  <c r="M643" i="1" s="1"/>
  <c r="N545" i="1"/>
  <c r="BN669" i="1"/>
  <c r="BL459" i="1"/>
  <c r="BK459" i="1"/>
  <c r="BC692" i="1"/>
  <c r="BD692" i="1" s="1"/>
  <c r="BG692" i="1" s="1"/>
  <c r="L692" i="1" s="1"/>
  <c r="BJ692" i="1" s="1"/>
  <c r="M692" i="1" s="1"/>
  <c r="O692" i="1"/>
  <c r="N711" i="1"/>
  <c r="BA711" i="1"/>
  <c r="P711" i="1" s="1"/>
  <c r="BB711" i="1" s="1"/>
  <c r="BA556" i="1"/>
  <c r="P556" i="1" s="1"/>
  <c r="BB556" i="1" s="1"/>
  <c r="BC736" i="1"/>
  <c r="BD736" i="1" s="1"/>
  <c r="BG736" i="1" s="1"/>
  <c r="L736" i="1" s="1"/>
  <c r="O736" i="1"/>
  <c r="BK387" i="1"/>
  <c r="BL387" i="1"/>
  <c r="N672" i="1"/>
  <c r="BM696" i="1"/>
  <c r="BO696" i="1" s="1"/>
  <c r="BN245" i="1"/>
  <c r="BA547" i="1"/>
  <c r="P547" i="1" s="1"/>
  <c r="BB547" i="1" s="1"/>
  <c r="BA672" i="1"/>
  <c r="P672" i="1" s="1"/>
  <c r="BB672" i="1" s="1"/>
  <c r="N463" i="1"/>
  <c r="BM463" i="1"/>
  <c r="BK575" i="1"/>
  <c r="BL575" i="1"/>
  <c r="BK678" i="1"/>
  <c r="BL678" i="1"/>
  <c r="BK720" i="1"/>
  <c r="BL720" i="1"/>
  <c r="BN332" i="1"/>
  <c r="BN84" i="1"/>
  <c r="BM214" i="1"/>
  <c r="BO214" i="1" s="1"/>
  <c r="N214" i="1"/>
  <c r="BN212" i="1"/>
  <c r="N300" i="1"/>
  <c r="BA300" i="1"/>
  <c r="P300" i="1" s="1"/>
  <c r="BB300" i="1" s="1"/>
  <c r="BC382" i="1"/>
  <c r="BD382" i="1" s="1"/>
  <c r="BG382" i="1" s="1"/>
  <c r="L382" i="1" s="1"/>
  <c r="BJ382" i="1" s="1"/>
  <c r="M382" i="1" s="1"/>
  <c r="O382" i="1"/>
  <c r="BN237" i="1"/>
  <c r="BK232" i="1"/>
  <c r="BL232" i="1"/>
  <c r="BC419" i="1"/>
  <c r="BD419" i="1" s="1"/>
  <c r="BG419" i="1" s="1"/>
  <c r="L419" i="1" s="1"/>
  <c r="BJ419" i="1" s="1"/>
  <c r="M419" i="1" s="1"/>
  <c r="O419" i="1"/>
  <c r="N242" i="1"/>
  <c r="N559" i="1"/>
  <c r="BA364" i="1"/>
  <c r="P364" i="1" s="1"/>
  <c r="BB364" i="1" s="1"/>
  <c r="N364" i="1"/>
  <c r="BN497" i="1"/>
  <c r="BK260" i="1"/>
  <c r="BL260" i="1"/>
  <c r="N509" i="1"/>
  <c r="N592" i="1"/>
  <c r="N462" i="1"/>
  <c r="BC633" i="1"/>
  <c r="BD633" i="1" s="1"/>
  <c r="BG633" i="1" s="1"/>
  <c r="L633" i="1" s="1"/>
  <c r="BJ633" i="1" s="1"/>
  <c r="M633" i="1" s="1"/>
  <c r="O633" i="1"/>
  <c r="N414" i="1"/>
  <c r="O503" i="1"/>
  <c r="BC503" i="1"/>
  <c r="BD503" i="1" s="1"/>
  <c r="BG503" i="1" s="1"/>
  <c r="L503" i="1" s="1"/>
  <c r="BC358" i="1"/>
  <c r="BD358" i="1" s="1"/>
  <c r="BG358" i="1" s="1"/>
  <c r="L358" i="1" s="1"/>
  <c r="BJ358" i="1" s="1"/>
  <c r="M358" i="1" s="1"/>
  <c r="O358" i="1"/>
  <c r="O478" i="1"/>
  <c r="BC478" i="1"/>
  <c r="BD478" i="1" s="1"/>
  <c r="BG478" i="1" s="1"/>
  <c r="L478" i="1" s="1"/>
  <c r="BJ478" i="1" s="1"/>
  <c r="M478" i="1" s="1"/>
  <c r="BC489" i="1"/>
  <c r="BD489" i="1" s="1"/>
  <c r="BG489" i="1" s="1"/>
  <c r="L489" i="1" s="1"/>
  <c r="BJ489" i="1" s="1"/>
  <c r="M489" i="1" s="1"/>
  <c r="O489" i="1"/>
  <c r="N619" i="1"/>
  <c r="BA619" i="1"/>
  <c r="P619" i="1" s="1"/>
  <c r="BB619" i="1" s="1"/>
  <c r="BC642" i="1"/>
  <c r="BD642" i="1" s="1"/>
  <c r="BG642" i="1" s="1"/>
  <c r="L642" i="1" s="1"/>
  <c r="O642" i="1"/>
  <c r="BC44" i="1"/>
  <c r="BD44" i="1" s="1"/>
  <c r="BG44" i="1" s="1"/>
  <c r="L44" i="1" s="1"/>
  <c r="O44" i="1"/>
  <c r="N94" i="1"/>
  <c r="BA94" i="1"/>
  <c r="P94" i="1" s="1"/>
  <c r="BB94" i="1" s="1"/>
  <c r="BK38" i="1"/>
  <c r="BL38" i="1"/>
  <c r="N69" i="1"/>
  <c r="BC28" i="1"/>
  <c r="BD28" i="1" s="1"/>
  <c r="BG28" i="1" s="1"/>
  <c r="L28" i="1" s="1"/>
  <c r="BJ28" i="1" s="1"/>
  <c r="M28" i="1" s="1"/>
  <c r="O28" i="1"/>
  <c r="BC151" i="1"/>
  <c r="BD151" i="1" s="1"/>
  <c r="BG151" i="1" s="1"/>
  <c r="L151" i="1" s="1"/>
  <c r="O151" i="1"/>
  <c r="BM99" i="1"/>
  <c r="N99" i="1"/>
  <c r="BC187" i="1"/>
  <c r="BD187" i="1" s="1"/>
  <c r="BG187" i="1" s="1"/>
  <c r="L187" i="1" s="1"/>
  <c r="BJ187" i="1" s="1"/>
  <c r="M187" i="1" s="1"/>
  <c r="O187" i="1"/>
  <c r="BK15" i="1"/>
  <c r="BL15" i="1"/>
  <c r="BK110" i="1"/>
  <c r="BL110" i="1"/>
  <c r="BM253" i="1"/>
  <c r="BO253" i="1" s="1"/>
  <c r="BC20" i="1"/>
  <c r="BD20" i="1" s="1"/>
  <c r="BG20" i="1" s="1"/>
  <c r="L20" i="1" s="1"/>
  <c r="O20" i="1"/>
  <c r="N97" i="1"/>
  <c r="N144" i="1"/>
  <c r="BM144" i="1"/>
  <c r="BO144" i="1" s="1"/>
  <c r="O271" i="1"/>
  <c r="BC271" i="1"/>
  <c r="BD271" i="1" s="1"/>
  <c r="BG271" i="1" s="1"/>
  <c r="L271" i="1" s="1"/>
  <c r="BJ271" i="1" s="1"/>
  <c r="M271" i="1" s="1"/>
  <c r="BK138" i="1"/>
  <c r="BL138" i="1"/>
  <c r="BM57" i="1"/>
  <c r="BO57" i="1" s="1"/>
  <c r="N57" i="1"/>
  <c r="N198" i="1"/>
  <c r="BM198" i="1"/>
  <c r="BC277" i="1"/>
  <c r="BD277" i="1" s="1"/>
  <c r="BG277" i="1" s="1"/>
  <c r="L277" i="1" s="1"/>
  <c r="BJ277" i="1" s="1"/>
  <c r="M277" i="1" s="1"/>
  <c r="O277" i="1"/>
  <c r="BM277" i="1"/>
  <c r="BO277" i="1" s="1"/>
  <c r="BM187" i="1"/>
  <c r="BO187" i="1" s="1"/>
  <c r="BK113" i="1"/>
  <c r="BL113" i="1"/>
  <c r="BC292" i="1"/>
  <c r="BD292" i="1" s="1"/>
  <c r="BG292" i="1" s="1"/>
  <c r="L292" i="1" s="1"/>
  <c r="O292" i="1"/>
  <c r="N332" i="1"/>
  <c r="BC384" i="1"/>
  <c r="BD384" i="1" s="1"/>
  <c r="BG384" i="1" s="1"/>
  <c r="L384" i="1" s="1"/>
  <c r="O384" i="1"/>
  <c r="BC294" i="1"/>
  <c r="BD294" i="1" s="1"/>
  <c r="BG294" i="1" s="1"/>
  <c r="L294" i="1" s="1"/>
  <c r="BJ294" i="1" s="1"/>
  <c r="M294" i="1" s="1"/>
  <c r="O294" i="1"/>
  <c r="BM294" i="1"/>
  <c r="BO294" i="1" s="1"/>
  <c r="BM363" i="1"/>
  <c r="BO363" i="1" s="1"/>
  <c r="N179" i="1"/>
  <c r="N84" i="1"/>
  <c r="BK221" i="1"/>
  <c r="BL221" i="1"/>
  <c r="BC314" i="1"/>
  <c r="BD314" i="1" s="1"/>
  <c r="BG314" i="1" s="1"/>
  <c r="L314" i="1" s="1"/>
  <c r="O314" i="1"/>
  <c r="BK222" i="1"/>
  <c r="BL222" i="1"/>
  <c r="BN300" i="1"/>
  <c r="BM420" i="1"/>
  <c r="BO420" i="1" s="1"/>
  <c r="N420" i="1"/>
  <c r="BM368" i="1"/>
  <c r="BO368" i="1" s="1"/>
  <c r="BC269" i="1"/>
  <c r="BD269" i="1" s="1"/>
  <c r="BG269" i="1" s="1"/>
  <c r="L269" i="1" s="1"/>
  <c r="O269" i="1"/>
  <c r="BM439" i="1"/>
  <c r="BO439" i="1" s="1"/>
  <c r="BN242" i="1"/>
  <c r="BL158" i="1"/>
  <c r="BK158" i="1"/>
  <c r="BC293" i="1"/>
  <c r="BD293" i="1" s="1"/>
  <c r="BG293" i="1" s="1"/>
  <c r="L293" i="1" s="1"/>
  <c r="O293" i="1"/>
  <c r="BA462" i="1"/>
  <c r="P462" i="1" s="1"/>
  <c r="BB462" i="1" s="1"/>
  <c r="BM571" i="1"/>
  <c r="BO571" i="1" s="1"/>
  <c r="N571" i="1"/>
  <c r="BM341" i="1"/>
  <c r="BO341" i="1" s="1"/>
  <c r="O501" i="1"/>
  <c r="BC501" i="1"/>
  <c r="BD501" i="1" s="1"/>
  <c r="BG501" i="1" s="1"/>
  <c r="L501" i="1" s="1"/>
  <c r="BJ501" i="1" s="1"/>
  <c r="M501" i="1" s="1"/>
  <c r="BN509" i="1"/>
  <c r="N474" i="1"/>
  <c r="BA634" i="1"/>
  <c r="P634" i="1" s="1"/>
  <c r="BB634" i="1" s="1"/>
  <c r="BM376" i="1"/>
  <c r="BO376" i="1" s="1"/>
  <c r="BL357" i="1"/>
  <c r="BK357" i="1"/>
  <c r="BN462" i="1"/>
  <c r="BK315" i="1"/>
  <c r="BL315" i="1"/>
  <c r="BM524" i="1"/>
  <c r="BO524" i="1" s="1"/>
  <c r="N524" i="1"/>
  <c r="O587" i="1"/>
  <c r="BC587" i="1"/>
  <c r="BD587" i="1" s="1"/>
  <c r="BG587" i="1" s="1"/>
  <c r="L587" i="1" s="1"/>
  <c r="BJ587" i="1" s="1"/>
  <c r="M587" i="1" s="1"/>
  <c r="BK60" i="1"/>
  <c r="BL60" i="1"/>
  <c r="O494" i="1"/>
  <c r="BC494" i="1"/>
  <c r="BD494" i="1" s="1"/>
  <c r="BG494" i="1" s="1"/>
  <c r="L494" i="1" s="1"/>
  <c r="BN619" i="1"/>
  <c r="BA592" i="1"/>
  <c r="P592" i="1" s="1"/>
  <c r="BB592" i="1" s="1"/>
  <c r="BK375" i="1"/>
  <c r="BL375" i="1"/>
  <c r="BM461" i="1"/>
  <c r="BO461" i="1" s="1"/>
  <c r="BN654" i="1"/>
  <c r="BC685" i="1"/>
  <c r="BD685" i="1" s="1"/>
  <c r="BG685" i="1" s="1"/>
  <c r="L685" i="1" s="1"/>
  <c r="O685" i="1"/>
  <c r="BL21" i="1"/>
  <c r="BK21" i="1"/>
  <c r="BK446" i="1"/>
  <c r="BL446" i="1"/>
  <c r="BN675" i="1"/>
  <c r="BK529" i="1"/>
  <c r="BL529" i="1"/>
  <c r="BK485" i="1"/>
  <c r="BL485" i="1"/>
  <c r="BN567" i="1"/>
  <c r="BM267" i="1"/>
  <c r="BO267" i="1" s="1"/>
  <c r="BK403" i="1"/>
  <c r="BL403" i="1"/>
  <c r="BN650" i="1"/>
  <c r="BA562" i="1"/>
  <c r="P562" i="1" s="1"/>
  <c r="BB562" i="1" s="1"/>
  <c r="N661" i="1"/>
  <c r="BM661" i="1"/>
  <c r="BO661" i="1" s="1"/>
  <c r="BN430" i="1"/>
  <c r="BO430" i="1"/>
  <c r="BC550" i="1"/>
  <c r="BD550" i="1" s="1"/>
  <c r="BG550" i="1" s="1"/>
  <c r="L550" i="1" s="1"/>
  <c r="BJ550" i="1" s="1"/>
  <c r="M550" i="1" s="1"/>
  <c r="O550" i="1"/>
  <c r="N452" i="1"/>
  <c r="BA452" i="1"/>
  <c r="P452" i="1" s="1"/>
  <c r="BB452" i="1" s="1"/>
  <c r="BN545" i="1"/>
  <c r="BA687" i="1"/>
  <c r="P687" i="1" s="1"/>
  <c r="BB687" i="1" s="1"/>
  <c r="N516" i="1"/>
  <c r="BA516" i="1"/>
  <c r="P516" i="1" s="1"/>
  <c r="BB516" i="1" s="1"/>
  <c r="BL378" i="1"/>
  <c r="BK378" i="1"/>
  <c r="BA646" i="1"/>
  <c r="P646" i="1" s="1"/>
  <c r="BB646" i="1" s="1"/>
  <c r="N646" i="1"/>
  <c r="BO380" i="1"/>
  <c r="BK544" i="1"/>
  <c r="BL544" i="1"/>
  <c r="BL688" i="1"/>
  <c r="BK688" i="1"/>
  <c r="O428" i="1"/>
  <c r="BC428" i="1"/>
  <c r="BD428" i="1" s="1"/>
  <c r="BG428" i="1" s="1"/>
  <c r="L428" i="1" s="1"/>
  <c r="BM651" i="1"/>
  <c r="BO651" i="1" s="1"/>
  <c r="BK696" i="1"/>
  <c r="BL696" i="1"/>
  <c r="BK690" i="1"/>
  <c r="BL690" i="1"/>
  <c r="BN463" i="1"/>
  <c r="BK703" i="1"/>
  <c r="BL703" i="1"/>
  <c r="BM584" i="1"/>
  <c r="BO584" i="1" s="1"/>
  <c r="BJ283" i="1" l="1"/>
  <c r="M283" i="1" s="1"/>
  <c r="BM283" i="1"/>
  <c r="BO283" i="1" s="1"/>
  <c r="BJ523" i="1"/>
  <c r="M523" i="1" s="1"/>
  <c r="BM523" i="1"/>
  <c r="BO523" i="1" s="1"/>
  <c r="BJ137" i="1"/>
  <c r="M137" i="1" s="1"/>
  <c r="BM137" i="1"/>
  <c r="BO137" i="1" s="1"/>
  <c r="BC263" i="1"/>
  <c r="BD263" i="1" s="1"/>
  <c r="BG263" i="1" s="1"/>
  <c r="L263" i="1" s="1"/>
  <c r="BJ263" i="1" s="1"/>
  <c r="M263" i="1" s="1"/>
  <c r="O263" i="1"/>
  <c r="BM169" i="1"/>
  <c r="BO169" i="1" s="1"/>
  <c r="O120" i="1"/>
  <c r="BC120" i="1"/>
  <c r="BD120" i="1" s="1"/>
  <c r="BG120" i="1" s="1"/>
  <c r="L120" i="1" s="1"/>
  <c r="BJ120" i="1" s="1"/>
  <c r="M120" i="1" s="1"/>
  <c r="BL308" i="1"/>
  <c r="BC630" i="1"/>
  <c r="BD630" i="1" s="1"/>
  <c r="BG630" i="1" s="1"/>
  <c r="L630" i="1" s="1"/>
  <c r="BJ630" i="1" s="1"/>
  <c r="M630" i="1" s="1"/>
  <c r="O630" i="1"/>
  <c r="O624" i="1"/>
  <c r="BC624" i="1"/>
  <c r="BD624" i="1" s="1"/>
  <c r="BG624" i="1" s="1"/>
  <c r="L624" i="1" s="1"/>
  <c r="BJ624" i="1" s="1"/>
  <c r="M624" i="1" s="1"/>
  <c r="BM229" i="1"/>
  <c r="BO229" i="1" s="1"/>
  <c r="BM643" i="1"/>
  <c r="BO643" i="1" s="1"/>
  <c r="BM606" i="1"/>
  <c r="BO606" i="1" s="1"/>
  <c r="BC346" i="1"/>
  <c r="BD346" i="1" s="1"/>
  <c r="BG346" i="1" s="1"/>
  <c r="L346" i="1" s="1"/>
  <c r="BJ346" i="1" s="1"/>
  <c r="M346" i="1" s="1"/>
  <c r="BK346" i="1" s="1"/>
  <c r="BM684" i="1"/>
  <c r="BO684" i="1" s="1"/>
  <c r="BM166" i="1"/>
  <c r="BO166" i="1" s="1"/>
  <c r="BM379" i="1"/>
  <c r="BO379" i="1" s="1"/>
  <c r="BM257" i="1"/>
  <c r="BO257" i="1" s="1"/>
  <c r="BM72" i="1"/>
  <c r="BO72" i="1" s="1"/>
  <c r="O115" i="1"/>
  <c r="BC115" i="1"/>
  <c r="BD115" i="1" s="1"/>
  <c r="BG115" i="1" s="1"/>
  <c r="L115" i="1" s="1"/>
  <c r="BJ442" i="1"/>
  <c r="M442" i="1" s="1"/>
  <c r="BM442" i="1"/>
  <c r="BO442" i="1" s="1"/>
  <c r="BM593" i="1"/>
  <c r="BO593" i="1" s="1"/>
  <c r="BM674" i="1"/>
  <c r="BO674" i="1" s="1"/>
  <c r="BM193" i="1"/>
  <c r="BO193" i="1" s="1"/>
  <c r="BM505" i="1"/>
  <c r="BO505" i="1" s="1"/>
  <c r="BO741" i="1"/>
  <c r="BC536" i="1"/>
  <c r="BD536" i="1" s="1"/>
  <c r="BG536" i="1" s="1"/>
  <c r="L536" i="1" s="1"/>
  <c r="BM353" i="1"/>
  <c r="BO353" i="1" s="1"/>
  <c r="BC50" i="1"/>
  <c r="BD50" i="1" s="1"/>
  <c r="BG50" i="1" s="1"/>
  <c r="L50" i="1" s="1"/>
  <c r="O50" i="1"/>
  <c r="BC216" i="1"/>
  <c r="BD216" i="1" s="1"/>
  <c r="BG216" i="1" s="1"/>
  <c r="L216" i="1" s="1"/>
  <c r="O216" i="1"/>
  <c r="BC437" i="1"/>
  <c r="BD437" i="1" s="1"/>
  <c r="BG437" i="1" s="1"/>
  <c r="L437" i="1" s="1"/>
  <c r="BJ437" i="1" s="1"/>
  <c r="M437" i="1" s="1"/>
  <c r="O437" i="1"/>
  <c r="O523" i="1"/>
  <c r="BJ635" i="1"/>
  <c r="M635" i="1" s="1"/>
  <c r="BM635" i="1"/>
  <c r="BO635" i="1" s="1"/>
  <c r="BO654" i="1"/>
  <c r="BM382" i="1"/>
  <c r="BO382" i="1" s="1"/>
  <c r="BL715" i="1"/>
  <c r="BM666" i="1"/>
  <c r="BO666" i="1" s="1"/>
  <c r="BM689" i="1"/>
  <c r="BO689" i="1" s="1"/>
  <c r="BM671" i="1"/>
  <c r="BO671" i="1" s="1"/>
  <c r="BM498" i="1"/>
  <c r="BO498" i="1" s="1"/>
  <c r="BO262" i="1"/>
  <c r="BM121" i="1"/>
  <c r="BO121" i="1" s="1"/>
  <c r="BL593" i="1"/>
  <c r="O570" i="1"/>
  <c r="BM682" i="1"/>
  <c r="BO682" i="1" s="1"/>
  <c r="BL229" i="1"/>
  <c r="BM421" i="1"/>
  <c r="BO421" i="1" s="1"/>
  <c r="BO32" i="1"/>
  <c r="BM117" i="1"/>
  <c r="BO117" i="1" s="1"/>
  <c r="BC488" i="1"/>
  <c r="BD488" i="1" s="1"/>
  <c r="BG488" i="1" s="1"/>
  <c r="L488" i="1" s="1"/>
  <c r="O488" i="1"/>
  <c r="O697" i="1"/>
  <c r="BC697" i="1"/>
  <c r="BD697" i="1" s="1"/>
  <c r="BG697" i="1" s="1"/>
  <c r="L697" i="1" s="1"/>
  <c r="BJ697" i="1" s="1"/>
  <c r="M697" i="1" s="1"/>
  <c r="O578" i="1"/>
  <c r="BC578" i="1"/>
  <c r="BD578" i="1" s="1"/>
  <c r="BG578" i="1" s="1"/>
  <c r="L578" i="1" s="1"/>
  <c r="BC310" i="1"/>
  <c r="BD310" i="1" s="1"/>
  <c r="BG310" i="1" s="1"/>
  <c r="L310" i="1" s="1"/>
  <c r="O310" i="1"/>
  <c r="BC316" i="1"/>
  <c r="BD316" i="1" s="1"/>
  <c r="BG316" i="1" s="1"/>
  <c r="L316" i="1" s="1"/>
  <c r="BJ316" i="1" s="1"/>
  <c r="M316" i="1" s="1"/>
  <c r="O316" i="1"/>
  <c r="O111" i="1"/>
  <c r="BC111" i="1"/>
  <c r="BD111" i="1" s="1"/>
  <c r="BG111" i="1" s="1"/>
  <c r="L111" i="1" s="1"/>
  <c r="BJ111" i="1" s="1"/>
  <c r="M111" i="1" s="1"/>
  <c r="BM432" i="1"/>
  <c r="BO432" i="1" s="1"/>
  <c r="BM358" i="1"/>
  <c r="BO358" i="1" s="1"/>
  <c r="BM173" i="1"/>
  <c r="BO173" i="1" s="1"/>
  <c r="BM550" i="1"/>
  <c r="BO550" i="1" s="1"/>
  <c r="BM271" i="1"/>
  <c r="BO271" i="1" s="1"/>
  <c r="O71" i="1"/>
  <c r="BC71" i="1"/>
  <c r="BD71" i="1" s="1"/>
  <c r="BG71" i="1" s="1"/>
  <c r="L71" i="1" s="1"/>
  <c r="BC722" i="1"/>
  <c r="BD722" i="1" s="1"/>
  <c r="BG722" i="1" s="1"/>
  <c r="L722" i="1" s="1"/>
  <c r="O722" i="1"/>
  <c r="BC381" i="1"/>
  <c r="BD381" i="1" s="1"/>
  <c r="BG381" i="1" s="1"/>
  <c r="L381" i="1" s="1"/>
  <c r="O381" i="1"/>
  <c r="BC412" i="1"/>
  <c r="BD412" i="1" s="1"/>
  <c r="BG412" i="1" s="1"/>
  <c r="L412" i="1" s="1"/>
  <c r="BJ412" i="1" s="1"/>
  <c r="M412" i="1" s="1"/>
  <c r="O412" i="1"/>
  <c r="BM412" i="1"/>
  <c r="BO412" i="1" s="1"/>
  <c r="BM138" i="1"/>
  <c r="BO138" i="1" s="1"/>
  <c r="O355" i="1"/>
  <c r="BC355" i="1"/>
  <c r="BD355" i="1" s="1"/>
  <c r="BG355" i="1" s="1"/>
  <c r="L355" i="1" s="1"/>
  <c r="BJ355" i="1" s="1"/>
  <c r="M355" i="1" s="1"/>
  <c r="BK355" i="1" s="1"/>
  <c r="BM179" i="1"/>
  <c r="BO179" i="1" s="1"/>
  <c r="BK674" i="1"/>
  <c r="BM621" i="1"/>
  <c r="BO621" i="1" s="1"/>
  <c r="BK394" i="1"/>
  <c r="BM370" i="1"/>
  <c r="BO370" i="1" s="1"/>
  <c r="BM718" i="1"/>
  <c r="BO718" i="1" s="1"/>
  <c r="BM282" i="1"/>
  <c r="BO282" i="1" s="1"/>
  <c r="BM218" i="1"/>
  <c r="BO218" i="1" s="1"/>
  <c r="O530" i="1"/>
  <c r="BC530" i="1"/>
  <c r="BD530" i="1" s="1"/>
  <c r="BG530" i="1" s="1"/>
  <c r="L530" i="1" s="1"/>
  <c r="BC65" i="1"/>
  <c r="BD65" i="1" s="1"/>
  <c r="BG65" i="1" s="1"/>
  <c r="L65" i="1" s="1"/>
  <c r="BJ65" i="1" s="1"/>
  <c r="M65" i="1" s="1"/>
  <c r="BM65" i="1"/>
  <c r="BO65" i="1" s="1"/>
  <c r="O65" i="1"/>
  <c r="O149" i="1"/>
  <c r="BC149" i="1"/>
  <c r="BD149" i="1" s="1"/>
  <c r="BG149" i="1" s="1"/>
  <c r="L149" i="1" s="1"/>
  <c r="BC560" i="1"/>
  <c r="BD560" i="1" s="1"/>
  <c r="BG560" i="1" s="1"/>
  <c r="L560" i="1" s="1"/>
  <c r="O560" i="1"/>
  <c r="BM607" i="1"/>
  <c r="BO607" i="1" s="1"/>
  <c r="BM688" i="1"/>
  <c r="BO688" i="1" s="1"/>
  <c r="O416" i="1"/>
  <c r="BC416" i="1"/>
  <c r="BD416" i="1" s="1"/>
  <c r="BG416" i="1" s="1"/>
  <c r="L416" i="1" s="1"/>
  <c r="BJ416" i="1" s="1"/>
  <c r="M416" i="1" s="1"/>
  <c r="BM416" i="1"/>
  <c r="BO416" i="1" s="1"/>
  <c r="BC537" i="1"/>
  <c r="BD537" i="1" s="1"/>
  <c r="BG537" i="1" s="1"/>
  <c r="L537" i="1" s="1"/>
  <c r="BJ537" i="1" s="1"/>
  <c r="M537" i="1" s="1"/>
  <c r="BM537" i="1"/>
  <c r="BO537" i="1" s="1"/>
  <c r="O537" i="1"/>
  <c r="BJ407" i="1"/>
  <c r="M407" i="1" s="1"/>
  <c r="BM407" i="1"/>
  <c r="BO407" i="1" s="1"/>
  <c r="BJ638" i="1"/>
  <c r="M638" i="1" s="1"/>
  <c r="BM638" i="1"/>
  <c r="BO638" i="1" s="1"/>
  <c r="BM158" i="1"/>
  <c r="BO158" i="1" s="1"/>
  <c r="BM78" i="1"/>
  <c r="BO78" i="1" s="1"/>
  <c r="BC287" i="1"/>
  <c r="BD287" i="1" s="1"/>
  <c r="BG287" i="1" s="1"/>
  <c r="L287" i="1" s="1"/>
  <c r="BJ287" i="1" s="1"/>
  <c r="M287" i="1" s="1"/>
  <c r="O287" i="1"/>
  <c r="BM287" i="1"/>
  <c r="BO287" i="1" s="1"/>
  <c r="BJ295" i="1"/>
  <c r="M295" i="1" s="1"/>
  <c r="BM295" i="1"/>
  <c r="BO295" i="1" s="1"/>
  <c r="BM624" i="1"/>
  <c r="BO624" i="1" s="1"/>
  <c r="BM168" i="1"/>
  <c r="BO168" i="1" s="1"/>
  <c r="BM506" i="1"/>
  <c r="BO506" i="1" s="1"/>
  <c r="BM54" i="1"/>
  <c r="BO54" i="1" s="1"/>
  <c r="BM186" i="1"/>
  <c r="BO186" i="1" s="1"/>
  <c r="BM441" i="1"/>
  <c r="BO441" i="1" s="1"/>
  <c r="BM334" i="1"/>
  <c r="BO334" i="1" s="1"/>
  <c r="BO99" i="1"/>
  <c r="BC531" i="1"/>
  <c r="BD531" i="1" s="1"/>
  <c r="BG531" i="1" s="1"/>
  <c r="L531" i="1" s="1"/>
  <c r="O531" i="1"/>
  <c r="BJ557" i="1"/>
  <c r="M557" i="1" s="1"/>
  <c r="BM557" i="1"/>
  <c r="BO557" i="1" s="1"/>
  <c r="BL470" i="1"/>
  <c r="BK470" i="1"/>
  <c r="BC58" i="1"/>
  <c r="BD58" i="1" s="1"/>
  <c r="BG58" i="1" s="1"/>
  <c r="L58" i="1" s="1"/>
  <c r="BJ58" i="1" s="1"/>
  <c r="M58" i="1" s="1"/>
  <c r="BM58" i="1"/>
  <c r="BO58" i="1" s="1"/>
  <c r="O58" i="1"/>
  <c r="BO326" i="1"/>
  <c r="O161" i="1"/>
  <c r="BC161" i="1"/>
  <c r="BD161" i="1" s="1"/>
  <c r="BG161" i="1" s="1"/>
  <c r="L161" i="1" s="1"/>
  <c r="BJ161" i="1" s="1"/>
  <c r="M161" i="1" s="1"/>
  <c r="BM414" i="1"/>
  <c r="BO414" i="1" s="1"/>
  <c r="BO591" i="1"/>
  <c r="BM347" i="1"/>
  <c r="BO347" i="1" s="1"/>
  <c r="BO170" i="1"/>
  <c r="BO497" i="1"/>
  <c r="BM482" i="1"/>
  <c r="BO482" i="1" s="1"/>
  <c r="BO237" i="1"/>
  <c r="BM286" i="1"/>
  <c r="BO286" i="1" s="1"/>
  <c r="BO603" i="1"/>
  <c r="BM211" i="1"/>
  <c r="BO211" i="1" s="1"/>
  <c r="O517" i="1"/>
  <c r="BC517" i="1"/>
  <c r="BD517" i="1" s="1"/>
  <c r="BG517" i="1" s="1"/>
  <c r="L517" i="1" s="1"/>
  <c r="BJ517" i="1" s="1"/>
  <c r="M517" i="1" s="1"/>
  <c r="O668" i="1"/>
  <c r="BC668" i="1"/>
  <c r="BD668" i="1" s="1"/>
  <c r="BG668" i="1" s="1"/>
  <c r="L668" i="1" s="1"/>
  <c r="BJ668" i="1" s="1"/>
  <c r="M668" i="1" s="1"/>
  <c r="BM668" i="1"/>
  <c r="BO668" i="1" s="1"/>
  <c r="BK87" i="1"/>
  <c r="BL87" i="1"/>
  <c r="BM316" i="1"/>
  <c r="BO316" i="1" s="1"/>
  <c r="BC508" i="1"/>
  <c r="BD508" i="1" s="1"/>
  <c r="BG508" i="1" s="1"/>
  <c r="L508" i="1" s="1"/>
  <c r="O508" i="1"/>
  <c r="O230" i="1"/>
  <c r="BC230" i="1"/>
  <c r="BD230" i="1" s="1"/>
  <c r="BG230" i="1" s="1"/>
  <c r="L230" i="1" s="1"/>
  <c r="BM437" i="1"/>
  <c r="BO437" i="1" s="1"/>
  <c r="BM403" i="1"/>
  <c r="BO403" i="1" s="1"/>
  <c r="O137" i="1"/>
  <c r="BO735" i="1"/>
  <c r="BM120" i="1"/>
  <c r="BO120" i="1" s="1"/>
  <c r="BO463" i="1"/>
  <c r="BO212" i="1"/>
  <c r="BM101" i="1"/>
  <c r="BO101" i="1" s="1"/>
  <c r="BM404" i="1"/>
  <c r="BO404" i="1" s="1"/>
  <c r="BM303" i="1"/>
  <c r="BO303" i="1" s="1"/>
  <c r="BM630" i="1"/>
  <c r="BO630" i="1" s="1"/>
  <c r="BM264" i="1"/>
  <c r="BO264" i="1" s="1"/>
  <c r="BM350" i="1"/>
  <c r="BO350" i="1" s="1"/>
  <c r="BM675" i="1"/>
  <c r="BO675" i="1" s="1"/>
  <c r="BM654" i="1"/>
  <c r="BM408" i="1"/>
  <c r="BO408" i="1" s="1"/>
  <c r="BM367" i="1"/>
  <c r="BO367" i="1" s="1"/>
  <c r="BM178" i="1"/>
  <c r="BO178" i="1" s="1"/>
  <c r="BM89" i="1"/>
  <c r="BO89" i="1" s="1"/>
  <c r="BM553" i="1"/>
  <c r="BO553" i="1" s="1"/>
  <c r="BM721" i="1"/>
  <c r="BO721" i="1" s="1"/>
  <c r="BC306" i="1"/>
  <c r="BD306" i="1" s="1"/>
  <c r="BG306" i="1" s="1"/>
  <c r="L306" i="1" s="1"/>
  <c r="BJ306" i="1" s="1"/>
  <c r="M306" i="1" s="1"/>
  <c r="O306" i="1"/>
  <c r="BM306" i="1"/>
  <c r="BO306" i="1" s="1"/>
  <c r="BC249" i="1"/>
  <c r="BD249" i="1" s="1"/>
  <c r="BG249" i="1" s="1"/>
  <c r="L249" i="1" s="1"/>
  <c r="O249" i="1"/>
  <c r="BC444" i="1"/>
  <c r="BD444" i="1" s="1"/>
  <c r="BG444" i="1" s="1"/>
  <c r="L444" i="1" s="1"/>
  <c r="O444" i="1"/>
  <c r="BL348" i="1"/>
  <c r="BK348" i="1"/>
  <c r="BM715" i="1"/>
  <c r="BO715" i="1" s="1"/>
  <c r="BM189" i="1"/>
  <c r="BO189" i="1" s="1"/>
  <c r="BM328" i="1"/>
  <c r="BO328" i="1" s="1"/>
  <c r="BJ428" i="1"/>
  <c r="M428" i="1" s="1"/>
  <c r="BM428" i="1"/>
  <c r="BO428" i="1" s="1"/>
  <c r="BC462" i="1"/>
  <c r="BD462" i="1" s="1"/>
  <c r="BG462" i="1" s="1"/>
  <c r="L462" i="1" s="1"/>
  <c r="BJ462" i="1" s="1"/>
  <c r="M462" i="1" s="1"/>
  <c r="O462" i="1"/>
  <c r="BK692" i="1"/>
  <c r="BL692" i="1"/>
  <c r="BC567" i="1"/>
  <c r="BD567" i="1" s="1"/>
  <c r="BG567" i="1" s="1"/>
  <c r="L567" i="1" s="1"/>
  <c r="BJ567" i="1" s="1"/>
  <c r="M567" i="1" s="1"/>
  <c r="O567" i="1"/>
  <c r="O670" i="1"/>
  <c r="BC670" i="1"/>
  <c r="BD670" i="1" s="1"/>
  <c r="BG670" i="1" s="1"/>
  <c r="L670" i="1" s="1"/>
  <c r="BK680" i="1"/>
  <c r="BL680" i="1"/>
  <c r="BK614" i="1"/>
  <c r="BL614" i="1"/>
  <c r="BK392" i="1"/>
  <c r="BL392" i="1"/>
  <c r="BL135" i="1"/>
  <c r="BK135" i="1"/>
  <c r="O717" i="1"/>
  <c r="BC717" i="1"/>
  <c r="BD717" i="1" s="1"/>
  <c r="BG717" i="1" s="1"/>
  <c r="L717" i="1" s="1"/>
  <c r="BJ717" i="1" s="1"/>
  <c r="M717" i="1" s="1"/>
  <c r="BK545" i="1"/>
  <c r="BL545" i="1"/>
  <c r="BL476" i="1"/>
  <c r="BK476" i="1"/>
  <c r="BK368" i="1"/>
  <c r="BL368" i="1"/>
  <c r="BL225" i="1"/>
  <c r="BK225" i="1"/>
  <c r="BL650" i="1"/>
  <c r="BK650" i="1"/>
  <c r="BK601" i="1"/>
  <c r="BL601" i="1"/>
  <c r="BL409" i="1"/>
  <c r="BK409" i="1"/>
  <c r="BL212" i="1"/>
  <c r="BK212" i="1"/>
  <c r="BK493" i="1"/>
  <c r="BL493" i="1"/>
  <c r="BJ454" i="1"/>
  <c r="M454" i="1" s="1"/>
  <c r="BM454" i="1"/>
  <c r="BO454" i="1" s="1"/>
  <c r="BK344" i="1"/>
  <c r="BL344" i="1"/>
  <c r="BK24" i="1"/>
  <c r="BL24" i="1"/>
  <c r="BL612" i="1"/>
  <c r="BK612" i="1"/>
  <c r="BL747" i="1"/>
  <c r="BK747" i="1"/>
  <c r="BL748" i="1"/>
  <c r="BK748" i="1"/>
  <c r="BL433" i="1"/>
  <c r="BK433" i="1"/>
  <c r="O345" i="1"/>
  <c r="BC345" i="1"/>
  <c r="BD345" i="1" s="1"/>
  <c r="BG345" i="1" s="1"/>
  <c r="L345" i="1" s="1"/>
  <c r="BJ345" i="1" s="1"/>
  <c r="M345" i="1" s="1"/>
  <c r="BK337" i="1"/>
  <c r="BL337" i="1"/>
  <c r="BM139" i="1"/>
  <c r="BO139" i="1" s="1"/>
  <c r="BJ33" i="1"/>
  <c r="M33" i="1" s="1"/>
  <c r="BM33" i="1"/>
  <c r="BO33" i="1" s="1"/>
  <c r="BM652" i="1"/>
  <c r="BO652" i="1" s="1"/>
  <c r="BL224" i="1"/>
  <c r="BK224" i="1"/>
  <c r="BC673" i="1"/>
  <c r="BD673" i="1" s="1"/>
  <c r="BG673" i="1" s="1"/>
  <c r="L673" i="1" s="1"/>
  <c r="BJ673" i="1" s="1"/>
  <c r="M673" i="1" s="1"/>
  <c r="O673" i="1"/>
  <c r="BJ329" i="1"/>
  <c r="M329" i="1" s="1"/>
  <c r="BM329" i="1"/>
  <c r="BO329" i="1" s="1"/>
  <c r="BL192" i="1"/>
  <c r="BK192" i="1"/>
  <c r="BL626" i="1"/>
  <c r="BK626" i="1"/>
  <c r="BK449" i="1"/>
  <c r="BL449" i="1"/>
  <c r="BM492" i="1"/>
  <c r="BO492" i="1" s="1"/>
  <c r="O278" i="1"/>
  <c r="BC278" i="1"/>
  <c r="BD278" i="1" s="1"/>
  <c r="BG278" i="1" s="1"/>
  <c r="L278" i="1" s="1"/>
  <c r="BJ278" i="1" s="1"/>
  <c r="M278" i="1" s="1"/>
  <c r="BL546" i="1"/>
  <c r="BK546" i="1"/>
  <c r="BK466" i="1"/>
  <c r="BL466" i="1"/>
  <c r="BM319" i="1"/>
  <c r="BO319" i="1" s="1"/>
  <c r="BC200" i="1"/>
  <c r="BD200" i="1" s="1"/>
  <c r="BG200" i="1" s="1"/>
  <c r="L200" i="1" s="1"/>
  <c r="BJ200" i="1" s="1"/>
  <c r="M200" i="1" s="1"/>
  <c r="O200" i="1"/>
  <c r="BL525" i="1"/>
  <c r="BK525" i="1"/>
  <c r="BK205" i="1"/>
  <c r="BL205" i="1"/>
  <c r="BM127" i="1"/>
  <c r="BO127" i="1" s="1"/>
  <c r="BL146" i="1"/>
  <c r="BK146" i="1"/>
  <c r="BC435" i="1"/>
  <c r="BD435" i="1" s="1"/>
  <c r="BG435" i="1" s="1"/>
  <c r="L435" i="1" s="1"/>
  <c r="O435" i="1"/>
  <c r="BM180" i="1"/>
  <c r="BO180" i="1" s="1"/>
  <c r="BK262" i="1"/>
  <c r="BL262" i="1"/>
  <c r="BK165" i="1"/>
  <c r="BL165" i="1"/>
  <c r="BK559" i="1"/>
  <c r="BL559" i="1"/>
  <c r="BL148" i="1"/>
  <c r="BK148" i="1"/>
  <c r="BL356" i="1"/>
  <c r="BK356" i="1"/>
  <c r="BK27" i="1"/>
  <c r="BL27" i="1"/>
  <c r="BL90" i="1"/>
  <c r="BK90" i="1"/>
  <c r="BK550" i="1"/>
  <c r="BL550" i="1"/>
  <c r="BJ685" i="1"/>
  <c r="M685" i="1" s="1"/>
  <c r="BM685" i="1"/>
  <c r="BO685" i="1" s="1"/>
  <c r="BK271" i="1"/>
  <c r="BL271" i="1"/>
  <c r="BM69" i="1"/>
  <c r="BO69" i="1" s="1"/>
  <c r="BM567" i="1"/>
  <c r="BO567" i="1" s="1"/>
  <c r="BK671" i="1"/>
  <c r="BL671" i="1"/>
  <c r="BM680" i="1"/>
  <c r="BO680" i="1" s="1"/>
  <c r="BC275" i="1"/>
  <c r="BD275" i="1" s="1"/>
  <c r="BG275" i="1" s="1"/>
  <c r="L275" i="1" s="1"/>
  <c r="O275" i="1"/>
  <c r="BL145" i="1"/>
  <c r="BK145" i="1"/>
  <c r="BJ64" i="1"/>
  <c r="M64" i="1" s="1"/>
  <c r="BM64" i="1"/>
  <c r="BO64" i="1" s="1"/>
  <c r="BM586" i="1"/>
  <c r="BO586" i="1" s="1"/>
  <c r="BJ199" i="1"/>
  <c r="M199" i="1" s="1"/>
  <c r="BM199" i="1"/>
  <c r="BO199" i="1" s="1"/>
  <c r="BM733" i="1"/>
  <c r="BO733" i="1" s="1"/>
  <c r="BM406" i="1"/>
  <c r="BO406" i="1" s="1"/>
  <c r="BK332" i="1"/>
  <c r="BL332" i="1"/>
  <c r="BJ731" i="1"/>
  <c r="M731" i="1" s="1"/>
  <c r="BM731" i="1"/>
  <c r="BO731" i="1" s="1"/>
  <c r="O318" i="1"/>
  <c r="BC318" i="1"/>
  <c r="BD318" i="1" s="1"/>
  <c r="BG318" i="1" s="1"/>
  <c r="L318" i="1" s="1"/>
  <c r="O640" i="1"/>
  <c r="BC640" i="1"/>
  <c r="BD640" i="1" s="1"/>
  <c r="BG640" i="1" s="1"/>
  <c r="L640" i="1" s="1"/>
  <c r="BK408" i="1"/>
  <c r="BL408" i="1"/>
  <c r="BL67" i="1"/>
  <c r="BK67" i="1"/>
  <c r="BC339" i="1"/>
  <c r="BD339" i="1" s="1"/>
  <c r="BG339" i="1" s="1"/>
  <c r="L339" i="1" s="1"/>
  <c r="O339" i="1"/>
  <c r="O297" i="1"/>
  <c r="BC297" i="1"/>
  <c r="BD297" i="1" s="1"/>
  <c r="BG297" i="1" s="1"/>
  <c r="L297" i="1" s="1"/>
  <c r="BK669" i="1"/>
  <c r="BL669" i="1"/>
  <c r="BC390" i="1"/>
  <c r="BD390" i="1" s="1"/>
  <c r="BG390" i="1" s="1"/>
  <c r="L390" i="1" s="1"/>
  <c r="BJ390" i="1" s="1"/>
  <c r="M390" i="1" s="1"/>
  <c r="O390" i="1"/>
  <c r="BC19" i="1"/>
  <c r="BD19" i="1" s="1"/>
  <c r="BG19" i="1" s="1"/>
  <c r="L19" i="1" s="1"/>
  <c r="O19" i="1"/>
  <c r="BK473" i="1"/>
  <c r="BL473" i="1"/>
  <c r="BK443" i="1"/>
  <c r="BL443" i="1"/>
  <c r="BJ440" i="1"/>
  <c r="M440" i="1" s="1"/>
  <c r="BM440" i="1"/>
  <c r="BO440" i="1" s="1"/>
  <c r="BK460" i="1"/>
  <c r="BL460" i="1"/>
  <c r="BC281" i="1"/>
  <c r="BD281" i="1" s="1"/>
  <c r="BG281" i="1" s="1"/>
  <c r="L281" i="1" s="1"/>
  <c r="O281" i="1"/>
  <c r="BK39" i="1"/>
  <c r="BL39" i="1"/>
  <c r="BM278" i="1"/>
  <c r="BO278" i="1" s="1"/>
  <c r="BC351" i="1"/>
  <c r="BD351" i="1" s="1"/>
  <c r="BG351" i="1" s="1"/>
  <c r="L351" i="1" s="1"/>
  <c r="O351" i="1"/>
  <c r="BM209" i="1"/>
  <c r="BO209" i="1" s="1"/>
  <c r="BK700" i="1"/>
  <c r="BL700" i="1"/>
  <c r="BL477" i="1"/>
  <c r="BK477" i="1"/>
  <c r="BM22" i="1"/>
  <c r="BO22" i="1" s="1"/>
  <c r="BM349" i="1"/>
  <c r="BO349" i="1" s="1"/>
  <c r="BM251" i="1"/>
  <c r="BO251" i="1" s="1"/>
  <c r="BL97" i="1"/>
  <c r="BK97" i="1"/>
  <c r="BL330" i="1"/>
  <c r="BK330" i="1"/>
  <c r="BL667" i="1"/>
  <c r="BK667" i="1"/>
  <c r="BK405" i="1"/>
  <c r="BL405" i="1"/>
  <c r="BK141" i="1"/>
  <c r="BL141" i="1"/>
  <c r="BK509" i="1"/>
  <c r="BL509" i="1"/>
  <c r="BC627" i="1"/>
  <c r="BD627" i="1" s="1"/>
  <c r="BG627" i="1" s="1"/>
  <c r="L627" i="1" s="1"/>
  <c r="O627" i="1"/>
  <c r="BM301" i="1"/>
  <c r="BO301" i="1" s="1"/>
  <c r="BK116" i="1"/>
  <c r="BL116" i="1"/>
  <c r="BK104" i="1"/>
  <c r="BL104" i="1"/>
  <c r="BM105" i="1"/>
  <c r="BO105" i="1" s="1"/>
  <c r="BK234" i="1"/>
  <c r="BL234" i="1"/>
  <c r="BM522" i="1"/>
  <c r="BO522" i="1" s="1"/>
  <c r="O516" i="1"/>
  <c r="BC516" i="1"/>
  <c r="BD516" i="1" s="1"/>
  <c r="BG516" i="1" s="1"/>
  <c r="L516" i="1" s="1"/>
  <c r="BJ516" i="1" s="1"/>
  <c r="M516" i="1" s="1"/>
  <c r="BL587" i="1"/>
  <c r="BK587" i="1"/>
  <c r="BC634" i="1"/>
  <c r="BD634" i="1" s="1"/>
  <c r="BG634" i="1" s="1"/>
  <c r="L634" i="1" s="1"/>
  <c r="BJ634" i="1" s="1"/>
  <c r="M634" i="1" s="1"/>
  <c r="O634" i="1"/>
  <c r="BJ293" i="1"/>
  <c r="M293" i="1" s="1"/>
  <c r="BM293" i="1"/>
  <c r="BO293" i="1" s="1"/>
  <c r="BL633" i="1"/>
  <c r="BK633" i="1"/>
  <c r="O672" i="1"/>
  <c r="BC672" i="1"/>
  <c r="BD672" i="1" s="1"/>
  <c r="BG672" i="1" s="1"/>
  <c r="L672" i="1" s="1"/>
  <c r="BJ672" i="1" s="1"/>
  <c r="M672" i="1" s="1"/>
  <c r="BJ736" i="1"/>
  <c r="M736" i="1" s="1"/>
  <c r="BM736" i="1"/>
  <c r="BO736" i="1" s="1"/>
  <c r="BK624" i="1"/>
  <c r="BL624" i="1"/>
  <c r="BC261" i="1"/>
  <c r="BD261" i="1" s="1"/>
  <c r="BG261" i="1" s="1"/>
  <c r="L261" i="1" s="1"/>
  <c r="BJ261" i="1" s="1"/>
  <c r="M261" i="1" s="1"/>
  <c r="O261" i="1"/>
  <c r="BJ280" i="1"/>
  <c r="M280" i="1" s="1"/>
  <c r="BM280" i="1"/>
  <c r="BO280" i="1" s="1"/>
  <c r="BL487" i="1"/>
  <c r="BK487" i="1"/>
  <c r="BK641" i="1"/>
  <c r="BL641" i="1"/>
  <c r="BJ227" i="1"/>
  <c r="M227" i="1" s="1"/>
  <c r="BM227" i="1"/>
  <c r="BO227" i="1" s="1"/>
  <c r="BK630" i="1"/>
  <c r="BL630" i="1"/>
  <c r="BL464" i="1"/>
  <c r="BK464" i="1"/>
  <c r="BK406" i="1"/>
  <c r="BL406" i="1"/>
  <c r="BK69" i="1"/>
  <c r="BL69" i="1"/>
  <c r="BJ570" i="1"/>
  <c r="M570" i="1" s="1"/>
  <c r="BM570" i="1"/>
  <c r="BO570" i="1" s="1"/>
  <c r="BJ62" i="1"/>
  <c r="M62" i="1" s="1"/>
  <c r="BM62" i="1"/>
  <c r="BO62" i="1" s="1"/>
  <c r="BJ86" i="1"/>
  <c r="M86" i="1" s="1"/>
  <c r="BM86" i="1"/>
  <c r="BO86" i="1" s="1"/>
  <c r="BJ155" i="1"/>
  <c r="M155" i="1" s="1"/>
  <c r="BM155" i="1"/>
  <c r="BO155" i="1" s="1"/>
  <c r="BL617" i="1"/>
  <c r="BK617" i="1"/>
  <c r="O472" i="1"/>
  <c r="BC472" i="1"/>
  <c r="BD472" i="1" s="1"/>
  <c r="BG472" i="1" s="1"/>
  <c r="L472" i="1" s="1"/>
  <c r="BJ472" i="1" s="1"/>
  <c r="M472" i="1" s="1"/>
  <c r="BK402" i="1"/>
  <c r="BL402" i="1"/>
  <c r="BL495" i="1"/>
  <c r="BK495" i="1"/>
  <c r="BL139" i="1"/>
  <c r="BK139" i="1"/>
  <c r="BK652" i="1"/>
  <c r="BL652" i="1"/>
  <c r="BK215" i="1"/>
  <c r="BL215" i="1"/>
  <c r="BL213" i="1"/>
  <c r="BK213" i="1"/>
  <c r="O14" i="1"/>
  <c r="BC14" i="1"/>
  <c r="BD14" i="1" s="1"/>
  <c r="BG14" i="1" s="1"/>
  <c r="L14" i="1" s="1"/>
  <c r="BJ14" i="1" s="1"/>
  <c r="M14" i="1" s="1"/>
  <c r="BK432" i="1"/>
  <c r="BL432" i="1"/>
  <c r="BK474" i="1"/>
  <c r="BL474" i="1"/>
  <c r="BL492" i="1"/>
  <c r="BK492" i="1"/>
  <c r="BK400" i="1"/>
  <c r="BL400" i="1"/>
  <c r="BK209" i="1"/>
  <c r="BL209" i="1"/>
  <c r="BK434" i="1"/>
  <c r="BL434" i="1"/>
  <c r="BK568" i="1"/>
  <c r="BL568" i="1"/>
  <c r="BK319" i="1"/>
  <c r="BL319" i="1"/>
  <c r="BL127" i="1"/>
  <c r="BK127" i="1"/>
  <c r="BK369" i="1"/>
  <c r="BL369" i="1"/>
  <c r="BK180" i="1"/>
  <c r="BL180" i="1"/>
  <c r="BK105" i="1"/>
  <c r="BL105" i="1"/>
  <c r="BL542" i="1"/>
  <c r="BK542" i="1"/>
  <c r="BL735" i="1"/>
  <c r="BK735" i="1"/>
  <c r="BL522" i="1"/>
  <c r="BK522" i="1"/>
  <c r="BK120" i="1"/>
  <c r="BL120" i="1"/>
  <c r="BL84" i="1"/>
  <c r="BK84" i="1"/>
  <c r="BM587" i="1"/>
  <c r="BO587" i="1" s="1"/>
  <c r="BM474" i="1"/>
  <c r="BO474" i="1" s="1"/>
  <c r="BL489" i="1"/>
  <c r="BK489" i="1"/>
  <c r="BM462" i="1"/>
  <c r="BO462" i="1" s="1"/>
  <c r="BC364" i="1"/>
  <c r="BD364" i="1" s="1"/>
  <c r="BG364" i="1" s="1"/>
  <c r="L364" i="1" s="1"/>
  <c r="O364" i="1"/>
  <c r="BC547" i="1"/>
  <c r="BD547" i="1" s="1"/>
  <c r="BG547" i="1" s="1"/>
  <c r="L547" i="1" s="1"/>
  <c r="BJ547" i="1" s="1"/>
  <c r="M547" i="1" s="1"/>
  <c r="O547" i="1"/>
  <c r="BC556" i="1"/>
  <c r="BD556" i="1" s="1"/>
  <c r="BG556" i="1" s="1"/>
  <c r="L556" i="1" s="1"/>
  <c r="BJ556" i="1" s="1"/>
  <c r="M556" i="1" s="1"/>
  <c r="O556" i="1"/>
  <c r="BM244" i="1"/>
  <c r="BO244" i="1" s="1"/>
  <c r="O723" i="1"/>
  <c r="BC723" i="1"/>
  <c r="BD723" i="1" s="1"/>
  <c r="BG723" i="1" s="1"/>
  <c r="L723" i="1" s="1"/>
  <c r="BM502" i="1"/>
  <c r="BO502" i="1" s="1"/>
  <c r="BL169" i="1"/>
  <c r="BK169" i="1"/>
  <c r="BM35" i="1"/>
  <c r="BO35" i="1" s="1"/>
  <c r="BC597" i="1"/>
  <c r="BD597" i="1" s="1"/>
  <c r="BG597" i="1" s="1"/>
  <c r="L597" i="1" s="1"/>
  <c r="O597" i="1"/>
  <c r="BM487" i="1"/>
  <c r="BO487" i="1" s="1"/>
  <c r="BL738" i="1"/>
  <c r="BK738" i="1"/>
  <c r="BM633" i="1"/>
  <c r="BO633" i="1" s="1"/>
  <c r="BL581" i="1"/>
  <c r="BK581" i="1"/>
  <c r="BL676" i="1"/>
  <c r="BK676" i="1"/>
  <c r="BL605" i="1"/>
  <c r="BK605" i="1"/>
  <c r="BK285" i="1"/>
  <c r="BL285" i="1"/>
  <c r="BK733" i="1"/>
  <c r="BL733" i="1"/>
  <c r="BL301" i="1"/>
  <c r="BK301" i="1"/>
  <c r="O475" i="1"/>
  <c r="BC475" i="1"/>
  <c r="BD475" i="1" s="1"/>
  <c r="BG475" i="1" s="1"/>
  <c r="L475" i="1" s="1"/>
  <c r="BC519" i="1"/>
  <c r="BD519" i="1" s="1"/>
  <c r="BG519" i="1" s="1"/>
  <c r="L519" i="1" s="1"/>
  <c r="O519" i="1"/>
  <c r="O96" i="1"/>
  <c r="BC96" i="1"/>
  <c r="BD96" i="1" s="1"/>
  <c r="BG96" i="1" s="1"/>
  <c r="L96" i="1" s="1"/>
  <c r="BJ96" i="1" s="1"/>
  <c r="M96" i="1" s="1"/>
  <c r="BM219" i="1"/>
  <c r="BO219" i="1" s="1"/>
  <c r="BL515" i="1"/>
  <c r="BK515" i="1"/>
  <c r="BK497" i="1"/>
  <c r="BL497" i="1"/>
  <c r="BM391" i="1"/>
  <c r="BO391" i="1" s="1"/>
  <c r="BK565" i="1"/>
  <c r="BL565" i="1"/>
  <c r="BM728" i="1"/>
  <c r="BO728" i="1" s="1"/>
  <c r="BL133" i="1"/>
  <c r="BK133" i="1"/>
  <c r="BK42" i="1"/>
  <c r="BL42" i="1"/>
  <c r="BM520" i="1"/>
  <c r="BO520" i="1" s="1"/>
  <c r="BM324" i="1"/>
  <c r="BO324" i="1" s="1"/>
  <c r="BL54" i="1"/>
  <c r="BK54" i="1"/>
  <c r="O465" i="1"/>
  <c r="BC465" i="1"/>
  <c r="BD465" i="1" s="1"/>
  <c r="BG465" i="1" s="1"/>
  <c r="L465" i="1" s="1"/>
  <c r="BJ465" i="1" s="1"/>
  <c r="M465" i="1" s="1"/>
  <c r="BM445" i="1"/>
  <c r="BO445" i="1" s="1"/>
  <c r="BL609" i="1"/>
  <c r="BK609" i="1"/>
  <c r="BK22" i="1"/>
  <c r="BL22" i="1"/>
  <c r="BK349" i="1"/>
  <c r="BL349" i="1"/>
  <c r="BK251" i="1"/>
  <c r="BL251" i="1"/>
  <c r="BC255" i="1"/>
  <c r="BD255" i="1" s="1"/>
  <c r="BG255" i="1" s="1"/>
  <c r="L255" i="1" s="1"/>
  <c r="O255" i="1"/>
  <c r="BK471" i="1"/>
  <c r="BL471" i="1"/>
  <c r="O333" i="1"/>
  <c r="BC333" i="1"/>
  <c r="BD333" i="1" s="1"/>
  <c r="BG333" i="1" s="1"/>
  <c r="L333" i="1" s="1"/>
  <c r="BK307" i="1"/>
  <c r="BL307" i="1"/>
  <c r="BK179" i="1"/>
  <c r="BL179" i="1"/>
  <c r="O628" i="1"/>
  <c r="BC628" i="1"/>
  <c r="BD628" i="1" s="1"/>
  <c r="BG628" i="1" s="1"/>
  <c r="L628" i="1" s="1"/>
  <c r="BL242" i="1"/>
  <c r="BK242" i="1"/>
  <c r="BC450" i="1"/>
  <c r="BD450" i="1" s="1"/>
  <c r="BG450" i="1" s="1"/>
  <c r="L450" i="1" s="1"/>
  <c r="O450" i="1"/>
  <c r="BK203" i="1"/>
  <c r="BL203" i="1"/>
  <c r="BM453" i="1"/>
  <c r="BO453" i="1" s="1"/>
  <c r="BK102" i="1"/>
  <c r="BL102" i="1"/>
  <c r="BL98" i="1"/>
  <c r="BK98" i="1"/>
  <c r="BC154" i="1"/>
  <c r="BD154" i="1" s="1"/>
  <c r="BG154" i="1" s="1"/>
  <c r="L154" i="1" s="1"/>
  <c r="O154" i="1"/>
  <c r="BK117" i="1"/>
  <c r="BL117" i="1"/>
  <c r="BK294" i="1"/>
  <c r="BL294" i="1"/>
  <c r="BL478" i="1"/>
  <c r="BK478" i="1"/>
  <c r="BM641" i="1"/>
  <c r="BO641" i="1" s="1"/>
  <c r="BK502" i="1"/>
  <c r="BL502" i="1"/>
  <c r="O226" i="1"/>
  <c r="BC226" i="1"/>
  <c r="BD226" i="1" s="1"/>
  <c r="BG226" i="1" s="1"/>
  <c r="L226" i="1" s="1"/>
  <c r="BJ226" i="1" s="1"/>
  <c r="M226" i="1" s="1"/>
  <c r="BK482" i="1"/>
  <c r="BL482" i="1"/>
  <c r="BK538" i="1"/>
  <c r="BL538" i="1"/>
  <c r="BL324" i="1"/>
  <c r="BK324" i="1"/>
  <c r="BK586" i="1"/>
  <c r="BL586" i="1"/>
  <c r="BC284" i="1"/>
  <c r="BD284" i="1" s="1"/>
  <c r="BG284" i="1" s="1"/>
  <c r="L284" i="1" s="1"/>
  <c r="BJ284" i="1" s="1"/>
  <c r="M284" i="1" s="1"/>
  <c r="O284" i="1"/>
  <c r="O236" i="1"/>
  <c r="BC236" i="1"/>
  <c r="BD236" i="1" s="1"/>
  <c r="BG236" i="1" s="1"/>
  <c r="L236" i="1" s="1"/>
  <c r="BJ236" i="1" s="1"/>
  <c r="M236" i="1" s="1"/>
  <c r="O687" i="1"/>
  <c r="BC687" i="1"/>
  <c r="BD687" i="1" s="1"/>
  <c r="BG687" i="1" s="1"/>
  <c r="L687" i="1" s="1"/>
  <c r="BJ687" i="1" s="1"/>
  <c r="M687" i="1" s="1"/>
  <c r="BK277" i="1"/>
  <c r="BL277" i="1"/>
  <c r="BM97" i="1"/>
  <c r="BO97" i="1" s="1"/>
  <c r="BK187" i="1"/>
  <c r="BL187" i="1"/>
  <c r="BM478" i="1"/>
  <c r="BO478" i="1" s="1"/>
  <c r="BM559" i="1"/>
  <c r="BO559" i="1" s="1"/>
  <c r="O300" i="1"/>
  <c r="BC300" i="1"/>
  <c r="BD300" i="1" s="1"/>
  <c r="BG300" i="1" s="1"/>
  <c r="L300" i="1" s="1"/>
  <c r="BM615" i="1"/>
  <c r="BO615" i="1" s="1"/>
  <c r="BK708" i="1"/>
  <c r="BL708" i="1"/>
  <c r="BM392" i="1"/>
  <c r="BO392" i="1" s="1"/>
  <c r="BM456" i="1"/>
  <c r="BO456" i="1" s="1"/>
  <c r="BM213" i="1"/>
  <c r="BO213" i="1" s="1"/>
  <c r="BC206" i="1"/>
  <c r="BD206" i="1" s="1"/>
  <c r="BG206" i="1" s="1"/>
  <c r="L206" i="1" s="1"/>
  <c r="O206" i="1"/>
  <c r="BL430" i="1"/>
  <c r="BK430" i="1"/>
  <c r="BK195" i="1"/>
  <c r="BL195" i="1"/>
  <c r="BC164" i="1"/>
  <c r="BD164" i="1" s="1"/>
  <c r="BG164" i="1" s="1"/>
  <c r="L164" i="1" s="1"/>
  <c r="BJ164" i="1" s="1"/>
  <c r="M164" i="1" s="1"/>
  <c r="O164" i="1"/>
  <c r="BL121" i="1"/>
  <c r="BK121" i="1"/>
  <c r="BK651" i="1"/>
  <c r="BL651" i="1"/>
  <c r="BL461" i="1"/>
  <c r="BK461" i="1"/>
  <c r="BJ181" i="1"/>
  <c r="M181" i="1" s="1"/>
  <c r="BM181" i="1"/>
  <c r="BO181" i="1" s="1"/>
  <c r="BK304" i="1"/>
  <c r="BL304" i="1"/>
  <c r="BL335" i="1"/>
  <c r="BK335" i="1"/>
  <c r="BK264" i="1"/>
  <c r="BL264" i="1"/>
  <c r="BM644" i="1"/>
  <c r="BO644" i="1" s="1"/>
  <c r="BK370" i="1"/>
  <c r="BL370" i="1"/>
  <c r="BJ290" i="1"/>
  <c r="M290" i="1" s="1"/>
  <c r="BM290" i="1"/>
  <c r="BO290" i="1" s="1"/>
  <c r="BK367" i="1"/>
  <c r="BL367" i="1"/>
  <c r="BK718" i="1"/>
  <c r="BL718" i="1"/>
  <c r="O655" i="1"/>
  <c r="BC655" i="1"/>
  <c r="BD655" i="1" s="1"/>
  <c r="BG655" i="1" s="1"/>
  <c r="L655" i="1" s="1"/>
  <c r="BL654" i="1"/>
  <c r="BK654" i="1"/>
  <c r="BC622" i="1"/>
  <c r="BD622" i="1" s="1"/>
  <c r="BG622" i="1" s="1"/>
  <c r="L622" i="1" s="1"/>
  <c r="BJ622" i="1" s="1"/>
  <c r="M622" i="1" s="1"/>
  <c r="O622" i="1"/>
  <c r="BC395" i="1"/>
  <c r="BD395" i="1" s="1"/>
  <c r="BG395" i="1" s="1"/>
  <c r="L395" i="1" s="1"/>
  <c r="O395" i="1"/>
  <c r="BC82" i="1"/>
  <c r="BD82" i="1" s="1"/>
  <c r="BG82" i="1" s="1"/>
  <c r="L82" i="1" s="1"/>
  <c r="O82" i="1"/>
  <c r="BK131" i="1"/>
  <c r="BL131" i="1"/>
  <c r="BK441" i="1"/>
  <c r="BL441" i="1"/>
  <c r="BL326" i="1"/>
  <c r="BK326" i="1"/>
  <c r="BK159" i="1"/>
  <c r="BL159" i="1"/>
  <c r="BJ17" i="1"/>
  <c r="M17" i="1" s="1"/>
  <c r="BM17" i="1"/>
  <c r="BO17" i="1" s="1"/>
  <c r="BK713" i="1"/>
  <c r="BL713" i="1"/>
  <c r="BM465" i="1"/>
  <c r="BO465" i="1" s="1"/>
  <c r="BL438" i="1"/>
  <c r="BK438" i="1"/>
  <c r="BK427" i="1"/>
  <c r="BL427" i="1"/>
  <c r="BL611" i="1"/>
  <c r="BK611" i="1"/>
  <c r="BC583" i="1"/>
  <c r="BD583" i="1" s="1"/>
  <c r="BG583" i="1" s="1"/>
  <c r="L583" i="1" s="1"/>
  <c r="O583" i="1"/>
  <c r="BK36" i="1"/>
  <c r="BL36" i="1"/>
  <c r="BC204" i="1"/>
  <c r="BD204" i="1" s="1"/>
  <c r="BG204" i="1" s="1"/>
  <c r="L204" i="1" s="1"/>
  <c r="O204" i="1"/>
  <c r="BC327" i="1"/>
  <c r="BD327" i="1" s="1"/>
  <c r="BG327" i="1" s="1"/>
  <c r="L327" i="1" s="1"/>
  <c r="O327" i="1"/>
  <c r="BK218" i="1"/>
  <c r="BL218" i="1"/>
  <c r="BC47" i="1"/>
  <c r="BD47" i="1" s="1"/>
  <c r="BG47" i="1" s="1"/>
  <c r="L47" i="1" s="1"/>
  <c r="BJ47" i="1" s="1"/>
  <c r="M47" i="1" s="1"/>
  <c r="O47" i="1"/>
  <c r="BK257" i="1"/>
  <c r="BL257" i="1"/>
  <c r="BK46" i="1"/>
  <c r="BL46" i="1"/>
  <c r="BK198" i="1"/>
  <c r="BL198" i="1"/>
  <c r="BK511" i="1"/>
  <c r="BL511" i="1"/>
  <c r="BK714" i="1"/>
  <c r="BL714" i="1"/>
  <c r="BM236" i="1"/>
  <c r="BO236" i="1" s="1"/>
  <c r="BK268" i="1"/>
  <c r="BL268" i="1"/>
  <c r="BK162" i="1"/>
  <c r="BL162" i="1"/>
  <c r="BC94" i="1"/>
  <c r="BD94" i="1" s="1"/>
  <c r="BG94" i="1" s="1"/>
  <c r="L94" i="1" s="1"/>
  <c r="BJ94" i="1" s="1"/>
  <c r="M94" i="1" s="1"/>
  <c r="O94" i="1"/>
  <c r="O711" i="1"/>
  <c r="BC711" i="1"/>
  <c r="BD711" i="1" s="1"/>
  <c r="BG711" i="1" s="1"/>
  <c r="L711" i="1" s="1"/>
  <c r="BJ711" i="1" s="1"/>
  <c r="M711" i="1" s="1"/>
  <c r="BK404" i="1"/>
  <c r="BL404" i="1"/>
  <c r="BK85" i="1"/>
  <c r="BL85" i="1"/>
  <c r="BK564" i="1"/>
  <c r="BL564" i="1"/>
  <c r="BJ599" i="1"/>
  <c r="M599" i="1" s="1"/>
  <c r="BM599" i="1"/>
  <c r="BO599" i="1" s="1"/>
  <c r="BC320" i="1"/>
  <c r="BD320" i="1" s="1"/>
  <c r="BG320" i="1" s="1"/>
  <c r="L320" i="1" s="1"/>
  <c r="BJ320" i="1" s="1"/>
  <c r="M320" i="1" s="1"/>
  <c r="O320" i="1"/>
  <c r="BC562" i="1"/>
  <c r="BD562" i="1" s="1"/>
  <c r="BG562" i="1" s="1"/>
  <c r="L562" i="1" s="1"/>
  <c r="BJ562" i="1" s="1"/>
  <c r="M562" i="1" s="1"/>
  <c r="O562" i="1"/>
  <c r="BJ314" i="1"/>
  <c r="M314" i="1" s="1"/>
  <c r="BM314" i="1"/>
  <c r="BO314" i="1" s="1"/>
  <c r="BJ384" i="1"/>
  <c r="M384" i="1" s="1"/>
  <c r="BM384" i="1"/>
  <c r="BO384" i="1" s="1"/>
  <c r="BM94" i="1"/>
  <c r="BO94" i="1" s="1"/>
  <c r="BM242" i="1"/>
  <c r="BO242" i="1" s="1"/>
  <c r="BM650" i="1"/>
  <c r="BO650" i="1" s="1"/>
  <c r="BC639" i="1"/>
  <c r="BD639" i="1" s="1"/>
  <c r="BG639" i="1" s="1"/>
  <c r="L639" i="1" s="1"/>
  <c r="BJ639" i="1" s="1"/>
  <c r="M639" i="1" s="1"/>
  <c r="O639" i="1"/>
  <c r="BK603" i="1"/>
  <c r="BL603" i="1"/>
  <c r="O175" i="1"/>
  <c r="BC175" i="1"/>
  <c r="BD175" i="1" s="1"/>
  <c r="BG175" i="1" s="1"/>
  <c r="L175" i="1" s="1"/>
  <c r="BJ175" i="1" s="1"/>
  <c r="M175" i="1" s="1"/>
  <c r="BJ167" i="1"/>
  <c r="M167" i="1" s="1"/>
  <c r="BM167" i="1"/>
  <c r="BO167" i="1" s="1"/>
  <c r="BM85" i="1"/>
  <c r="BO85" i="1" s="1"/>
  <c r="BJ737" i="1"/>
  <c r="M737" i="1" s="1"/>
  <c r="BM737" i="1"/>
  <c r="BO737" i="1" s="1"/>
  <c r="BJ637" i="1"/>
  <c r="M637" i="1" s="1"/>
  <c r="BM637" i="1"/>
  <c r="BO637" i="1" s="1"/>
  <c r="BK527" i="1"/>
  <c r="BL527" i="1"/>
  <c r="BM409" i="1"/>
  <c r="BO409" i="1" s="1"/>
  <c r="BC729" i="1"/>
  <c r="BD729" i="1" s="1"/>
  <c r="BG729" i="1" s="1"/>
  <c r="L729" i="1" s="1"/>
  <c r="BJ729" i="1" s="1"/>
  <c r="M729" i="1" s="1"/>
  <c r="O729" i="1"/>
  <c r="BC342" i="1"/>
  <c r="BD342" i="1" s="1"/>
  <c r="BG342" i="1" s="1"/>
  <c r="L342" i="1" s="1"/>
  <c r="BJ342" i="1" s="1"/>
  <c r="M342" i="1" s="1"/>
  <c r="O342" i="1"/>
  <c r="BL346" i="1"/>
  <c r="BK41" i="1"/>
  <c r="BL41" i="1"/>
  <c r="BK572" i="1"/>
  <c r="BL572" i="1"/>
  <c r="BJ510" i="1"/>
  <c r="M510" i="1" s="1"/>
  <c r="BM510" i="1"/>
  <c r="BO510" i="1" s="1"/>
  <c r="BJ338" i="1"/>
  <c r="M338" i="1" s="1"/>
  <c r="BM338" i="1"/>
  <c r="BO338" i="1" s="1"/>
  <c r="O112" i="1"/>
  <c r="BC112" i="1"/>
  <c r="BD112" i="1" s="1"/>
  <c r="BG112" i="1" s="1"/>
  <c r="L112" i="1" s="1"/>
  <c r="BJ112" i="1" s="1"/>
  <c r="M112" i="1" s="1"/>
  <c r="BK615" i="1"/>
  <c r="BL615" i="1"/>
  <c r="BL456" i="1"/>
  <c r="BK456" i="1"/>
  <c r="BJ321" i="1"/>
  <c r="M321" i="1" s="1"/>
  <c r="BM321" i="1"/>
  <c r="BO321" i="1" s="1"/>
  <c r="BM183" i="1"/>
  <c r="BO183" i="1" s="1"/>
  <c r="BJ29" i="1"/>
  <c r="M29" i="1" s="1"/>
  <c r="BM29" i="1"/>
  <c r="BO29" i="1" s="1"/>
  <c r="BK415" i="1"/>
  <c r="BL415" i="1"/>
  <c r="O309" i="1"/>
  <c r="BC309" i="1"/>
  <c r="BD309" i="1" s="1"/>
  <c r="BG309" i="1" s="1"/>
  <c r="L309" i="1" s="1"/>
  <c r="BJ309" i="1" s="1"/>
  <c r="M309" i="1" s="1"/>
  <c r="BJ311" i="1"/>
  <c r="M311" i="1" s="1"/>
  <c r="BM311" i="1"/>
  <c r="BO311" i="1" s="1"/>
  <c r="BK647" i="1"/>
  <c r="BL647" i="1"/>
  <c r="BL322" i="1"/>
  <c r="BK322" i="1"/>
  <c r="BJ26" i="1"/>
  <c r="M26" i="1" s="1"/>
  <c r="BM26" i="1"/>
  <c r="BO26" i="1" s="1"/>
  <c r="BL726" i="1"/>
  <c r="BK726" i="1"/>
  <c r="BK524" i="1"/>
  <c r="BL524" i="1"/>
  <c r="BK59" i="1"/>
  <c r="BL59" i="1"/>
  <c r="BL173" i="1"/>
  <c r="BK173" i="1"/>
  <c r="BL549" i="1"/>
  <c r="BK549" i="1"/>
  <c r="O744" i="1"/>
  <c r="BC744" i="1"/>
  <c r="BD744" i="1" s="1"/>
  <c r="BG744" i="1" s="1"/>
  <c r="L744" i="1" s="1"/>
  <c r="BJ744" i="1" s="1"/>
  <c r="M744" i="1" s="1"/>
  <c r="BM285" i="1"/>
  <c r="BO285" i="1" s="1"/>
  <c r="BK72" i="1"/>
  <c r="BL72" i="1"/>
  <c r="BK382" i="1"/>
  <c r="BL382" i="1"/>
  <c r="BJ683" i="1"/>
  <c r="M683" i="1" s="1"/>
  <c r="BM683" i="1"/>
  <c r="BO683" i="1" s="1"/>
  <c r="BK588" i="1"/>
  <c r="BL588" i="1"/>
  <c r="BJ313" i="1"/>
  <c r="M313" i="1" s="1"/>
  <c r="BM313" i="1"/>
  <c r="BO313" i="1" s="1"/>
  <c r="BJ128" i="1"/>
  <c r="M128" i="1" s="1"/>
  <c r="BM128" i="1"/>
  <c r="BO128" i="1" s="1"/>
  <c r="BK656" i="1"/>
  <c r="BL656" i="1"/>
  <c r="BK453" i="1"/>
  <c r="BL453" i="1"/>
  <c r="BL183" i="1"/>
  <c r="BK183" i="1"/>
  <c r="BL388" i="1"/>
  <c r="BK388" i="1"/>
  <c r="BK244" i="1"/>
  <c r="BL244" i="1"/>
  <c r="BL523" i="1"/>
  <c r="BK523" i="1"/>
  <c r="BK514" i="1"/>
  <c r="BL514" i="1"/>
  <c r="BK25" i="1"/>
  <c r="BL25" i="1"/>
  <c r="BC233" i="1"/>
  <c r="BD233" i="1" s="1"/>
  <c r="BG233" i="1" s="1"/>
  <c r="L233" i="1" s="1"/>
  <c r="BJ233" i="1" s="1"/>
  <c r="M233" i="1" s="1"/>
  <c r="O233" i="1"/>
  <c r="BM135" i="1"/>
  <c r="BO135" i="1" s="1"/>
  <c r="BM542" i="1"/>
  <c r="BO542" i="1" s="1"/>
  <c r="BC207" i="1"/>
  <c r="BD207" i="1" s="1"/>
  <c r="BG207" i="1" s="1"/>
  <c r="L207" i="1" s="1"/>
  <c r="BJ207" i="1" s="1"/>
  <c r="M207" i="1" s="1"/>
  <c r="O207" i="1"/>
  <c r="BK239" i="1"/>
  <c r="BL239" i="1"/>
  <c r="BK728" i="1"/>
  <c r="BL728" i="1"/>
  <c r="BL483" i="1"/>
  <c r="BK483" i="1"/>
  <c r="BK66" i="1"/>
  <c r="BL66" i="1"/>
  <c r="BK520" i="1"/>
  <c r="BL520" i="1"/>
  <c r="BL78" i="1"/>
  <c r="BK78" i="1"/>
  <c r="BK252" i="1"/>
  <c r="BL252" i="1"/>
  <c r="BK421" i="1"/>
  <c r="BL421" i="1"/>
  <c r="BK463" i="1"/>
  <c r="BL463" i="1"/>
  <c r="O732" i="1"/>
  <c r="BC732" i="1"/>
  <c r="BD732" i="1" s="1"/>
  <c r="BG732" i="1" s="1"/>
  <c r="L732" i="1" s="1"/>
  <c r="BJ732" i="1" s="1"/>
  <c r="M732" i="1" s="1"/>
  <c r="BL563" i="1"/>
  <c r="BK563" i="1"/>
  <c r="BC592" i="1"/>
  <c r="BD592" i="1" s="1"/>
  <c r="BG592" i="1" s="1"/>
  <c r="L592" i="1" s="1"/>
  <c r="O592" i="1"/>
  <c r="BL501" i="1"/>
  <c r="BK501" i="1"/>
  <c r="BM332" i="1"/>
  <c r="BO332" i="1" s="1"/>
  <c r="BM509" i="1"/>
  <c r="BO509" i="1" s="1"/>
  <c r="BM545" i="1"/>
  <c r="BO545" i="1" s="1"/>
  <c r="BJ663" i="1"/>
  <c r="M663" i="1" s="1"/>
  <c r="BM663" i="1"/>
  <c r="BO663" i="1" s="1"/>
  <c r="BM25" i="1"/>
  <c r="BO25" i="1" s="1"/>
  <c r="BL709" i="1"/>
  <c r="BK709" i="1"/>
  <c r="BK666" i="1"/>
  <c r="BL666" i="1"/>
  <c r="BC576" i="1"/>
  <c r="BD576" i="1" s="1"/>
  <c r="BG576" i="1" s="1"/>
  <c r="L576" i="1" s="1"/>
  <c r="BJ576" i="1" s="1"/>
  <c r="M576" i="1" s="1"/>
  <c r="O576" i="1"/>
  <c r="O194" i="1"/>
  <c r="BC194" i="1"/>
  <c r="BD194" i="1" s="1"/>
  <c r="BG194" i="1" s="1"/>
  <c r="L194" i="1" s="1"/>
  <c r="BL373" i="1"/>
  <c r="BK373" i="1"/>
  <c r="BJ701" i="1"/>
  <c r="M701" i="1" s="1"/>
  <c r="BM701" i="1"/>
  <c r="BO701" i="1" s="1"/>
  <c r="BC579" i="1"/>
  <c r="BD579" i="1" s="1"/>
  <c r="BG579" i="1" s="1"/>
  <c r="L579" i="1" s="1"/>
  <c r="BJ579" i="1" s="1"/>
  <c r="M579" i="1" s="1"/>
  <c r="O579" i="1"/>
  <c r="BC555" i="1"/>
  <c r="BD555" i="1" s="1"/>
  <c r="BG555" i="1" s="1"/>
  <c r="L555" i="1" s="1"/>
  <c r="O555" i="1"/>
  <c r="BC312" i="1"/>
  <c r="BD312" i="1" s="1"/>
  <c r="BG312" i="1" s="1"/>
  <c r="L312" i="1" s="1"/>
  <c r="O312" i="1"/>
  <c r="O272" i="1"/>
  <c r="BC272" i="1"/>
  <c r="BD272" i="1" s="1"/>
  <c r="BG272" i="1" s="1"/>
  <c r="L272" i="1" s="1"/>
  <c r="BK49" i="1"/>
  <c r="BL49" i="1"/>
  <c r="BM564" i="1"/>
  <c r="BO564" i="1" s="1"/>
  <c r="BM342" i="1"/>
  <c r="BO342" i="1" s="1"/>
  <c r="BJ739" i="1"/>
  <c r="M739" i="1" s="1"/>
  <c r="BM739" i="1"/>
  <c r="BO739" i="1" s="1"/>
  <c r="BM402" i="1"/>
  <c r="BO402" i="1" s="1"/>
  <c r="O534" i="1"/>
  <c r="BC534" i="1"/>
  <c r="BD534" i="1" s="1"/>
  <c r="BG534" i="1" s="1"/>
  <c r="L534" i="1" s="1"/>
  <c r="BJ534" i="1" s="1"/>
  <c r="M534" i="1" s="1"/>
  <c r="BJ235" i="1"/>
  <c r="M235" i="1" s="1"/>
  <c r="BM235" i="1"/>
  <c r="BO235" i="1" s="1"/>
  <c r="BJ202" i="1"/>
  <c r="M202" i="1" s="1"/>
  <c r="BM202" i="1"/>
  <c r="BO202" i="1" s="1"/>
  <c r="BM112" i="1"/>
  <c r="BO112" i="1" s="1"/>
  <c r="BJ48" i="1"/>
  <c r="M48" i="1" s="1"/>
  <c r="BM48" i="1"/>
  <c r="BO48" i="1" s="1"/>
  <c r="BM743" i="1"/>
  <c r="BO743" i="1" s="1"/>
  <c r="BM224" i="1"/>
  <c r="BO224" i="1" s="1"/>
  <c r="BJ589" i="1"/>
  <c r="M589" i="1" s="1"/>
  <c r="BM589" i="1"/>
  <c r="BO589" i="1" s="1"/>
  <c r="BM215" i="1"/>
  <c r="BO215" i="1" s="1"/>
  <c r="BL178" i="1"/>
  <c r="BK178" i="1"/>
  <c r="O75" i="1"/>
  <c r="BC75" i="1"/>
  <c r="BD75" i="1" s="1"/>
  <c r="BG75" i="1" s="1"/>
  <c r="L75" i="1" s="1"/>
  <c r="BK521" i="1"/>
  <c r="BL521" i="1"/>
  <c r="BM634" i="1"/>
  <c r="BO634" i="1" s="1"/>
  <c r="BJ577" i="1"/>
  <c r="M577" i="1" s="1"/>
  <c r="BM577" i="1"/>
  <c r="BO577" i="1" s="1"/>
  <c r="BL341" i="1"/>
  <c r="BK341" i="1"/>
  <c r="O106" i="1"/>
  <c r="BC106" i="1"/>
  <c r="BD106" i="1" s="1"/>
  <c r="BG106" i="1" s="1"/>
  <c r="L106" i="1" s="1"/>
  <c r="O23" i="1"/>
  <c r="BC23" i="1"/>
  <c r="BD23" i="1" s="1"/>
  <c r="BG23" i="1" s="1"/>
  <c r="L23" i="1" s="1"/>
  <c r="BM322" i="1"/>
  <c r="BO322" i="1" s="1"/>
  <c r="BK214" i="1"/>
  <c r="BL214" i="1"/>
  <c r="BC574" i="1"/>
  <c r="BD574" i="1" s="1"/>
  <c r="BG574" i="1" s="1"/>
  <c r="L574" i="1" s="1"/>
  <c r="O574" i="1"/>
  <c r="BM716" i="1"/>
  <c r="BO716" i="1" s="1"/>
  <c r="BK571" i="1"/>
  <c r="BL571" i="1"/>
  <c r="BM325" i="1"/>
  <c r="BO325" i="1" s="1"/>
  <c r="BK288" i="1"/>
  <c r="BL288" i="1"/>
  <c r="BL334" i="1"/>
  <c r="BK334" i="1"/>
  <c r="BM47" i="1"/>
  <c r="BO47" i="1" s="1"/>
  <c r="O543" i="1"/>
  <c r="BC543" i="1"/>
  <c r="BD543" i="1" s="1"/>
  <c r="BG543" i="1" s="1"/>
  <c r="L543" i="1" s="1"/>
  <c r="BL201" i="1"/>
  <c r="BK201" i="1"/>
  <c r="BL730" i="1"/>
  <c r="BK730" i="1"/>
  <c r="BK698" i="1"/>
  <c r="BL698" i="1"/>
  <c r="O649" i="1"/>
  <c r="BC649" i="1"/>
  <c r="BD649" i="1" s="1"/>
  <c r="BG649" i="1" s="1"/>
  <c r="L649" i="1" s="1"/>
  <c r="BL425" i="1"/>
  <c r="BK425" i="1"/>
  <c r="BM220" i="1"/>
  <c r="BO220" i="1" s="1"/>
  <c r="BK721" i="1"/>
  <c r="BL721" i="1"/>
  <c r="BK43" i="1"/>
  <c r="BL43" i="1"/>
  <c r="BK505" i="1"/>
  <c r="BL505" i="1"/>
  <c r="BL445" i="1"/>
  <c r="BK445" i="1"/>
  <c r="BL644" i="1"/>
  <c r="BK644" i="1"/>
  <c r="BK391" i="1"/>
  <c r="BL391" i="1"/>
  <c r="BC185" i="1"/>
  <c r="BD185" i="1" s="1"/>
  <c r="BG185" i="1" s="1"/>
  <c r="L185" i="1" s="1"/>
  <c r="BJ185" i="1" s="1"/>
  <c r="M185" i="1" s="1"/>
  <c r="O185" i="1"/>
  <c r="BJ632" i="1"/>
  <c r="M632" i="1" s="1"/>
  <c r="BM632" i="1"/>
  <c r="BO632" i="1" s="1"/>
  <c r="BK241" i="1"/>
  <c r="BL241" i="1"/>
  <c r="BK83" i="1"/>
  <c r="BL83" i="1"/>
  <c r="BJ399" i="1"/>
  <c r="M399" i="1" s="1"/>
  <c r="BM399" i="1"/>
  <c r="BO399" i="1" s="1"/>
  <c r="BK35" i="1"/>
  <c r="BL35" i="1"/>
  <c r="BM495" i="1"/>
  <c r="BO495" i="1" s="1"/>
  <c r="BJ20" i="1"/>
  <c r="M20" i="1" s="1"/>
  <c r="BM20" i="1"/>
  <c r="BO20" i="1" s="1"/>
  <c r="BJ44" i="1"/>
  <c r="M44" i="1" s="1"/>
  <c r="BM44" i="1"/>
  <c r="BO44" i="1" s="1"/>
  <c r="BL358" i="1"/>
  <c r="BK358" i="1"/>
  <c r="BM711" i="1"/>
  <c r="BO711" i="1" s="1"/>
  <c r="BM483" i="1"/>
  <c r="BO483" i="1" s="1"/>
  <c r="BM514" i="1"/>
  <c r="BO514" i="1" s="1"/>
  <c r="BK254" i="1"/>
  <c r="BL254" i="1"/>
  <c r="BM141" i="1"/>
  <c r="BO141" i="1" s="1"/>
  <c r="BJ160" i="1"/>
  <c r="M160" i="1" s="1"/>
  <c r="BM160" i="1"/>
  <c r="BO160" i="1" s="1"/>
  <c r="BK77" i="1"/>
  <c r="BL77" i="1"/>
  <c r="BM419" i="1"/>
  <c r="BO419" i="1" s="1"/>
  <c r="BM562" i="1"/>
  <c r="BO562" i="1" s="1"/>
  <c r="BL420" i="1"/>
  <c r="BK420" i="1"/>
  <c r="BM568" i="1"/>
  <c r="BO568" i="1" s="1"/>
  <c r="BL498" i="1"/>
  <c r="BK498" i="1"/>
  <c r="BK606" i="1"/>
  <c r="BL606" i="1"/>
  <c r="BK424" i="1"/>
  <c r="BL424" i="1"/>
  <c r="BL353" i="1"/>
  <c r="BK353" i="1"/>
  <c r="BK177" i="1"/>
  <c r="BL177" i="1"/>
  <c r="BL170" i="1"/>
  <c r="BK170" i="1"/>
  <c r="BM724" i="1"/>
  <c r="BO724" i="1" s="1"/>
  <c r="BM747" i="1"/>
  <c r="BO747" i="1" s="1"/>
  <c r="BJ623" i="1"/>
  <c r="M623" i="1" s="1"/>
  <c r="BM623" i="1"/>
  <c r="BO623" i="1" s="1"/>
  <c r="BM629" i="1"/>
  <c r="BO629" i="1" s="1"/>
  <c r="BM556" i="1"/>
  <c r="BO556" i="1" s="1"/>
  <c r="BL528" i="1"/>
  <c r="BK528" i="1"/>
  <c r="BL286" i="1"/>
  <c r="BK286" i="1"/>
  <c r="BK743" i="1"/>
  <c r="BL743" i="1"/>
  <c r="BK675" i="1"/>
  <c r="BL675" i="1"/>
  <c r="BK582" i="1"/>
  <c r="BL582" i="1"/>
  <c r="BK350" i="1"/>
  <c r="BL350" i="1"/>
  <c r="BK506" i="1"/>
  <c r="BL506" i="1"/>
  <c r="BM247" i="1"/>
  <c r="BO247" i="1" s="1"/>
  <c r="BM309" i="1"/>
  <c r="BO309" i="1" s="1"/>
  <c r="BM192" i="1"/>
  <c r="BO192" i="1" s="1"/>
  <c r="BJ122" i="1"/>
  <c r="M122" i="1" s="1"/>
  <c r="BM122" i="1"/>
  <c r="BO122" i="1" s="1"/>
  <c r="BK140" i="1"/>
  <c r="BL140" i="1"/>
  <c r="BK596" i="1"/>
  <c r="BL596" i="1"/>
  <c r="BL682" i="1"/>
  <c r="BK682" i="1"/>
  <c r="BK186" i="1"/>
  <c r="BL186" i="1"/>
  <c r="BL325" i="1"/>
  <c r="BK325" i="1"/>
  <c r="BK553" i="1"/>
  <c r="BL553" i="1"/>
  <c r="BL136" i="1"/>
  <c r="BK136" i="1"/>
  <c r="BK499" i="1"/>
  <c r="BL499" i="1"/>
  <c r="BL569" i="1"/>
  <c r="BK569" i="1"/>
  <c r="O256" i="1"/>
  <c r="BC256" i="1"/>
  <c r="BD256" i="1" s="1"/>
  <c r="BG256" i="1" s="1"/>
  <c r="L256" i="1" s="1"/>
  <c r="BJ256" i="1" s="1"/>
  <c r="M256" i="1" s="1"/>
  <c r="BK274" i="1"/>
  <c r="BL274" i="1"/>
  <c r="BM676" i="1"/>
  <c r="BO676" i="1" s="1"/>
  <c r="BL296" i="1"/>
  <c r="BK296" i="1"/>
  <c r="O681" i="1"/>
  <c r="BC681" i="1"/>
  <c r="BD681" i="1" s="1"/>
  <c r="BG681" i="1" s="1"/>
  <c r="L681" i="1" s="1"/>
  <c r="BJ681" i="1" s="1"/>
  <c r="M681" i="1" s="1"/>
  <c r="BK211" i="1"/>
  <c r="BL211" i="1"/>
  <c r="BK220" i="1"/>
  <c r="BL220" i="1"/>
  <c r="BK137" i="1"/>
  <c r="BL137" i="1"/>
  <c r="BK32" i="1"/>
  <c r="BL32" i="1"/>
  <c r="BJ269" i="1"/>
  <c r="M269" i="1" s="1"/>
  <c r="BM269" i="1"/>
  <c r="BO269" i="1" s="1"/>
  <c r="BM84" i="1"/>
  <c r="BO84" i="1" s="1"/>
  <c r="BM145" i="1"/>
  <c r="BO145" i="1" s="1"/>
  <c r="BJ151" i="1"/>
  <c r="M151" i="1" s="1"/>
  <c r="BM151" i="1"/>
  <c r="BO151" i="1" s="1"/>
  <c r="BJ503" i="1"/>
  <c r="M503" i="1" s="1"/>
  <c r="BM503" i="1"/>
  <c r="BO503" i="1" s="1"/>
  <c r="BK419" i="1"/>
  <c r="BL419" i="1"/>
  <c r="BK643" i="1"/>
  <c r="BL643" i="1"/>
  <c r="BK541" i="1"/>
  <c r="BL541" i="1"/>
  <c r="BM443" i="1"/>
  <c r="BO443" i="1" s="1"/>
  <c r="BC245" i="1"/>
  <c r="BD245" i="1" s="1"/>
  <c r="BG245" i="1" s="1"/>
  <c r="L245" i="1" s="1"/>
  <c r="O245" i="1"/>
  <c r="BM565" i="1"/>
  <c r="BO565" i="1" s="1"/>
  <c r="BM304" i="1"/>
  <c r="BO304" i="1" s="1"/>
  <c r="BC352" i="1"/>
  <c r="BD352" i="1" s="1"/>
  <c r="BG352" i="1" s="1"/>
  <c r="L352" i="1" s="1"/>
  <c r="O352" i="1"/>
  <c r="BM481" i="1"/>
  <c r="BO481" i="1" s="1"/>
  <c r="BM464" i="1"/>
  <c r="BO464" i="1" s="1"/>
  <c r="BJ707" i="1"/>
  <c r="M707" i="1" s="1"/>
  <c r="BM707" i="1"/>
  <c r="BO707" i="1" s="1"/>
  <c r="BK303" i="1"/>
  <c r="BL303" i="1"/>
  <c r="BK68" i="1"/>
  <c r="BL68" i="1"/>
  <c r="BK53" i="1"/>
  <c r="BL53" i="1"/>
  <c r="BK684" i="1"/>
  <c r="BL684" i="1"/>
  <c r="BM729" i="1"/>
  <c r="BO729" i="1" s="1"/>
  <c r="BM377" i="1"/>
  <c r="BO377" i="1" s="1"/>
  <c r="BK129" i="1"/>
  <c r="BL129" i="1"/>
  <c r="BM538" i="1"/>
  <c r="BO538" i="1" s="1"/>
  <c r="BM359" i="1"/>
  <c r="BO359" i="1" s="1"/>
  <c r="BJ108" i="1"/>
  <c r="M108" i="1" s="1"/>
  <c r="BM108" i="1"/>
  <c r="BO108" i="1" s="1"/>
  <c r="BM66" i="1"/>
  <c r="BO66" i="1" s="1"/>
  <c r="BC595" i="1"/>
  <c r="BD595" i="1" s="1"/>
  <c r="BG595" i="1" s="1"/>
  <c r="L595" i="1" s="1"/>
  <c r="BJ595" i="1" s="1"/>
  <c r="M595" i="1" s="1"/>
  <c r="O595" i="1"/>
  <c r="BM438" i="1"/>
  <c r="BO438" i="1" s="1"/>
  <c r="O604" i="1"/>
  <c r="BC604" i="1"/>
  <c r="BD604" i="1" s="1"/>
  <c r="BG604" i="1" s="1"/>
  <c r="L604" i="1" s="1"/>
  <c r="BM207" i="1"/>
  <c r="BO207" i="1" s="1"/>
  <c r="BL323" i="1"/>
  <c r="BK323" i="1"/>
  <c r="BK57" i="1"/>
  <c r="BL57" i="1"/>
  <c r="BK716" i="1"/>
  <c r="BL716" i="1"/>
  <c r="BK302" i="1"/>
  <c r="BL302" i="1"/>
  <c r="BC40" i="1"/>
  <c r="BD40" i="1" s="1"/>
  <c r="BG40" i="1" s="1"/>
  <c r="L40" i="1" s="1"/>
  <c r="BJ40" i="1" s="1"/>
  <c r="M40" i="1" s="1"/>
  <c r="O40" i="1"/>
  <c r="BJ74" i="1"/>
  <c r="M74" i="1" s="1"/>
  <c r="BM74" i="1"/>
  <c r="BO74" i="1" s="1"/>
  <c r="BK396" i="1"/>
  <c r="BL396" i="1"/>
  <c r="BK99" i="1"/>
  <c r="BL99" i="1"/>
  <c r="BL727" i="1"/>
  <c r="BK727" i="1"/>
  <c r="BM657" i="1"/>
  <c r="BO657" i="1" s="1"/>
  <c r="BK217" i="1"/>
  <c r="BL217" i="1"/>
  <c r="BC163" i="1"/>
  <c r="BD163" i="1" s="1"/>
  <c r="BG163" i="1" s="1"/>
  <c r="L163" i="1" s="1"/>
  <c r="BJ163" i="1" s="1"/>
  <c r="M163" i="1" s="1"/>
  <c r="O163" i="1"/>
  <c r="BL618" i="1"/>
  <c r="BK618" i="1"/>
  <c r="BC480" i="1"/>
  <c r="BD480" i="1" s="1"/>
  <c r="BG480" i="1" s="1"/>
  <c r="L480" i="1" s="1"/>
  <c r="BJ480" i="1" s="1"/>
  <c r="M480" i="1" s="1"/>
  <c r="O480" i="1"/>
  <c r="BM656" i="1"/>
  <c r="BO656" i="1" s="1"/>
  <c r="BM388" i="1"/>
  <c r="BO388" i="1" s="1"/>
  <c r="BK95" i="1"/>
  <c r="BL95" i="1"/>
  <c r="BL182" i="1"/>
  <c r="BK182" i="1"/>
  <c r="BM681" i="1"/>
  <c r="BO681" i="1" s="1"/>
  <c r="BL166" i="1"/>
  <c r="BK166" i="1"/>
  <c r="BC580" i="1"/>
  <c r="BD580" i="1" s="1"/>
  <c r="BG580" i="1" s="1"/>
  <c r="L580" i="1" s="1"/>
  <c r="BJ580" i="1" s="1"/>
  <c r="M580" i="1" s="1"/>
  <c r="O580" i="1"/>
  <c r="BM205" i="1"/>
  <c r="BO205" i="1" s="1"/>
  <c r="BK12" i="1"/>
  <c r="BL12" i="1"/>
  <c r="BK93" i="1"/>
  <c r="BL93" i="1"/>
  <c r="BJ197" i="1"/>
  <c r="M197" i="1" s="1"/>
  <c r="BM197" i="1"/>
  <c r="BO197" i="1" s="1"/>
  <c r="BK724" i="1"/>
  <c r="BL724" i="1"/>
  <c r="BJ423" i="1"/>
  <c r="M423" i="1" s="1"/>
  <c r="BM423" i="1"/>
  <c r="BO423" i="1" s="1"/>
  <c r="BK629" i="1"/>
  <c r="BL629" i="1"/>
  <c r="BM501" i="1"/>
  <c r="BO501" i="1" s="1"/>
  <c r="BM612" i="1"/>
  <c r="BO612" i="1" s="1"/>
  <c r="O693" i="1"/>
  <c r="BC693" i="1"/>
  <c r="BD693" i="1" s="1"/>
  <c r="BG693" i="1" s="1"/>
  <c r="L693" i="1" s="1"/>
  <c r="BJ693" i="1" s="1"/>
  <c r="M693" i="1" s="1"/>
  <c r="BK551" i="1"/>
  <c r="BL551" i="1"/>
  <c r="BK359" i="1"/>
  <c r="BL359" i="1"/>
  <c r="BC552" i="1"/>
  <c r="BD552" i="1" s="1"/>
  <c r="BG552" i="1" s="1"/>
  <c r="L552" i="1" s="1"/>
  <c r="O552" i="1"/>
  <c r="BK237" i="1"/>
  <c r="BL237" i="1"/>
  <c r="BK247" i="1"/>
  <c r="BL247" i="1"/>
  <c r="BL147" i="1"/>
  <c r="BK147" i="1"/>
  <c r="BM549" i="1"/>
  <c r="BO549" i="1" s="1"/>
  <c r="BK491" i="1"/>
  <c r="BL491" i="1"/>
  <c r="BL152" i="1"/>
  <c r="BK152" i="1"/>
  <c r="BL174" i="1"/>
  <c r="BK174" i="1"/>
  <c r="BL144" i="1"/>
  <c r="BK144" i="1"/>
  <c r="BK677" i="1"/>
  <c r="BL677" i="1"/>
  <c r="BK539" i="1"/>
  <c r="BL539" i="1"/>
  <c r="BC695" i="1"/>
  <c r="BD695" i="1" s="1"/>
  <c r="BG695" i="1" s="1"/>
  <c r="L695" i="1" s="1"/>
  <c r="O695" i="1"/>
  <c r="BK30" i="1"/>
  <c r="BL30" i="1"/>
  <c r="BM466" i="1"/>
  <c r="BO466" i="1" s="1"/>
  <c r="BK361" i="1"/>
  <c r="BL361" i="1"/>
  <c r="BK143" i="1"/>
  <c r="BL143" i="1"/>
  <c r="BM489" i="1"/>
  <c r="BO489" i="1" s="1"/>
  <c r="BM256" i="1"/>
  <c r="BO256" i="1" s="1"/>
  <c r="O625" i="1"/>
  <c r="BC625" i="1"/>
  <c r="BD625" i="1" s="1"/>
  <c r="BG625" i="1" s="1"/>
  <c r="L625" i="1" s="1"/>
  <c r="BJ625" i="1" s="1"/>
  <c r="M625" i="1" s="1"/>
  <c r="BJ389" i="1"/>
  <c r="M389" i="1" s="1"/>
  <c r="BM389" i="1"/>
  <c r="BO389" i="1" s="1"/>
  <c r="BK132" i="1"/>
  <c r="BL132" i="1"/>
  <c r="BL298" i="1"/>
  <c r="BK298" i="1"/>
  <c r="BK63" i="1"/>
  <c r="BL63" i="1"/>
  <c r="BL347" i="1"/>
  <c r="BK347" i="1"/>
  <c r="BJ103" i="1"/>
  <c r="M103" i="1" s="1"/>
  <c r="BM103" i="1"/>
  <c r="BO103" i="1" s="1"/>
  <c r="BK34" i="1"/>
  <c r="BL34" i="1"/>
  <c r="BC452" i="1"/>
  <c r="BD452" i="1" s="1"/>
  <c r="BG452" i="1" s="1"/>
  <c r="L452" i="1" s="1"/>
  <c r="BJ452" i="1" s="1"/>
  <c r="M452" i="1" s="1"/>
  <c r="O452" i="1"/>
  <c r="BJ494" i="1"/>
  <c r="M494" i="1" s="1"/>
  <c r="BM494" i="1"/>
  <c r="BO494" i="1" s="1"/>
  <c r="BJ642" i="1"/>
  <c r="M642" i="1" s="1"/>
  <c r="BM642" i="1"/>
  <c r="BO642" i="1" s="1"/>
  <c r="BM672" i="1"/>
  <c r="BO672" i="1" s="1"/>
  <c r="BM692" i="1"/>
  <c r="BO692" i="1" s="1"/>
  <c r="BL665" i="1"/>
  <c r="BK665" i="1"/>
  <c r="BJ705" i="1"/>
  <c r="M705" i="1" s="1"/>
  <c r="BM705" i="1"/>
  <c r="BO705" i="1" s="1"/>
  <c r="BL540" i="1"/>
  <c r="BK540" i="1"/>
  <c r="BK689" i="1"/>
  <c r="BL689" i="1"/>
  <c r="BM617" i="1"/>
  <c r="BO617" i="1" s="1"/>
  <c r="BL219" i="1"/>
  <c r="BK219" i="1"/>
  <c r="BJ238" i="1"/>
  <c r="M238" i="1" s="1"/>
  <c r="BM238" i="1"/>
  <c r="BO238" i="1" s="1"/>
  <c r="BJ124" i="1"/>
  <c r="M124" i="1" s="1"/>
  <c r="BM124" i="1"/>
  <c r="BO124" i="1" s="1"/>
  <c r="BJ130" i="1"/>
  <c r="M130" i="1" s="1"/>
  <c r="BM130" i="1"/>
  <c r="BO130" i="1" s="1"/>
  <c r="BK740" i="1"/>
  <c r="BL740" i="1"/>
  <c r="BM601" i="1"/>
  <c r="BO601" i="1" s="1"/>
  <c r="BL481" i="1"/>
  <c r="BK481" i="1"/>
  <c r="BC88" i="1"/>
  <c r="BD88" i="1" s="1"/>
  <c r="BG88" i="1" s="1"/>
  <c r="L88" i="1" s="1"/>
  <c r="O88" i="1"/>
  <c r="BM476" i="1"/>
  <c r="BO476" i="1" s="1"/>
  <c r="BM449" i="1"/>
  <c r="BO449" i="1" s="1"/>
  <c r="BC507" i="1"/>
  <c r="BD507" i="1" s="1"/>
  <c r="BG507" i="1" s="1"/>
  <c r="L507" i="1" s="1"/>
  <c r="BJ507" i="1" s="1"/>
  <c r="M507" i="1" s="1"/>
  <c r="O507" i="1"/>
  <c r="O336" i="1"/>
  <c r="BC336" i="1"/>
  <c r="BD336" i="1" s="1"/>
  <c r="BG336" i="1" s="1"/>
  <c r="L336" i="1" s="1"/>
  <c r="BM225" i="1"/>
  <c r="BO225" i="1" s="1"/>
  <c r="BK184" i="1"/>
  <c r="BL184" i="1"/>
  <c r="BK377" i="1"/>
  <c r="BL377" i="1"/>
  <c r="BC646" i="1"/>
  <c r="BD646" i="1" s="1"/>
  <c r="BG646" i="1" s="1"/>
  <c r="L646" i="1" s="1"/>
  <c r="O646" i="1"/>
  <c r="BJ292" i="1"/>
  <c r="M292" i="1" s="1"/>
  <c r="BM292" i="1"/>
  <c r="BO292" i="1" s="1"/>
  <c r="BL28" i="1"/>
  <c r="BK28" i="1"/>
  <c r="O619" i="1"/>
  <c r="BC619" i="1"/>
  <c r="BD619" i="1" s="1"/>
  <c r="BG619" i="1" s="1"/>
  <c r="L619" i="1" s="1"/>
  <c r="BC52" i="1"/>
  <c r="BD52" i="1" s="1"/>
  <c r="BG52" i="1" s="1"/>
  <c r="L52" i="1" s="1"/>
  <c r="BJ52" i="1" s="1"/>
  <c r="M52" i="1" s="1"/>
  <c r="O52" i="1"/>
  <c r="BJ518" i="1"/>
  <c r="M518" i="1" s="1"/>
  <c r="BM518" i="1"/>
  <c r="BO518" i="1" s="1"/>
  <c r="BM687" i="1"/>
  <c r="BO687" i="1" s="1"/>
  <c r="BM614" i="1"/>
  <c r="BO614" i="1" s="1"/>
  <c r="BK101" i="1"/>
  <c r="BL101" i="1"/>
  <c r="BK657" i="1"/>
  <c r="BL657" i="1"/>
  <c r="BJ45" i="1"/>
  <c r="M45" i="1" s="1"/>
  <c r="BM45" i="1"/>
  <c r="BO45" i="1" s="1"/>
  <c r="BK621" i="1"/>
  <c r="BL621" i="1"/>
  <c r="BK417" i="1"/>
  <c r="BL417" i="1"/>
  <c r="BM493" i="1"/>
  <c r="BO493" i="1" s="1"/>
  <c r="BJ118" i="1"/>
  <c r="M118" i="1" s="1"/>
  <c r="BM118" i="1"/>
  <c r="BO118" i="1" s="1"/>
  <c r="BM344" i="1"/>
  <c r="BO344" i="1" s="1"/>
  <c r="BJ80" i="1"/>
  <c r="M80" i="1" s="1"/>
  <c r="BM80" i="1"/>
  <c r="BO80" i="1" s="1"/>
  <c r="BL741" i="1"/>
  <c r="BK741" i="1"/>
  <c r="BM415" i="1"/>
  <c r="BO415" i="1" s="1"/>
  <c r="BM551" i="1"/>
  <c r="BO551" i="1" s="1"/>
  <c r="BM433" i="1"/>
  <c r="BO433" i="1" s="1"/>
  <c r="BC279" i="1"/>
  <c r="BD279" i="1" s="1"/>
  <c r="BG279" i="1" s="1"/>
  <c r="L279" i="1" s="1"/>
  <c r="O279" i="1"/>
  <c r="BM337" i="1"/>
  <c r="BO337" i="1" s="1"/>
  <c r="BL89" i="1"/>
  <c r="BK89" i="1"/>
  <c r="BL591" i="1"/>
  <c r="BK591" i="1"/>
  <c r="BK661" i="1"/>
  <c r="BL661" i="1"/>
  <c r="BM473" i="1"/>
  <c r="BO473" i="1" s="1"/>
  <c r="BK282" i="1"/>
  <c r="BL282" i="1"/>
  <c r="BM152" i="1"/>
  <c r="BO152" i="1" s="1"/>
  <c r="BM626" i="1"/>
  <c r="BO626" i="1" s="1"/>
  <c r="BM164" i="1"/>
  <c r="BO164" i="1" s="1"/>
  <c r="BM129" i="1"/>
  <c r="BO129" i="1" s="1"/>
  <c r="BL153" i="1"/>
  <c r="BK153" i="1"/>
  <c r="BM677" i="1"/>
  <c r="BO677" i="1" s="1"/>
  <c r="BK73" i="1"/>
  <c r="BL73" i="1"/>
  <c r="BM700" i="1"/>
  <c r="BO700" i="1" s="1"/>
  <c r="BK150" i="1"/>
  <c r="BL150" i="1"/>
  <c r="BL283" i="1"/>
  <c r="BK283" i="1"/>
  <c r="BM28" i="1"/>
  <c r="BO28" i="1" s="1"/>
  <c r="BM525" i="1"/>
  <c r="BO525" i="1" s="1"/>
  <c r="BK379" i="1"/>
  <c r="BL379" i="1"/>
  <c r="BK240" i="1"/>
  <c r="BL240" i="1"/>
  <c r="BC660" i="1"/>
  <c r="BD660" i="1" s="1"/>
  <c r="BG660" i="1" s="1"/>
  <c r="L660" i="1" s="1"/>
  <c r="O660" i="1"/>
  <c r="BK414" i="1"/>
  <c r="BL414" i="1"/>
  <c r="BM146" i="1"/>
  <c r="BO146" i="1" s="1"/>
  <c r="BL107" i="1"/>
  <c r="BK107" i="1"/>
  <c r="BK291" i="1"/>
  <c r="BL291" i="1"/>
  <c r="BM665" i="1"/>
  <c r="BO665" i="1" s="1"/>
  <c r="BK526" i="1"/>
  <c r="BL526" i="1"/>
  <c r="O374" i="1"/>
  <c r="BC374" i="1"/>
  <c r="BD374" i="1" s="1"/>
  <c r="BG374" i="1" s="1"/>
  <c r="L374" i="1" s="1"/>
  <c r="BM254" i="1"/>
  <c r="BO254" i="1" s="1"/>
  <c r="BL176" i="1"/>
  <c r="BK176" i="1"/>
  <c r="BM580" i="1"/>
  <c r="BO580" i="1" s="1"/>
  <c r="BM165" i="1"/>
  <c r="BO165" i="1" s="1"/>
  <c r="BM356" i="1"/>
  <c r="BO356" i="1" s="1"/>
  <c r="BM90" i="1"/>
  <c r="BO90" i="1" s="1"/>
  <c r="BM83" i="1"/>
  <c r="BO83" i="1" s="1"/>
  <c r="BK407" i="1" l="1"/>
  <c r="BL407" i="1"/>
  <c r="BM516" i="1"/>
  <c r="BO516" i="1" s="1"/>
  <c r="BK517" i="1"/>
  <c r="BL517" i="1"/>
  <c r="BJ531" i="1"/>
  <c r="M531" i="1" s="1"/>
  <c r="BM531" i="1"/>
  <c r="BO531" i="1" s="1"/>
  <c r="BK295" i="1"/>
  <c r="BL295" i="1"/>
  <c r="BL537" i="1"/>
  <c r="BK537" i="1"/>
  <c r="BK65" i="1"/>
  <c r="BL65" i="1"/>
  <c r="BM263" i="1"/>
  <c r="BO263" i="1" s="1"/>
  <c r="BL668" i="1"/>
  <c r="BK668" i="1"/>
  <c r="BJ444" i="1"/>
  <c r="M444" i="1" s="1"/>
  <c r="BM444" i="1"/>
  <c r="BO444" i="1" s="1"/>
  <c r="BJ249" i="1"/>
  <c r="M249" i="1" s="1"/>
  <c r="BM249" i="1"/>
  <c r="BO249" i="1" s="1"/>
  <c r="BM517" i="1"/>
  <c r="BO517" i="1" s="1"/>
  <c r="BL161" i="1"/>
  <c r="BK161" i="1"/>
  <c r="BM530" i="1"/>
  <c r="BO530" i="1" s="1"/>
  <c r="BJ530" i="1"/>
  <c r="M530" i="1" s="1"/>
  <c r="BL697" i="1"/>
  <c r="BK697" i="1"/>
  <c r="BL263" i="1"/>
  <c r="BK263" i="1"/>
  <c r="BM320" i="1"/>
  <c r="BO320" i="1" s="1"/>
  <c r="BJ230" i="1"/>
  <c r="M230" i="1" s="1"/>
  <c r="BM230" i="1"/>
  <c r="BO230" i="1" s="1"/>
  <c r="BM355" i="1"/>
  <c r="BO355" i="1" s="1"/>
  <c r="BL416" i="1"/>
  <c r="BK416" i="1"/>
  <c r="BK437" i="1"/>
  <c r="BL437" i="1"/>
  <c r="BM161" i="1"/>
  <c r="BO161" i="1" s="1"/>
  <c r="BJ578" i="1"/>
  <c r="M578" i="1" s="1"/>
  <c r="BM578" i="1"/>
  <c r="BO578" i="1" s="1"/>
  <c r="BM452" i="1"/>
  <c r="BO452" i="1" s="1"/>
  <c r="BK287" i="1"/>
  <c r="BL287" i="1"/>
  <c r="BM697" i="1"/>
  <c r="BO697" i="1" s="1"/>
  <c r="BL442" i="1"/>
  <c r="BK442" i="1"/>
  <c r="BM472" i="1"/>
  <c r="BO472" i="1" s="1"/>
  <c r="BL306" i="1"/>
  <c r="BK306" i="1"/>
  <c r="BK412" i="1"/>
  <c r="BL412" i="1"/>
  <c r="BK111" i="1"/>
  <c r="BL111" i="1"/>
  <c r="BJ216" i="1"/>
  <c r="M216" i="1" s="1"/>
  <c r="BM216" i="1"/>
  <c r="BO216" i="1" s="1"/>
  <c r="BJ115" i="1"/>
  <c r="M115" i="1" s="1"/>
  <c r="BM115" i="1"/>
  <c r="BO115" i="1" s="1"/>
  <c r="BJ71" i="1"/>
  <c r="M71" i="1" s="1"/>
  <c r="BM71" i="1"/>
  <c r="BO71" i="1" s="1"/>
  <c r="BK635" i="1"/>
  <c r="BL635" i="1"/>
  <c r="BM480" i="1"/>
  <c r="BO480" i="1" s="1"/>
  <c r="BL355" i="1"/>
  <c r="BJ508" i="1"/>
  <c r="M508" i="1" s="1"/>
  <c r="BM508" i="1"/>
  <c r="BO508" i="1" s="1"/>
  <c r="BM111" i="1"/>
  <c r="BO111" i="1" s="1"/>
  <c r="BJ488" i="1"/>
  <c r="M488" i="1" s="1"/>
  <c r="BM488" i="1"/>
  <c r="BO488" i="1" s="1"/>
  <c r="BK557" i="1"/>
  <c r="BL557" i="1"/>
  <c r="BM625" i="1"/>
  <c r="BO625" i="1" s="1"/>
  <c r="BL58" i="1"/>
  <c r="BK58" i="1"/>
  <c r="BJ381" i="1"/>
  <c r="M381" i="1" s="1"/>
  <c r="BM381" i="1"/>
  <c r="BO381" i="1" s="1"/>
  <c r="BJ50" i="1"/>
  <c r="M50" i="1" s="1"/>
  <c r="BM50" i="1"/>
  <c r="BO50" i="1" s="1"/>
  <c r="BL638" i="1"/>
  <c r="BK638" i="1"/>
  <c r="BJ560" i="1"/>
  <c r="M560" i="1" s="1"/>
  <c r="BM560" i="1"/>
  <c r="BO560" i="1" s="1"/>
  <c r="BM310" i="1"/>
  <c r="BO310" i="1" s="1"/>
  <c r="BJ310" i="1"/>
  <c r="M310" i="1" s="1"/>
  <c r="BM346" i="1"/>
  <c r="BO346" i="1" s="1"/>
  <c r="BM507" i="1"/>
  <c r="BO507" i="1" s="1"/>
  <c r="BM534" i="1"/>
  <c r="BO534" i="1" s="1"/>
  <c r="BM576" i="1"/>
  <c r="BO576" i="1" s="1"/>
  <c r="BM744" i="1"/>
  <c r="BO744" i="1" s="1"/>
  <c r="BJ149" i="1"/>
  <c r="M149" i="1" s="1"/>
  <c r="BM149" i="1"/>
  <c r="BO149" i="1" s="1"/>
  <c r="BJ722" i="1"/>
  <c r="M722" i="1" s="1"/>
  <c r="BM722" i="1"/>
  <c r="BO722" i="1" s="1"/>
  <c r="BL316" i="1"/>
  <c r="BK316" i="1"/>
  <c r="BJ536" i="1"/>
  <c r="M536" i="1" s="1"/>
  <c r="BM536" i="1"/>
  <c r="BO536" i="1" s="1"/>
  <c r="BJ660" i="1"/>
  <c r="M660" i="1" s="1"/>
  <c r="BM660" i="1"/>
  <c r="BO660" i="1" s="1"/>
  <c r="BL103" i="1"/>
  <c r="BK103" i="1"/>
  <c r="BJ695" i="1"/>
  <c r="M695" i="1" s="1"/>
  <c r="BM695" i="1"/>
  <c r="BO695" i="1" s="1"/>
  <c r="BL163" i="1"/>
  <c r="BK163" i="1"/>
  <c r="BK269" i="1"/>
  <c r="BL269" i="1"/>
  <c r="BJ649" i="1"/>
  <c r="M649" i="1" s="1"/>
  <c r="BM649" i="1"/>
  <c r="BO649" i="1" s="1"/>
  <c r="BJ574" i="1"/>
  <c r="M574" i="1" s="1"/>
  <c r="BM574" i="1"/>
  <c r="BO574" i="1" s="1"/>
  <c r="BK739" i="1"/>
  <c r="BL739" i="1"/>
  <c r="BL579" i="1"/>
  <c r="BK579" i="1"/>
  <c r="BK321" i="1"/>
  <c r="BL321" i="1"/>
  <c r="BK639" i="1"/>
  <c r="BL639" i="1"/>
  <c r="BJ82" i="1"/>
  <c r="M82" i="1" s="1"/>
  <c r="BM82" i="1"/>
  <c r="BO82" i="1" s="1"/>
  <c r="BK547" i="1"/>
  <c r="BL547" i="1"/>
  <c r="BK390" i="1"/>
  <c r="BL390" i="1"/>
  <c r="BK199" i="1"/>
  <c r="BL199" i="1"/>
  <c r="BJ670" i="1"/>
  <c r="M670" i="1" s="1"/>
  <c r="BM670" i="1"/>
  <c r="BO670" i="1" s="1"/>
  <c r="BJ646" i="1"/>
  <c r="M646" i="1" s="1"/>
  <c r="BM646" i="1"/>
  <c r="BO646" i="1" s="1"/>
  <c r="BK238" i="1"/>
  <c r="BL238" i="1"/>
  <c r="BM163" i="1"/>
  <c r="BO163" i="1" s="1"/>
  <c r="BK40" i="1"/>
  <c r="BL40" i="1"/>
  <c r="BJ604" i="1"/>
  <c r="M604" i="1" s="1"/>
  <c r="BM604" i="1"/>
  <c r="BO604" i="1" s="1"/>
  <c r="BK707" i="1"/>
  <c r="BL707" i="1"/>
  <c r="BL732" i="1"/>
  <c r="BK732" i="1"/>
  <c r="BK637" i="1"/>
  <c r="BL637" i="1"/>
  <c r="BL599" i="1"/>
  <c r="BK599" i="1"/>
  <c r="BL284" i="1"/>
  <c r="BK284" i="1"/>
  <c r="BJ597" i="1"/>
  <c r="M597" i="1" s="1"/>
  <c r="BM597" i="1"/>
  <c r="BO597" i="1" s="1"/>
  <c r="BL155" i="1"/>
  <c r="BK155" i="1"/>
  <c r="BL261" i="1"/>
  <c r="BK261" i="1"/>
  <c r="BK634" i="1"/>
  <c r="BL634" i="1"/>
  <c r="BJ318" i="1"/>
  <c r="M318" i="1" s="1"/>
  <c r="BM318" i="1"/>
  <c r="BO318" i="1" s="1"/>
  <c r="BM732" i="1"/>
  <c r="BO732" i="1" s="1"/>
  <c r="BK642" i="1"/>
  <c r="BL642" i="1"/>
  <c r="BL632" i="1"/>
  <c r="BK632" i="1"/>
  <c r="BJ23" i="1"/>
  <c r="M23" i="1" s="1"/>
  <c r="BM23" i="1"/>
  <c r="BO23" i="1" s="1"/>
  <c r="BK309" i="1"/>
  <c r="BL309" i="1"/>
  <c r="BK47" i="1"/>
  <c r="BL47" i="1"/>
  <c r="BK622" i="1"/>
  <c r="BL622" i="1"/>
  <c r="BJ206" i="1"/>
  <c r="M206" i="1" s="1"/>
  <c r="BM206" i="1"/>
  <c r="BO206" i="1" s="1"/>
  <c r="BJ333" i="1"/>
  <c r="M333" i="1" s="1"/>
  <c r="BM333" i="1"/>
  <c r="BO333" i="1" s="1"/>
  <c r="BL516" i="1"/>
  <c r="BK516" i="1"/>
  <c r="BK731" i="1"/>
  <c r="BL731" i="1"/>
  <c r="BL64" i="1"/>
  <c r="BK64" i="1"/>
  <c r="BM639" i="1"/>
  <c r="BO639" i="1" s="1"/>
  <c r="BK197" i="1"/>
  <c r="BL197" i="1"/>
  <c r="BK701" i="1"/>
  <c r="BL701" i="1"/>
  <c r="BL683" i="1"/>
  <c r="BK683" i="1"/>
  <c r="BK17" i="1"/>
  <c r="BL17" i="1"/>
  <c r="BK290" i="1"/>
  <c r="BL290" i="1"/>
  <c r="BJ364" i="1"/>
  <c r="M364" i="1" s="1"/>
  <c r="BM364" i="1"/>
  <c r="BO364" i="1" s="1"/>
  <c r="BM717" i="1"/>
  <c r="BO717" i="1" s="1"/>
  <c r="BM40" i="1"/>
  <c r="BO40" i="1" s="1"/>
  <c r="BJ75" i="1"/>
  <c r="M75" i="1" s="1"/>
  <c r="BM75" i="1"/>
  <c r="BO75" i="1" s="1"/>
  <c r="BJ297" i="1"/>
  <c r="M297" i="1" s="1"/>
  <c r="BM297" i="1"/>
  <c r="BO297" i="1" s="1"/>
  <c r="BK45" i="1"/>
  <c r="BL45" i="1"/>
  <c r="BK52" i="1"/>
  <c r="BL52" i="1"/>
  <c r="BK595" i="1"/>
  <c r="BL595" i="1"/>
  <c r="BJ352" i="1"/>
  <c r="M352" i="1" s="1"/>
  <c r="BM352" i="1"/>
  <c r="BO352" i="1" s="1"/>
  <c r="BL122" i="1"/>
  <c r="BK122" i="1"/>
  <c r="BL160" i="1"/>
  <c r="BK160" i="1"/>
  <c r="BK20" i="1"/>
  <c r="BL20" i="1"/>
  <c r="BK202" i="1"/>
  <c r="BL202" i="1"/>
  <c r="BJ272" i="1"/>
  <c r="M272" i="1" s="1"/>
  <c r="BM272" i="1"/>
  <c r="BO272" i="1" s="1"/>
  <c r="BJ194" i="1"/>
  <c r="M194" i="1" s="1"/>
  <c r="BM194" i="1"/>
  <c r="BO194" i="1" s="1"/>
  <c r="BL112" i="1"/>
  <c r="BK112" i="1"/>
  <c r="BL384" i="1"/>
  <c r="BK384" i="1"/>
  <c r="BJ519" i="1"/>
  <c r="M519" i="1" s="1"/>
  <c r="BM519" i="1"/>
  <c r="BO519" i="1" s="1"/>
  <c r="BK62" i="1"/>
  <c r="BL62" i="1"/>
  <c r="BK227" i="1"/>
  <c r="BL227" i="1"/>
  <c r="BL736" i="1"/>
  <c r="BK736" i="1"/>
  <c r="BJ351" i="1"/>
  <c r="M351" i="1" s="1"/>
  <c r="BM351" i="1"/>
  <c r="BO351" i="1" s="1"/>
  <c r="BL685" i="1"/>
  <c r="BK685" i="1"/>
  <c r="BL278" i="1"/>
  <c r="BK278" i="1"/>
  <c r="BL673" i="1"/>
  <c r="BK673" i="1"/>
  <c r="BL567" i="1"/>
  <c r="BK567" i="1"/>
  <c r="BM233" i="1"/>
  <c r="BO233" i="1" s="1"/>
  <c r="BJ88" i="1"/>
  <c r="M88" i="1" s="1"/>
  <c r="BM88" i="1"/>
  <c r="BO88" i="1" s="1"/>
  <c r="BK717" i="1"/>
  <c r="BL717" i="1"/>
  <c r="BJ583" i="1"/>
  <c r="M583" i="1" s="1"/>
  <c r="BM583" i="1"/>
  <c r="BO583" i="1" s="1"/>
  <c r="BK80" i="1"/>
  <c r="BL80" i="1"/>
  <c r="BJ619" i="1"/>
  <c r="M619" i="1" s="1"/>
  <c r="BM619" i="1"/>
  <c r="BO619" i="1" s="1"/>
  <c r="BL494" i="1"/>
  <c r="BK494" i="1"/>
  <c r="BK503" i="1"/>
  <c r="BL503" i="1"/>
  <c r="BK623" i="1"/>
  <c r="BL623" i="1"/>
  <c r="BL185" i="1"/>
  <c r="BK185" i="1"/>
  <c r="BJ106" i="1"/>
  <c r="M106" i="1" s="1"/>
  <c r="BM106" i="1"/>
  <c r="BO106" i="1" s="1"/>
  <c r="BL342" i="1"/>
  <c r="BK342" i="1"/>
  <c r="BL167" i="1"/>
  <c r="BK167" i="1"/>
  <c r="BJ475" i="1"/>
  <c r="M475" i="1" s="1"/>
  <c r="BM475" i="1"/>
  <c r="BO475" i="1" s="1"/>
  <c r="BJ723" i="1"/>
  <c r="M723" i="1" s="1"/>
  <c r="BM723" i="1"/>
  <c r="BO723" i="1" s="1"/>
  <c r="BK14" i="1"/>
  <c r="BL14" i="1"/>
  <c r="BK672" i="1"/>
  <c r="BL672" i="1"/>
  <c r="BJ627" i="1"/>
  <c r="M627" i="1" s="1"/>
  <c r="BM627" i="1"/>
  <c r="BO627" i="1" s="1"/>
  <c r="BJ339" i="1"/>
  <c r="M339" i="1" s="1"/>
  <c r="BM339" i="1"/>
  <c r="BO339" i="1" s="1"/>
  <c r="BM185" i="1"/>
  <c r="BO185" i="1" s="1"/>
  <c r="BK693" i="1"/>
  <c r="BL693" i="1"/>
  <c r="BL329" i="1"/>
  <c r="BK329" i="1"/>
  <c r="BJ336" i="1"/>
  <c r="M336" i="1" s="1"/>
  <c r="BM336" i="1"/>
  <c r="BO336" i="1" s="1"/>
  <c r="BM261" i="1"/>
  <c r="BO261" i="1" s="1"/>
  <c r="BK235" i="1"/>
  <c r="BL235" i="1"/>
  <c r="BL175" i="1"/>
  <c r="BK175" i="1"/>
  <c r="BK314" i="1"/>
  <c r="BL314" i="1"/>
  <c r="BJ655" i="1"/>
  <c r="M655" i="1" s="1"/>
  <c r="BM655" i="1"/>
  <c r="BO655" i="1" s="1"/>
  <c r="BJ450" i="1"/>
  <c r="M450" i="1" s="1"/>
  <c r="BM450" i="1"/>
  <c r="BO450" i="1" s="1"/>
  <c r="BK465" i="1"/>
  <c r="BL465" i="1"/>
  <c r="BK570" i="1"/>
  <c r="BL570" i="1"/>
  <c r="BM200" i="1"/>
  <c r="BO200" i="1" s="1"/>
  <c r="BM673" i="1"/>
  <c r="BO673" i="1" s="1"/>
  <c r="BL454" i="1"/>
  <c r="BK454" i="1"/>
  <c r="BM175" i="1"/>
  <c r="BO175" i="1" s="1"/>
  <c r="BK452" i="1"/>
  <c r="BL452" i="1"/>
  <c r="BL480" i="1"/>
  <c r="BK480" i="1"/>
  <c r="BL108" i="1"/>
  <c r="BK108" i="1"/>
  <c r="BL151" i="1"/>
  <c r="BK151" i="1"/>
  <c r="BK256" i="1"/>
  <c r="BL256" i="1"/>
  <c r="BM622" i="1"/>
  <c r="BO622" i="1" s="1"/>
  <c r="BL534" i="1"/>
  <c r="BK534" i="1"/>
  <c r="BJ312" i="1"/>
  <c r="M312" i="1" s="1"/>
  <c r="BM312" i="1"/>
  <c r="BO312" i="1" s="1"/>
  <c r="BK576" i="1"/>
  <c r="BL576" i="1"/>
  <c r="BL128" i="1"/>
  <c r="BK128" i="1"/>
  <c r="BL744" i="1"/>
  <c r="BK744" i="1"/>
  <c r="BK338" i="1"/>
  <c r="BL338" i="1"/>
  <c r="BL729" i="1"/>
  <c r="BK729" i="1"/>
  <c r="BK711" i="1"/>
  <c r="BL711" i="1"/>
  <c r="BJ327" i="1"/>
  <c r="M327" i="1" s="1"/>
  <c r="BM327" i="1"/>
  <c r="BO327" i="1" s="1"/>
  <c r="BK687" i="1"/>
  <c r="BL687" i="1"/>
  <c r="BK472" i="1"/>
  <c r="BL472" i="1"/>
  <c r="BJ275" i="1"/>
  <c r="M275" i="1" s="1"/>
  <c r="BM275" i="1"/>
  <c r="BO275" i="1" s="1"/>
  <c r="BM547" i="1"/>
  <c r="BO547" i="1" s="1"/>
  <c r="BK44" i="1"/>
  <c r="BL44" i="1"/>
  <c r="BK663" i="1"/>
  <c r="BL663" i="1"/>
  <c r="BL118" i="1"/>
  <c r="BK118" i="1"/>
  <c r="BM579" i="1"/>
  <c r="BO579" i="1" s="1"/>
  <c r="BL130" i="1"/>
  <c r="BK130" i="1"/>
  <c r="BK580" i="1"/>
  <c r="BL580" i="1"/>
  <c r="BJ245" i="1"/>
  <c r="M245" i="1" s="1"/>
  <c r="BM245" i="1"/>
  <c r="BO245" i="1" s="1"/>
  <c r="BK681" i="1"/>
  <c r="BL681" i="1"/>
  <c r="BK26" i="1"/>
  <c r="BL26" i="1"/>
  <c r="BK29" i="1"/>
  <c r="BL29" i="1"/>
  <c r="BK562" i="1"/>
  <c r="BL562" i="1"/>
  <c r="BJ255" i="1"/>
  <c r="M255" i="1" s="1"/>
  <c r="BM255" i="1"/>
  <c r="BO255" i="1" s="1"/>
  <c r="BJ19" i="1"/>
  <c r="M19" i="1" s="1"/>
  <c r="BM19" i="1"/>
  <c r="BO19" i="1" s="1"/>
  <c r="BK462" i="1"/>
  <c r="BL462" i="1"/>
  <c r="BM14" i="1"/>
  <c r="BO14" i="1" s="1"/>
  <c r="BK345" i="1"/>
  <c r="BL345" i="1"/>
  <c r="BK737" i="1"/>
  <c r="BL737" i="1"/>
  <c r="BM96" i="1"/>
  <c r="BO96" i="1" s="1"/>
  <c r="BJ279" i="1"/>
  <c r="M279" i="1" s="1"/>
  <c r="BM279" i="1"/>
  <c r="BO279" i="1" s="1"/>
  <c r="BL507" i="1"/>
  <c r="BK507" i="1"/>
  <c r="BK705" i="1"/>
  <c r="BL705" i="1"/>
  <c r="BL389" i="1"/>
  <c r="BK389" i="1"/>
  <c r="BJ552" i="1"/>
  <c r="M552" i="1" s="1"/>
  <c r="BM552" i="1"/>
  <c r="BO552" i="1" s="1"/>
  <c r="BK423" i="1"/>
  <c r="BL423" i="1"/>
  <c r="BK399" i="1"/>
  <c r="BL399" i="1"/>
  <c r="BJ543" i="1"/>
  <c r="M543" i="1" s="1"/>
  <c r="BM543" i="1"/>
  <c r="BO543" i="1" s="1"/>
  <c r="BK589" i="1"/>
  <c r="BL589" i="1"/>
  <c r="BJ555" i="1"/>
  <c r="M555" i="1" s="1"/>
  <c r="BM555" i="1"/>
  <c r="BO555" i="1" s="1"/>
  <c r="BJ592" i="1"/>
  <c r="M592" i="1" s="1"/>
  <c r="BM592" i="1"/>
  <c r="BO592" i="1" s="1"/>
  <c r="BK207" i="1"/>
  <c r="BL207" i="1"/>
  <c r="BK313" i="1"/>
  <c r="BL313" i="1"/>
  <c r="BL510" i="1"/>
  <c r="BK510" i="1"/>
  <c r="BJ204" i="1"/>
  <c r="M204" i="1" s="1"/>
  <c r="BM204" i="1"/>
  <c r="BO204" i="1" s="1"/>
  <c r="BL164" i="1"/>
  <c r="BK164" i="1"/>
  <c r="BL236" i="1"/>
  <c r="BK236" i="1"/>
  <c r="BK226" i="1"/>
  <c r="BL226" i="1"/>
  <c r="BJ154" i="1"/>
  <c r="M154" i="1" s="1"/>
  <c r="BM154" i="1"/>
  <c r="BO154" i="1" s="1"/>
  <c r="BJ628" i="1"/>
  <c r="M628" i="1" s="1"/>
  <c r="BM628" i="1"/>
  <c r="BO628" i="1" s="1"/>
  <c r="BK556" i="1"/>
  <c r="BL556" i="1"/>
  <c r="BJ281" i="1"/>
  <c r="M281" i="1" s="1"/>
  <c r="BM281" i="1"/>
  <c r="BO281" i="1" s="1"/>
  <c r="BM345" i="1"/>
  <c r="BO345" i="1" s="1"/>
  <c r="BL33" i="1"/>
  <c r="BK33" i="1"/>
  <c r="BM226" i="1"/>
  <c r="BO226" i="1" s="1"/>
  <c r="BK48" i="1"/>
  <c r="BL48" i="1"/>
  <c r="BK233" i="1"/>
  <c r="BL233" i="1"/>
  <c r="BJ395" i="1"/>
  <c r="M395" i="1" s="1"/>
  <c r="BM395" i="1"/>
  <c r="BO395" i="1" s="1"/>
  <c r="BK181" i="1"/>
  <c r="BL181" i="1"/>
  <c r="BK96" i="1"/>
  <c r="BL96" i="1"/>
  <c r="BK440" i="1"/>
  <c r="BL440" i="1"/>
  <c r="BJ435" i="1"/>
  <c r="M435" i="1" s="1"/>
  <c r="BM435" i="1"/>
  <c r="BO435" i="1" s="1"/>
  <c r="BL518" i="1"/>
  <c r="BK518" i="1"/>
  <c r="BK311" i="1"/>
  <c r="BL311" i="1"/>
  <c r="BK86" i="1"/>
  <c r="BL86" i="1"/>
  <c r="BJ374" i="1"/>
  <c r="M374" i="1" s="1"/>
  <c r="BM374" i="1"/>
  <c r="BO374" i="1" s="1"/>
  <c r="BM390" i="1"/>
  <c r="BO390" i="1" s="1"/>
  <c r="BM52" i="1"/>
  <c r="BO52" i="1" s="1"/>
  <c r="BK292" i="1"/>
  <c r="BL292" i="1"/>
  <c r="BL124" i="1"/>
  <c r="BK124" i="1"/>
  <c r="BK625" i="1"/>
  <c r="BL625" i="1"/>
  <c r="BK74" i="1"/>
  <c r="BL74" i="1"/>
  <c r="BM595" i="1"/>
  <c r="BO595" i="1" s="1"/>
  <c r="BK577" i="1"/>
  <c r="BL577" i="1"/>
  <c r="BK320" i="1"/>
  <c r="BL320" i="1"/>
  <c r="BL94" i="1"/>
  <c r="BK94" i="1"/>
  <c r="BM284" i="1"/>
  <c r="BO284" i="1" s="1"/>
  <c r="BJ300" i="1"/>
  <c r="M300" i="1" s="1"/>
  <c r="BM300" i="1"/>
  <c r="BO300" i="1" s="1"/>
  <c r="BK280" i="1"/>
  <c r="BL280" i="1"/>
  <c r="BK293" i="1"/>
  <c r="BL293" i="1"/>
  <c r="BJ640" i="1"/>
  <c r="M640" i="1" s="1"/>
  <c r="BM640" i="1"/>
  <c r="BO640" i="1" s="1"/>
  <c r="BL200" i="1"/>
  <c r="BK200" i="1"/>
  <c r="BK428" i="1"/>
  <c r="BL428" i="1"/>
  <c r="BM693" i="1"/>
  <c r="BO693" i="1" s="1"/>
  <c r="BL71" i="1" l="1"/>
  <c r="BK71" i="1"/>
  <c r="BK560" i="1"/>
  <c r="BL560" i="1"/>
  <c r="BL115" i="1"/>
  <c r="BK115" i="1"/>
  <c r="BK722" i="1"/>
  <c r="BL722" i="1"/>
  <c r="BL488" i="1"/>
  <c r="BK488" i="1"/>
  <c r="BL230" i="1"/>
  <c r="BK230" i="1"/>
  <c r="BK249" i="1"/>
  <c r="BL249" i="1"/>
  <c r="BK310" i="1"/>
  <c r="BL310" i="1"/>
  <c r="BK216" i="1"/>
  <c r="BL216" i="1"/>
  <c r="BL531" i="1"/>
  <c r="BK531" i="1"/>
  <c r="BL149" i="1"/>
  <c r="BK149" i="1"/>
  <c r="BL444" i="1"/>
  <c r="BK444" i="1"/>
  <c r="BK536" i="1"/>
  <c r="BL536" i="1"/>
  <c r="BK50" i="1"/>
  <c r="BL50" i="1"/>
  <c r="BL508" i="1"/>
  <c r="BK508" i="1"/>
  <c r="BK578" i="1"/>
  <c r="BL578" i="1"/>
  <c r="BL381" i="1"/>
  <c r="BK381" i="1"/>
  <c r="BK530" i="1"/>
  <c r="BL530" i="1"/>
  <c r="BL336" i="1"/>
  <c r="BK336" i="1"/>
  <c r="BL519" i="1"/>
  <c r="BK519" i="1"/>
  <c r="BL272" i="1"/>
  <c r="BK272" i="1"/>
  <c r="BK649" i="1"/>
  <c r="BL649" i="1"/>
  <c r="BL327" i="1"/>
  <c r="BK327" i="1"/>
  <c r="BK300" i="1"/>
  <c r="BL300" i="1"/>
  <c r="BK395" i="1"/>
  <c r="BL395" i="1"/>
  <c r="BK204" i="1"/>
  <c r="BL204" i="1"/>
  <c r="BK312" i="1"/>
  <c r="BL312" i="1"/>
  <c r="BK450" i="1"/>
  <c r="BL450" i="1"/>
  <c r="BK583" i="1"/>
  <c r="BL583" i="1"/>
  <c r="BK23" i="1"/>
  <c r="BL23" i="1"/>
  <c r="BL670" i="1"/>
  <c r="BK670" i="1"/>
  <c r="BK552" i="1"/>
  <c r="BL552" i="1"/>
  <c r="BK619" i="1"/>
  <c r="BL619" i="1"/>
  <c r="BK281" i="1"/>
  <c r="BL281" i="1"/>
  <c r="BK297" i="1"/>
  <c r="BL297" i="1"/>
  <c r="BK374" i="1"/>
  <c r="BL374" i="1"/>
  <c r="BL555" i="1"/>
  <c r="BK555" i="1"/>
  <c r="BL106" i="1"/>
  <c r="BK106" i="1"/>
  <c r="BK646" i="1"/>
  <c r="BL646" i="1"/>
  <c r="BK628" i="1"/>
  <c r="BL628" i="1"/>
  <c r="BL543" i="1"/>
  <c r="BK543" i="1"/>
  <c r="BK19" i="1"/>
  <c r="BL19" i="1"/>
  <c r="BK245" i="1"/>
  <c r="BL245" i="1"/>
  <c r="BK655" i="1"/>
  <c r="BL655" i="1"/>
  <c r="BK723" i="1"/>
  <c r="BL723" i="1"/>
  <c r="BL333" i="1"/>
  <c r="BK333" i="1"/>
  <c r="BK695" i="1"/>
  <c r="BL695" i="1"/>
  <c r="BK318" i="1"/>
  <c r="BL318" i="1"/>
  <c r="BK351" i="1"/>
  <c r="BL351" i="1"/>
  <c r="BK75" i="1"/>
  <c r="BL75" i="1"/>
  <c r="BL597" i="1"/>
  <c r="BK597" i="1"/>
  <c r="BK604" i="1"/>
  <c r="BL604" i="1"/>
  <c r="BK435" i="1"/>
  <c r="BL435" i="1"/>
  <c r="BL154" i="1"/>
  <c r="BK154" i="1"/>
  <c r="BL279" i="1"/>
  <c r="BK279" i="1"/>
  <c r="BL255" i="1"/>
  <c r="BK255" i="1"/>
  <c r="BK275" i="1"/>
  <c r="BL275" i="1"/>
  <c r="BK475" i="1"/>
  <c r="BL475" i="1"/>
  <c r="BL88" i="1"/>
  <c r="BK88" i="1"/>
  <c r="BL206" i="1"/>
  <c r="BK206" i="1"/>
  <c r="BL194" i="1"/>
  <c r="BK194" i="1"/>
  <c r="BL352" i="1"/>
  <c r="BK352" i="1"/>
  <c r="BK364" i="1"/>
  <c r="BL364" i="1"/>
  <c r="BK592" i="1"/>
  <c r="BL592" i="1"/>
  <c r="BL627" i="1"/>
  <c r="BK627" i="1"/>
  <c r="BK82" i="1"/>
  <c r="BL82" i="1"/>
  <c r="BK640" i="1"/>
  <c r="BL640" i="1"/>
  <c r="BL339" i="1"/>
  <c r="BK339" i="1"/>
  <c r="BK574" i="1"/>
  <c r="BL574" i="1"/>
  <c r="BL660" i="1"/>
  <c r="BK660" i="1"/>
</calcChain>
</file>

<file path=xl/sharedStrings.xml><?xml version="1.0" encoding="utf-8"?>
<sst xmlns="http://schemas.openxmlformats.org/spreadsheetml/2006/main" count="6036" uniqueCount="824">
  <si>
    <t>OPEN 6.3.4</t>
  </si>
  <si>
    <t>Tue Sep  3 2024 16:24:02</t>
  </si>
  <si>
    <t>Unit=</t>
  </si>
  <si>
    <t>PSC-570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</si>
  <si>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</si>
  <si>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</si>
  <si>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</si>
  <si>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</si>
  <si>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</si>
  <si>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</si>
  <si>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</si>
  <si>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</si>
  <si>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</si>
  <si>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</si>
  <si>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</si>
  <si>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</si>
  <si>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</si>
  <si>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</si>
  <si>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</si>
  <si>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</si>
  <si>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</si>
  <si>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</si>
  <si>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</si>
  <si>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</si>
  <si>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</si>
  <si>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</si>
  <si>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</si>
  <si>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</si>
  <si>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</si>
  <si>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</si>
  <si>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</si>
  <si>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</si>
  <si>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</si>
  <si>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</si>
  <si>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</si>
  <si>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</si>
  <si>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</si>
  <si>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</si>
  <si>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</si>
  <si>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</si>
  <si>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</si>
  <si>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</si>
  <si>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</si>
  <si>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</si>
  <si>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</si>
  <si>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</si>
  <si>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</si>
  <si>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</si>
  <si>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</si>
  <si>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</si>
  <si>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</si>
  <si>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</si>
  <si>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</si>
  <si>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</si>
  <si>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</si>
  <si>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</si>
  <si>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</si>
  <si>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</si>
  <si>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</si>
  <si>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</si>
  <si>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</si>
  <si>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</si>
  <si>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</si>
  <si>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</si>
  <si>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</si>
  <si>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</si>
  <si>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</si>
  <si>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</si>
  <si>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</si>
  <si>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</si>
  <si>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</si>
  <si>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</si>
  <si>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</si>
  <si>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</si>
  <si>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</si>
  <si>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</si>
  <si>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</si>
  <si>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</si>
  <si>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</si>
  <si>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</si>
  <si>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</si>
  <si>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16:25:45</t>
  </si>
  <si>
    <t>Other</t>
  </si>
  <si>
    <t>Block4Treatment1</t>
  </si>
  <si>
    <t>20240903</t>
  </si>
  <si>
    <t>mvb</t>
  </si>
  <si>
    <t>Derek</t>
  </si>
  <si>
    <t xml:space="preserve">"16:32:11 Launched AutoProg /User/Configs/AutoProgs/AutoLog2"
</t>
  </si>
  <si>
    <t>16:32:23</t>
  </si>
  <si>
    <t>16:32:28</t>
  </si>
  <si>
    <t>16:32:33</t>
  </si>
  <si>
    <t>16:32:39</t>
  </si>
  <si>
    <t>16:32:44</t>
  </si>
  <si>
    <t>16:32:49</t>
  </si>
  <si>
    <t>16:32:54</t>
  </si>
  <si>
    <t>16:32:59</t>
  </si>
  <si>
    <t>16:33:04</t>
  </si>
  <si>
    <t>16:33:10</t>
  </si>
  <si>
    <t>16:33:15</t>
  </si>
  <si>
    <t>16:33:20</t>
  </si>
  <si>
    <t>16:33:25</t>
  </si>
  <si>
    <t>16:33:30</t>
  </si>
  <si>
    <t>16:33:35</t>
  </si>
  <si>
    <t>16:33:41</t>
  </si>
  <si>
    <t>16:33:46</t>
  </si>
  <si>
    <t>16:33:51</t>
  </si>
  <si>
    <t>16:33:56</t>
  </si>
  <si>
    <t>16:34:01</t>
  </si>
  <si>
    <t>16:34:06</t>
  </si>
  <si>
    <t>16:34:12</t>
  </si>
  <si>
    <t>16:34:17</t>
  </si>
  <si>
    <t>16:34:22</t>
  </si>
  <si>
    <t>16:34:27</t>
  </si>
  <si>
    <t>16:34:32</t>
  </si>
  <si>
    <t>16:34:37</t>
  </si>
  <si>
    <t>16:34:43</t>
  </si>
  <si>
    <t>16:34:48</t>
  </si>
  <si>
    <t>16:34:53</t>
  </si>
  <si>
    <t>16:34:58</t>
  </si>
  <si>
    <t>16:35:03</t>
  </si>
  <si>
    <t>16:35:09</t>
  </si>
  <si>
    <t>16:35:14</t>
  </si>
  <si>
    <t>16:35:19</t>
  </si>
  <si>
    <t>16:35:24</t>
  </si>
  <si>
    <t>16:35:29</t>
  </si>
  <si>
    <t>16:35:34</t>
  </si>
  <si>
    <t>16:35:40</t>
  </si>
  <si>
    <t>16:35:45</t>
  </si>
  <si>
    <t>16:35:50</t>
  </si>
  <si>
    <t>16:35:55</t>
  </si>
  <si>
    <t>16:36:00</t>
  </si>
  <si>
    <t>16:36:05</t>
  </si>
  <si>
    <t>16:36:11</t>
  </si>
  <si>
    <t>16:36:16</t>
  </si>
  <si>
    <t>16:36:21</t>
  </si>
  <si>
    <t>16:36:26</t>
  </si>
  <si>
    <t>16:36:31</t>
  </si>
  <si>
    <t>16:36:36</t>
  </si>
  <si>
    <t>16:36:42</t>
  </si>
  <si>
    <t>16:36:47</t>
  </si>
  <si>
    <t>16:36:52</t>
  </si>
  <si>
    <t>16:36:57</t>
  </si>
  <si>
    <t>16:37:02</t>
  </si>
  <si>
    <t>16:37:07</t>
  </si>
  <si>
    <t>16:37:12</t>
  </si>
  <si>
    <t>16:37:17</t>
  </si>
  <si>
    <t>16:37:22</t>
  </si>
  <si>
    <t>16:37:28</t>
  </si>
  <si>
    <t>16:37:33</t>
  </si>
  <si>
    <t>16:37:38</t>
  </si>
  <si>
    <t>16:37:43</t>
  </si>
  <si>
    <t>16:37:48</t>
  </si>
  <si>
    <t>16:37:53</t>
  </si>
  <si>
    <t>16:37:59</t>
  </si>
  <si>
    <t>16:38:04</t>
  </si>
  <si>
    <t>16:38:09</t>
  </si>
  <si>
    <t>16:38:14</t>
  </si>
  <si>
    <t>16:38:19</t>
  </si>
  <si>
    <t>16:38:24</t>
  </si>
  <si>
    <t>16:38:30</t>
  </si>
  <si>
    <t>16:38:35</t>
  </si>
  <si>
    <t>16:38:40</t>
  </si>
  <si>
    <t>16:38:45</t>
  </si>
  <si>
    <t>16:38:50</t>
  </si>
  <si>
    <t>16:38:55</t>
  </si>
  <si>
    <t>16:39:01</t>
  </si>
  <si>
    <t>16:39:21</t>
  </si>
  <si>
    <t>16:39:27</t>
  </si>
  <si>
    <t>16:39:32</t>
  </si>
  <si>
    <t>16:39:37</t>
  </si>
  <si>
    <t>16:39:42</t>
  </si>
  <si>
    <t>16:39:47</t>
  </si>
  <si>
    <t>16:39:52</t>
  </si>
  <si>
    <t>16:39:58</t>
  </si>
  <si>
    <t>16:40:03</t>
  </si>
  <si>
    <t>16:40:08</t>
  </si>
  <si>
    <t>16:40:13</t>
  </si>
  <si>
    <t>16:40:18</t>
  </si>
  <si>
    <t>16:40:23</t>
  </si>
  <si>
    <t>16:40:29</t>
  </si>
  <si>
    <t>16:40:34</t>
  </si>
  <si>
    <t>16:40:39</t>
  </si>
  <si>
    <t>16:40:44</t>
  </si>
  <si>
    <t>16:40:49</t>
  </si>
  <si>
    <t>16:40:55</t>
  </si>
  <si>
    <t>16:41:00</t>
  </si>
  <si>
    <t>16:41:05</t>
  </si>
  <si>
    <t>16:41:10</t>
  </si>
  <si>
    <t>16:41:15</t>
  </si>
  <si>
    <t>16:41:20</t>
  </si>
  <si>
    <t>16:41:26</t>
  </si>
  <si>
    <t>16:41:31</t>
  </si>
  <si>
    <t>16:41:36</t>
  </si>
  <si>
    <t>16:41:41</t>
  </si>
  <si>
    <t>16:41:46</t>
  </si>
  <si>
    <t>16:41:51</t>
  </si>
  <si>
    <t>16:41:57</t>
  </si>
  <si>
    <t>16:42:02</t>
  </si>
  <si>
    <t>16:42:07</t>
  </si>
  <si>
    <t>16:42:12</t>
  </si>
  <si>
    <t>16:42:17</t>
  </si>
  <si>
    <t>16:42:22</t>
  </si>
  <si>
    <t>16:42:28</t>
  </si>
  <si>
    <t>16:42:33</t>
  </si>
  <si>
    <t>16:42:38</t>
  </si>
  <si>
    <t>16:42:43</t>
  </si>
  <si>
    <t>16:42:48</t>
  </si>
  <si>
    <t>16:42:53</t>
  </si>
  <si>
    <t>16:42:59</t>
  </si>
  <si>
    <t>16:43:04</t>
  </si>
  <si>
    <t>16:43:09</t>
  </si>
  <si>
    <t>16:43:14</t>
  </si>
  <si>
    <t>16:43:19</t>
  </si>
  <si>
    <t>16:43:24</t>
  </si>
  <si>
    <t>16:43:30</t>
  </si>
  <si>
    <t>16:43:35</t>
  </si>
  <si>
    <t>16:43:40</t>
  </si>
  <si>
    <t>16:43:45</t>
  </si>
  <si>
    <t>16:43:50</t>
  </si>
  <si>
    <t>16:43:55</t>
  </si>
  <si>
    <t>16:44:01</t>
  </si>
  <si>
    <t>16:44:06</t>
  </si>
  <si>
    <t>16:44:11</t>
  </si>
  <si>
    <t>16:44:16</t>
  </si>
  <si>
    <t>16:44:21</t>
  </si>
  <si>
    <t>16:44:26</t>
  </si>
  <si>
    <t>16:44:32</t>
  </si>
  <si>
    <t>16:44:37</t>
  </si>
  <si>
    <t>16:44:42</t>
  </si>
  <si>
    <t>16:44:47</t>
  </si>
  <si>
    <t>16:44:52</t>
  </si>
  <si>
    <t>16:44:57</t>
  </si>
  <si>
    <t>16:45:03</t>
  </si>
  <si>
    <t>16:45:08</t>
  </si>
  <si>
    <t>16:45:13</t>
  </si>
  <si>
    <t>16:45:18</t>
  </si>
  <si>
    <t>16:45:23</t>
  </si>
  <si>
    <t>16:45:28</t>
  </si>
  <si>
    <t>16:45:34</t>
  </si>
  <si>
    <t>16:45:39</t>
  </si>
  <si>
    <t>16:45:44</t>
  </si>
  <si>
    <t>16:45:49</t>
  </si>
  <si>
    <t>16:45:54</t>
  </si>
  <si>
    <t>16:45:59</t>
  </si>
  <si>
    <t>16:46:05</t>
  </si>
  <si>
    <t>16:46:10</t>
  </si>
  <si>
    <t>16:46:15</t>
  </si>
  <si>
    <t>16:46:20</t>
  </si>
  <si>
    <t>16:46:25</t>
  </si>
  <si>
    <t>16:46:30</t>
  </si>
  <si>
    <t>16:46:36</t>
  </si>
  <si>
    <t>16:46:41</t>
  </si>
  <si>
    <t>16:46:46</t>
  </si>
  <si>
    <t>16:46:51</t>
  </si>
  <si>
    <t>16:46:57</t>
  </si>
  <si>
    <t>16:47:02</t>
  </si>
  <si>
    <t>16:47:07</t>
  </si>
  <si>
    <t>16:47:12</t>
  </si>
  <si>
    <t>16:47:17</t>
  </si>
  <si>
    <t>16:47:23</t>
  </si>
  <si>
    <t>16:47:28</t>
  </si>
  <si>
    <t>16:47:33</t>
  </si>
  <si>
    <t>16:47:38</t>
  </si>
  <si>
    <t>16:47:43</t>
  </si>
  <si>
    <t>16:47:48</t>
  </si>
  <si>
    <t>16:47:54</t>
  </si>
  <si>
    <t>16:47:59</t>
  </si>
  <si>
    <t>16:48:04</t>
  </si>
  <si>
    <t>16:48:09</t>
  </si>
  <si>
    <t>16:48:14</t>
  </si>
  <si>
    <t>16:48:19</t>
  </si>
  <si>
    <t>16:48:25</t>
  </si>
  <si>
    <t>16:48:30</t>
  </si>
  <si>
    <t>16:48:35</t>
  </si>
  <si>
    <t>16:48:40</t>
  </si>
  <si>
    <t>16:48:45</t>
  </si>
  <si>
    <t>16:48:50</t>
  </si>
  <si>
    <t>16:48:56</t>
  </si>
  <si>
    <t>16:49:01</t>
  </si>
  <si>
    <t>16:49:06</t>
  </si>
  <si>
    <t>16:49:11</t>
  </si>
  <si>
    <t>16:49:16</t>
  </si>
  <si>
    <t>16:49:21</t>
  </si>
  <si>
    <t>16:49:27</t>
  </si>
  <si>
    <t>16:49:47</t>
  </si>
  <si>
    <t>16:49:52</t>
  </si>
  <si>
    <t>16:49:57</t>
  </si>
  <si>
    <t>16:50:02</t>
  </si>
  <si>
    <t>16:50:07</t>
  </si>
  <si>
    <t>16:50:13</t>
  </si>
  <si>
    <t>16:50:18</t>
  </si>
  <si>
    <t>16:50:23</t>
  </si>
  <si>
    <t>16:50:28</t>
  </si>
  <si>
    <t>16:50:33</t>
  </si>
  <si>
    <t>16:50:38</t>
  </si>
  <si>
    <t>16:50:44</t>
  </si>
  <si>
    <t>16:50:49</t>
  </si>
  <si>
    <t>16:50:54</t>
  </si>
  <si>
    <t>16:50:59</t>
  </si>
  <si>
    <t>16:51:04</t>
  </si>
  <si>
    <t>16:51:09</t>
  </si>
  <si>
    <t>16:51:15</t>
  </si>
  <si>
    <t>16:51:20</t>
  </si>
  <si>
    <t>16:51:25</t>
  </si>
  <si>
    <t>16:51:30</t>
  </si>
  <si>
    <t>16:51:35</t>
  </si>
  <si>
    <t>16:51:41</t>
  </si>
  <si>
    <t>16:51:46</t>
  </si>
  <si>
    <t>16:51:51</t>
  </si>
  <si>
    <t>16:51:56</t>
  </si>
  <si>
    <t>16:52:01</t>
  </si>
  <si>
    <t>16:52:06</t>
  </si>
  <si>
    <t>16:52:12</t>
  </si>
  <si>
    <t>16:52:17</t>
  </si>
  <si>
    <t>16:52:22</t>
  </si>
  <si>
    <t>16:52:27</t>
  </si>
  <si>
    <t>16:52:32</t>
  </si>
  <si>
    <t>16:52:37</t>
  </si>
  <si>
    <t>16:52:43</t>
  </si>
  <si>
    <t>16:52:48</t>
  </si>
  <si>
    <t>16:52:53</t>
  </si>
  <si>
    <t>16:52:58</t>
  </si>
  <si>
    <t>16:53:03</t>
  </si>
  <si>
    <t>16:53:08</t>
  </si>
  <si>
    <t>16:53:14</t>
  </si>
  <si>
    <t>16:53:19</t>
  </si>
  <si>
    <t>16:53:24</t>
  </si>
  <si>
    <t>16:53:29</t>
  </si>
  <si>
    <t>16:53:34</t>
  </si>
  <si>
    <t>16:53:39</t>
  </si>
  <si>
    <t>16:53:45</t>
  </si>
  <si>
    <t>16:53:50</t>
  </si>
  <si>
    <t>16:53:55</t>
  </si>
  <si>
    <t>16:54:00</t>
  </si>
  <si>
    <t>16:54:05</t>
  </si>
  <si>
    <t>16:54:10</t>
  </si>
  <si>
    <t>16:54:16</t>
  </si>
  <si>
    <t>16:54:21</t>
  </si>
  <si>
    <t>16:54:26</t>
  </si>
  <si>
    <t>16:54:31</t>
  </si>
  <si>
    <t>16:54:36</t>
  </si>
  <si>
    <t>16:54:41</t>
  </si>
  <si>
    <t>16:54:47</t>
  </si>
  <si>
    <t>16:54:52</t>
  </si>
  <si>
    <t>16:54:57</t>
  </si>
  <si>
    <t>16:55:03</t>
  </si>
  <si>
    <t>16:55:08</t>
  </si>
  <si>
    <t>16:55:13</t>
  </si>
  <si>
    <t>16:55:18</t>
  </si>
  <si>
    <t>16:55:23</t>
  </si>
  <si>
    <t>16:55:28</t>
  </si>
  <si>
    <t>16:55:34</t>
  </si>
  <si>
    <t>16:55:39</t>
  </si>
  <si>
    <t>16:55:44</t>
  </si>
  <si>
    <t>16:55:49</t>
  </si>
  <si>
    <t>16:55:54</t>
  </si>
  <si>
    <t>16:55:59</t>
  </si>
  <si>
    <t>16:56:05</t>
  </si>
  <si>
    <t>16:56:10</t>
  </si>
  <si>
    <t>16:56:15</t>
  </si>
  <si>
    <t>16:56:20</t>
  </si>
  <si>
    <t>16:56:25</t>
  </si>
  <si>
    <t>16:56:30</t>
  </si>
  <si>
    <t>16:56:36</t>
  </si>
  <si>
    <t>16:56:41</t>
  </si>
  <si>
    <t>16:56:46</t>
  </si>
  <si>
    <t>16:56:51</t>
  </si>
  <si>
    <t>16:56:56</t>
  </si>
  <si>
    <t>16:57:01</t>
  </si>
  <si>
    <t>16:57:07</t>
  </si>
  <si>
    <t>16:57:12</t>
  </si>
  <si>
    <t>16:57:17</t>
  </si>
  <si>
    <t>16:57:22</t>
  </si>
  <si>
    <t>16:57:27</t>
  </si>
  <si>
    <t>16:57:32</t>
  </si>
  <si>
    <t>16:57:38</t>
  </si>
  <si>
    <t>16:57:43</t>
  </si>
  <si>
    <t>16:57:48</t>
  </si>
  <si>
    <t>16:57:53</t>
  </si>
  <si>
    <t>16:57:58</t>
  </si>
  <si>
    <t>16:58:03</t>
  </si>
  <si>
    <t>16:58:09</t>
  </si>
  <si>
    <t>16:58:14</t>
  </si>
  <si>
    <t>16:58:19</t>
  </si>
  <si>
    <t>16:58:24</t>
  </si>
  <si>
    <t>16:58:29</t>
  </si>
  <si>
    <t>16:58:34</t>
  </si>
  <si>
    <t>16:58:40</t>
  </si>
  <si>
    <t>16:58:45</t>
  </si>
  <si>
    <t>16:58:50</t>
  </si>
  <si>
    <t>16:58:55</t>
  </si>
  <si>
    <t>16:59:00</t>
  </si>
  <si>
    <t>16:59:05</t>
  </si>
  <si>
    <t>16:59:11</t>
  </si>
  <si>
    <t>16:59:16</t>
  </si>
  <si>
    <t>16:59:21</t>
  </si>
  <si>
    <t>16:59:26</t>
  </si>
  <si>
    <t>16:59:31</t>
  </si>
  <si>
    <t>16:59:36</t>
  </si>
  <si>
    <t>16:59:42</t>
  </si>
  <si>
    <t>16:59:47</t>
  </si>
  <si>
    <t>17:00:07</t>
  </si>
  <si>
    <t>17:00:13</t>
  </si>
  <si>
    <t>17:00:18</t>
  </si>
  <si>
    <t>17:00:23</t>
  </si>
  <si>
    <t>17:00:28</t>
  </si>
  <si>
    <t>17:00:33</t>
  </si>
  <si>
    <t>17:00:38</t>
  </si>
  <si>
    <t>17:00:44</t>
  </si>
  <si>
    <t>17:00:49</t>
  </si>
  <si>
    <t>17:00:54</t>
  </si>
  <si>
    <t>17:00:59</t>
  </si>
  <si>
    <t>17:01:04</t>
  </si>
  <si>
    <t>17:01:09</t>
  </si>
  <si>
    <t>17:01:15</t>
  </si>
  <si>
    <t>17:01:20</t>
  </si>
  <si>
    <t>17:01:25</t>
  </si>
  <si>
    <t>17:01:30</t>
  </si>
  <si>
    <t>17:01:35</t>
  </si>
  <si>
    <t>17:01:40</t>
  </si>
  <si>
    <t>17:01:46</t>
  </si>
  <si>
    <t>17:01:51</t>
  </si>
  <si>
    <t>17:01:56</t>
  </si>
  <si>
    <t>17:02:01</t>
  </si>
  <si>
    <t>17:02:06</t>
  </si>
  <si>
    <t>17:02:11</t>
  </si>
  <si>
    <t>17:02:17</t>
  </si>
  <si>
    <t>17:02:22</t>
  </si>
  <si>
    <t>17:02:27</t>
  </si>
  <si>
    <t>17:02:32</t>
  </si>
  <si>
    <t>17:02:37</t>
  </si>
  <si>
    <t>17:02:42</t>
  </si>
  <si>
    <t>17:02:48</t>
  </si>
  <si>
    <t>17:02:53</t>
  </si>
  <si>
    <t>17:02:58</t>
  </si>
  <si>
    <t>17:03:03</t>
  </si>
  <si>
    <t>17:03:08</t>
  </si>
  <si>
    <t>17:03:13</t>
  </si>
  <si>
    <t>17:03:19</t>
  </si>
  <si>
    <t>17:03:24</t>
  </si>
  <si>
    <t>17:03:29</t>
  </si>
  <si>
    <t>17:03:34</t>
  </si>
  <si>
    <t>17:03:39</t>
  </si>
  <si>
    <t>17:03:44</t>
  </si>
  <si>
    <t>17:03:50</t>
  </si>
  <si>
    <t>17:03:55</t>
  </si>
  <si>
    <t>17:04:00</t>
  </si>
  <si>
    <t>17:04:05</t>
  </si>
  <si>
    <t>17:04:10</t>
  </si>
  <si>
    <t>17:04:15</t>
  </si>
  <si>
    <t>17:04:21</t>
  </si>
  <si>
    <t>17:04:26</t>
  </si>
  <si>
    <t>17:04:31</t>
  </si>
  <si>
    <t>17:04:36</t>
  </si>
  <si>
    <t>17:04:41</t>
  </si>
  <si>
    <t>17:04:46</t>
  </si>
  <si>
    <t>17:04:52</t>
  </si>
  <si>
    <t>17:04:57</t>
  </si>
  <si>
    <t>17:05:02</t>
  </si>
  <si>
    <t>17:05:07</t>
  </si>
  <si>
    <t>17:05:13</t>
  </si>
  <si>
    <t>17:05:18</t>
  </si>
  <si>
    <t>17:05:23</t>
  </si>
  <si>
    <t>17:05:28</t>
  </si>
  <si>
    <t>17:05:33</t>
  </si>
  <si>
    <t>17:05:39</t>
  </si>
  <si>
    <t>17:05:44</t>
  </si>
  <si>
    <t>17:05:49</t>
  </si>
  <si>
    <t>17:05:54</t>
  </si>
  <si>
    <t>17:05:59</t>
  </si>
  <si>
    <t>17:06:04</t>
  </si>
  <si>
    <t>17:06:10</t>
  </si>
  <si>
    <t>17:06:15</t>
  </si>
  <si>
    <t>17:06:20</t>
  </si>
  <si>
    <t>17:06:25</t>
  </si>
  <si>
    <t>17:06:30</t>
  </si>
  <si>
    <t>17:06:35</t>
  </si>
  <si>
    <t>17:06:41</t>
  </si>
  <si>
    <t>17:06:46</t>
  </si>
  <si>
    <t>17:06:51</t>
  </si>
  <si>
    <t>17:06:56</t>
  </si>
  <si>
    <t>17:07:01</t>
  </si>
  <si>
    <t>17:07:06</t>
  </si>
  <si>
    <t>17:07:12</t>
  </si>
  <si>
    <t>17:07:17</t>
  </si>
  <si>
    <t>17:07:22</t>
  </si>
  <si>
    <t>17:07:27</t>
  </si>
  <si>
    <t>17:07:32</t>
  </si>
  <si>
    <t>17:07:37</t>
  </si>
  <si>
    <t>17:07:43</t>
  </si>
  <si>
    <t>17:07:48</t>
  </si>
  <si>
    <t>17:07:53</t>
  </si>
  <si>
    <t>17:07:58</t>
  </si>
  <si>
    <t>17:08:03</t>
  </si>
  <si>
    <t>17:08:09</t>
  </si>
  <si>
    <t>17:08:14</t>
  </si>
  <si>
    <t>17:08:19</t>
  </si>
  <si>
    <t>17:08:24</t>
  </si>
  <si>
    <t>17:08:29</t>
  </si>
  <si>
    <t>17:08:34</t>
  </si>
  <si>
    <t>17:08:39</t>
  </si>
  <si>
    <t>17:08:44</t>
  </si>
  <si>
    <t>17:08:49</t>
  </si>
  <si>
    <t>17:08:55</t>
  </si>
  <si>
    <t>17:09:00</t>
  </si>
  <si>
    <t>17:09:05</t>
  </si>
  <si>
    <t>17:09:10</t>
  </si>
  <si>
    <t>17:09:15</t>
  </si>
  <si>
    <t>17:09:20</t>
  </si>
  <si>
    <t>17:09:26</t>
  </si>
  <si>
    <t>17:09:31</t>
  </si>
  <si>
    <t>17:09:36</t>
  </si>
  <si>
    <t>17:09:41</t>
  </si>
  <si>
    <t>17:09:46</t>
  </si>
  <si>
    <t>17:09:51</t>
  </si>
  <si>
    <t>17:09:57</t>
  </si>
  <si>
    <t>17:10:02</t>
  </si>
  <si>
    <t>17:10:07</t>
  </si>
  <si>
    <t>17:10:28</t>
  </si>
  <si>
    <t>17:10:33</t>
  </si>
  <si>
    <t>17:10:38</t>
  </si>
  <si>
    <t>17:10:43</t>
  </si>
  <si>
    <t>17:10:48</t>
  </si>
  <si>
    <t>17:10:53</t>
  </si>
  <si>
    <t>17:10:58</t>
  </si>
  <si>
    <t>17:11:04</t>
  </si>
  <si>
    <t>17:11:09</t>
  </si>
  <si>
    <t>17:11:14</t>
  </si>
  <si>
    <t>17:11:19</t>
  </si>
  <si>
    <t>17:11:24</t>
  </si>
  <si>
    <t>17:11:29</t>
  </si>
  <si>
    <t>17:11:35</t>
  </si>
  <si>
    <t>17:11:40</t>
  </si>
  <si>
    <t>17:11:45</t>
  </si>
  <si>
    <t>17:11:50</t>
  </si>
  <si>
    <t>17:11:55</t>
  </si>
  <si>
    <t>17:12:00</t>
  </si>
  <si>
    <t>17:12:06</t>
  </si>
  <si>
    <t>17:12:11</t>
  </si>
  <si>
    <t>17:12:16</t>
  </si>
  <si>
    <t>17:12:21</t>
  </si>
  <si>
    <t>17:12:26</t>
  </si>
  <si>
    <t>17:12:31</t>
  </si>
  <si>
    <t>17:12:37</t>
  </si>
  <si>
    <t>17:12:42</t>
  </si>
  <si>
    <t>17:12:47</t>
  </si>
  <si>
    <t>17:12:52</t>
  </si>
  <si>
    <t>17:12:57</t>
  </si>
  <si>
    <t>17:13:02</t>
  </si>
  <si>
    <t>17:13:08</t>
  </si>
  <si>
    <t>17:13:13</t>
  </si>
  <si>
    <t>17:13:18</t>
  </si>
  <si>
    <t>17:13:23</t>
  </si>
  <si>
    <t>17:13:28</t>
  </si>
  <si>
    <t>17:13:33</t>
  </si>
  <si>
    <t>17:13:39</t>
  </si>
  <si>
    <t>17:13:44</t>
  </si>
  <si>
    <t>17:13:49</t>
  </si>
  <si>
    <t>17:13:54</t>
  </si>
  <si>
    <t>17:13:59</t>
  </si>
  <si>
    <t>17:14:04</t>
  </si>
  <si>
    <t>17:14:10</t>
  </si>
  <si>
    <t>17:14:15</t>
  </si>
  <si>
    <t>17:14:20</t>
  </si>
  <si>
    <t>17:14:25</t>
  </si>
  <si>
    <t>17:14:30</t>
  </si>
  <si>
    <t>17:14:35</t>
  </si>
  <si>
    <t>17:14:41</t>
  </si>
  <si>
    <t>17:14:46</t>
  </si>
  <si>
    <t>17:14:51</t>
  </si>
  <si>
    <t>17:14:56</t>
  </si>
  <si>
    <t>17:15:01</t>
  </si>
  <si>
    <t>17:15:06</t>
  </si>
  <si>
    <t>17:15:12</t>
  </si>
  <si>
    <t>17:15:17</t>
  </si>
  <si>
    <t>17:15:22</t>
  </si>
  <si>
    <t>17:15:27</t>
  </si>
  <si>
    <t>17:15:33</t>
  </si>
  <si>
    <t>17:15:38</t>
  </si>
  <si>
    <t>17:15:43</t>
  </si>
  <si>
    <t>17:15:48</t>
  </si>
  <si>
    <t>17:15:53</t>
  </si>
  <si>
    <t>17:15:59</t>
  </si>
  <si>
    <t>17:16:04</t>
  </si>
  <si>
    <t>17:16:09</t>
  </si>
  <si>
    <t>17:16:14</t>
  </si>
  <si>
    <t>17:16:19</t>
  </si>
  <si>
    <t>17:16:24</t>
  </si>
  <si>
    <t>17:16:30</t>
  </si>
  <si>
    <t>17:16:35</t>
  </si>
  <si>
    <t>17:16:40</t>
  </si>
  <si>
    <t>17:16:45</t>
  </si>
  <si>
    <t>17:16:50</t>
  </si>
  <si>
    <t>17:16:55</t>
  </si>
  <si>
    <t>17:17:01</t>
  </si>
  <si>
    <t>17:17:06</t>
  </si>
  <si>
    <t>17:17:11</t>
  </si>
  <si>
    <t>17:17:16</t>
  </si>
  <si>
    <t>17:17:21</t>
  </si>
  <si>
    <t>17:17:26</t>
  </si>
  <si>
    <t>17:17:32</t>
  </si>
  <si>
    <t>17:17:37</t>
  </si>
  <si>
    <t>17:17:42</t>
  </si>
  <si>
    <t>17:17:47</t>
  </si>
  <si>
    <t>17:17:52</t>
  </si>
  <si>
    <t>17:17:57</t>
  </si>
  <si>
    <t>17:18:03</t>
  </si>
  <si>
    <t>17:18:08</t>
  </si>
  <si>
    <t>17:18:13</t>
  </si>
  <si>
    <t>17:18:18</t>
  </si>
  <si>
    <t>17:18:23</t>
  </si>
  <si>
    <t>17:18:28</t>
  </si>
  <si>
    <t>17:18:34</t>
  </si>
  <si>
    <t>17:18:39</t>
  </si>
  <si>
    <t>17:18:44</t>
  </si>
  <si>
    <t>17:18:49</t>
  </si>
  <si>
    <t>17:18:54</t>
  </si>
  <si>
    <t>17:18:59</t>
  </si>
  <si>
    <t>17:19:05</t>
  </si>
  <si>
    <t>17:19:10</t>
  </si>
  <si>
    <t>17:19:15</t>
  </si>
  <si>
    <t>17:19:20</t>
  </si>
  <si>
    <t>17:19:25</t>
  </si>
  <si>
    <t>17:19:31</t>
  </si>
  <si>
    <t>17:19:36</t>
  </si>
  <si>
    <t>17:19:41</t>
  </si>
  <si>
    <t>17:19:46</t>
  </si>
  <si>
    <t>17:19:51</t>
  </si>
  <si>
    <t>17:19:56</t>
  </si>
  <si>
    <t>17:20:02</t>
  </si>
  <si>
    <t>17:20:07</t>
  </si>
  <si>
    <t>17:20:12</t>
  </si>
  <si>
    <t>17:20:17</t>
  </si>
  <si>
    <t>17:20:22</t>
  </si>
  <si>
    <t>17:20:27</t>
  </si>
  <si>
    <t>17:20:47</t>
  </si>
  <si>
    <t>17:20:52</t>
  </si>
  <si>
    <t>17:20:58</t>
  </si>
  <si>
    <t>17:21:03</t>
  </si>
  <si>
    <t>17:21:08</t>
  </si>
  <si>
    <t>17:21:13</t>
  </si>
  <si>
    <t>17:21:18</t>
  </si>
  <si>
    <t>17:21:23</t>
  </si>
  <si>
    <t>17:21:29</t>
  </si>
  <si>
    <t>17:21:34</t>
  </si>
  <si>
    <t>17:21:39</t>
  </si>
  <si>
    <t>17:21:44</t>
  </si>
  <si>
    <t>17:21:49</t>
  </si>
  <si>
    <t>17:21:54</t>
  </si>
  <si>
    <t>17:22:00</t>
  </si>
  <si>
    <t>17:22:05</t>
  </si>
  <si>
    <t>17:22:10</t>
  </si>
  <si>
    <t>17:22:15</t>
  </si>
  <si>
    <t>17:22:20</t>
  </si>
  <si>
    <t>17:22:26</t>
  </si>
  <si>
    <t>17:22:31</t>
  </si>
  <si>
    <t>17:22:36</t>
  </si>
  <si>
    <t>17:22:41</t>
  </si>
  <si>
    <t>17:22:46</t>
  </si>
  <si>
    <t>17:22:51</t>
  </si>
  <si>
    <t>17:22:57</t>
  </si>
  <si>
    <t>17:23:02</t>
  </si>
  <si>
    <t>17:23:07</t>
  </si>
  <si>
    <t>17:23:12</t>
  </si>
  <si>
    <t>17:23:17</t>
  </si>
  <si>
    <t>17:23:23</t>
  </si>
  <si>
    <t>17:23:28</t>
  </si>
  <si>
    <t>17:23:33</t>
  </si>
  <si>
    <t>17:23:38</t>
  </si>
  <si>
    <t>17:23:44</t>
  </si>
  <si>
    <t>17:23:49</t>
  </si>
  <si>
    <t>17:23:54</t>
  </si>
  <si>
    <t>17:23:59</t>
  </si>
  <si>
    <t>17:24:04</t>
  </si>
  <si>
    <t>17:24:09</t>
  </si>
  <si>
    <t>17:24:15</t>
  </si>
  <si>
    <t>17:24:20</t>
  </si>
  <si>
    <t>17:24:25</t>
  </si>
  <si>
    <t>17:24:30</t>
  </si>
  <si>
    <t>17:24:35</t>
  </si>
  <si>
    <t>17:24:40</t>
  </si>
  <si>
    <t>17:24:46</t>
  </si>
  <si>
    <t>17:24:51</t>
  </si>
  <si>
    <t>17:24:56</t>
  </si>
  <si>
    <t>17:25:01</t>
  </si>
  <si>
    <t>17:25:06</t>
  </si>
  <si>
    <t>17:25:11</t>
  </si>
  <si>
    <t>17:25:17</t>
  </si>
  <si>
    <t>17:25:22</t>
  </si>
  <si>
    <t>17:25:27</t>
  </si>
  <si>
    <t>17:25:32</t>
  </si>
  <si>
    <t>17:25:37</t>
  </si>
  <si>
    <t>17:25:42</t>
  </si>
  <si>
    <t>17:25:47</t>
  </si>
  <si>
    <t>17:25:53</t>
  </si>
  <si>
    <t>17:25:58</t>
  </si>
  <si>
    <t>17:26:03</t>
  </si>
  <si>
    <t>17:26:08</t>
  </si>
  <si>
    <t>17:26:13</t>
  </si>
  <si>
    <t>17:26:19</t>
  </si>
  <si>
    <t>17:26:24</t>
  </si>
  <si>
    <t>17:26:29</t>
  </si>
  <si>
    <t>17:26:34</t>
  </si>
  <si>
    <t>17:26:39</t>
  </si>
  <si>
    <t>17:26:44</t>
  </si>
  <si>
    <t>17:26:50</t>
  </si>
  <si>
    <t>17:26:55</t>
  </si>
  <si>
    <t>17:27:00</t>
  </si>
  <si>
    <t>17:27:05</t>
  </si>
  <si>
    <t>17:27:10</t>
  </si>
  <si>
    <t>17:27:15</t>
  </si>
  <si>
    <t>17:27:21</t>
  </si>
  <si>
    <t>17:27:26</t>
  </si>
  <si>
    <t>17:27:31</t>
  </si>
  <si>
    <t>17:27:36</t>
  </si>
  <si>
    <t>17:27:41</t>
  </si>
  <si>
    <t>17:27:46</t>
  </si>
  <si>
    <t>17:27:52</t>
  </si>
  <si>
    <t>17:27:57</t>
  </si>
  <si>
    <t>17:28:02</t>
  </si>
  <si>
    <t>17:28:07</t>
  </si>
  <si>
    <t>17:28:12</t>
  </si>
  <si>
    <t>17:28:17</t>
  </si>
  <si>
    <t>17:28:23</t>
  </si>
  <si>
    <t>17:28:28</t>
  </si>
  <si>
    <t>17:28:33</t>
  </si>
  <si>
    <t>17:28:38</t>
  </si>
  <si>
    <t>17:28:43</t>
  </si>
  <si>
    <t>17:28:48</t>
  </si>
  <si>
    <t>17:28:53</t>
  </si>
  <si>
    <t>17:28:58</t>
  </si>
  <si>
    <t>17:29:03</t>
  </si>
  <si>
    <t>17:29:09</t>
  </si>
  <si>
    <t>17:29:14</t>
  </si>
  <si>
    <t>17:29:19</t>
  </si>
  <si>
    <t>17:29:24</t>
  </si>
  <si>
    <t>17:29:29</t>
  </si>
  <si>
    <t>17:29:34</t>
  </si>
  <si>
    <t>17:29:40</t>
  </si>
  <si>
    <t>17:29:45</t>
  </si>
  <si>
    <t>17:29:50</t>
  </si>
  <si>
    <t>17:29:55</t>
  </si>
  <si>
    <t>17:30:00</t>
  </si>
  <si>
    <t>17:30:05</t>
  </si>
  <si>
    <t>17:30:11</t>
  </si>
  <si>
    <t>17:30:16</t>
  </si>
  <si>
    <t>17:30:21</t>
  </si>
  <si>
    <t>17:30:26</t>
  </si>
  <si>
    <t>17:30:31</t>
  </si>
  <si>
    <t>17:30:37</t>
  </si>
  <si>
    <t>17:30:42</t>
  </si>
  <si>
    <t>17:30:47</t>
  </si>
  <si>
    <t>17:31:07</t>
  </si>
  <si>
    <t>17:31:12</t>
  </si>
  <si>
    <t>17:31:18</t>
  </si>
  <si>
    <t>17:31:23</t>
  </si>
  <si>
    <t>17:31:28</t>
  </si>
  <si>
    <t>17:31:33</t>
  </si>
  <si>
    <t>17:31:38</t>
  </si>
  <si>
    <t>17:31:43</t>
  </si>
  <si>
    <t>17:31:49</t>
  </si>
  <si>
    <t>17:31:54</t>
  </si>
  <si>
    <t>17:31:59</t>
  </si>
  <si>
    <t>17:32:04</t>
  </si>
  <si>
    <t>17:32:09</t>
  </si>
  <si>
    <t>17:32:14</t>
  </si>
  <si>
    <t>17:32:20</t>
  </si>
  <si>
    <t>17:32:25</t>
  </si>
  <si>
    <t>17:32:30</t>
  </si>
  <si>
    <t>17:32:35</t>
  </si>
  <si>
    <t>17:32:40</t>
  </si>
  <si>
    <t>17:32:45</t>
  </si>
  <si>
    <t>17:32:51</t>
  </si>
  <si>
    <t>17:32:56</t>
  </si>
  <si>
    <t>17:33:01</t>
  </si>
  <si>
    <t>17:33:06</t>
  </si>
  <si>
    <t>17:33:11</t>
  </si>
  <si>
    <t>17:33:16</t>
  </si>
  <si>
    <t>17:33:22</t>
  </si>
  <si>
    <t>17:33:27</t>
  </si>
  <si>
    <t>17:33:32</t>
  </si>
  <si>
    <t>17:33:37</t>
  </si>
  <si>
    <t>17:33:42</t>
  </si>
  <si>
    <t>17:33:47</t>
  </si>
  <si>
    <t>17:33:53</t>
  </si>
  <si>
    <t>17:33:58</t>
  </si>
  <si>
    <t>17:34:03</t>
  </si>
  <si>
    <t>17:34:08</t>
  </si>
  <si>
    <t>17:34:13</t>
  </si>
  <si>
    <t>17:34:18</t>
  </si>
  <si>
    <t>17:34:24</t>
  </si>
  <si>
    <t>17:34:29</t>
  </si>
  <si>
    <t>17:34:34</t>
  </si>
  <si>
    <t>17:34:39</t>
  </si>
  <si>
    <t>17:34:44</t>
  </si>
  <si>
    <t>17:34:49</t>
  </si>
  <si>
    <t>17:34:55</t>
  </si>
  <si>
    <t>17:35:00</t>
  </si>
  <si>
    <t>17:35:05</t>
  </si>
  <si>
    <t>17:35:10</t>
  </si>
  <si>
    <t>17:35:15</t>
  </si>
  <si>
    <t>17:35:20</t>
  </si>
  <si>
    <t>17:35:26</t>
  </si>
  <si>
    <t>17:35:31</t>
  </si>
  <si>
    <t>17:35:36</t>
  </si>
  <si>
    <t>17:35:41</t>
  </si>
  <si>
    <t>17:35:46</t>
  </si>
  <si>
    <t>17:35:51</t>
  </si>
  <si>
    <t>17:35:56</t>
  </si>
  <si>
    <t>17:36:01</t>
  </si>
  <si>
    <t>17:36:06</t>
  </si>
  <si>
    <t>17:36:12</t>
  </si>
  <si>
    <t>17:36:17</t>
  </si>
  <si>
    <t>17:36:22</t>
  </si>
  <si>
    <t>17:36:27</t>
  </si>
  <si>
    <t>17:36:32</t>
  </si>
  <si>
    <t>17:36:37</t>
  </si>
  <si>
    <t>17:36:43</t>
  </si>
  <si>
    <t>17:36:48</t>
  </si>
  <si>
    <t>17:36:53</t>
  </si>
  <si>
    <t>17:36:58</t>
  </si>
  <si>
    <t>17:37:03</t>
  </si>
  <si>
    <t>17:37:08</t>
  </si>
  <si>
    <t>LMF24110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</si>
</sst>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4160-570E-43F1-AE24-4084E4D34EB2}">
  <dimension ref="A1:BO748"/>
  <sheetViews>
    <sheetView tabSelected="1" workbookViewId="0">
      <selection activeCell="C14" sqref="C14:C748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>
        <v>1</v>
      </c>
      <c r="B12" s="1" t="s">
        <v>81</v>
      </c>
      <c r="C12" s="1" t="s">
        <v>823</v>
      </c>
      <c r="D12" s="1" t="s">
        <v>11</v>
      </c>
      <c r="E12" s="1" t="s">
        <v>82</v>
      </c>
      <c r="F12" s="1" t="s">
        <v>83</v>
      </c>
      <c r="G12" s="1" t="s">
        <v>84</v>
      </c>
      <c r="H12" s="1" t="s">
        <v>85</v>
      </c>
      <c r="I12" s="1">
        <v>289.50001583620906</v>
      </c>
      <c r="J12" s="1">
        <v>0</v>
      </c>
      <c r="K12">
        <f>(X12-Y12*(1000-Z12)/(1000-AA12))*AV12</f>
        <v>4.5982849342425976E-3</v>
      </c>
      <c r="L12">
        <f>IF(BG12&lt;&gt;0,1/(1/BG12-1/T12),0)</f>
        <v>-3.1901657894454591E-5</v>
      </c>
      <c r="M12">
        <f>((BJ12-AW12/2)*Y12-K12)/(BJ12+AW12/2)</f>
        <v>632.31966792192702</v>
      </c>
      <c r="N12">
        <f>AW12*1000</f>
        <v>-6.6250896627856348E-4</v>
      </c>
      <c r="O12">
        <f>(BB12-BH12)</f>
        <v>1.985531509416893</v>
      </c>
      <c r="P12">
        <f>(V12+BA12*J12)</f>
        <v>32.336139678955078</v>
      </c>
      <c r="Q12" s="1">
        <v>6</v>
      </c>
      <c r="R12">
        <f>(Q12*AO12+AP12)</f>
        <v>1.4200000166893005</v>
      </c>
      <c r="S12" s="1">
        <v>1</v>
      </c>
      <c r="T12">
        <f>R12*(S12+1)*(S12+1)/(S12*S12+1)</f>
        <v>2.8400000333786011</v>
      </c>
      <c r="U12" s="1">
        <v>33.103466033935547</v>
      </c>
      <c r="V12" s="1">
        <v>32.336139678955078</v>
      </c>
      <c r="W12" s="1">
        <v>32.971805572509766</v>
      </c>
      <c r="X12" s="1">
        <v>419.173095703125</v>
      </c>
      <c r="Y12" s="1">
        <v>419.16790771484375</v>
      </c>
      <c r="Z12" s="1">
        <v>28.961812973022461</v>
      </c>
      <c r="AA12" s="1">
        <v>28.961040496826172</v>
      </c>
      <c r="AB12" s="1">
        <v>56.699874877929688</v>
      </c>
      <c r="AC12" s="1">
        <v>56.6983642578125</v>
      </c>
      <c r="AD12" s="1">
        <v>499.6829833984375</v>
      </c>
      <c r="AE12" s="1">
        <v>399.80581665039063</v>
      </c>
      <c r="AF12" s="1">
        <v>1.8680627346038818</v>
      </c>
      <c r="AG12" s="1">
        <v>99.48388671875</v>
      </c>
      <c r="AH12" s="1">
        <v>0.33482328057289124</v>
      </c>
      <c r="AI12" s="1">
        <v>4.885777086019516E-2</v>
      </c>
      <c r="AJ12" s="1">
        <v>1.6727212816476822E-2</v>
      </c>
      <c r="AK12" s="1">
        <v>3.9410707540810108E-3</v>
      </c>
      <c r="AL12" s="1">
        <v>1.6117310151457787E-2</v>
      </c>
      <c r="AM12" s="1">
        <v>7.8192190267145634E-4</v>
      </c>
      <c r="AN12" s="1">
        <v>0.66666668653488159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111115</v>
      </c>
      <c r="AU12" s="1" t="s">
        <v>86</v>
      </c>
      <c r="AV12">
        <f>AD12*0.000001/(Q12*0.0001)</f>
        <v>0.83280497233072903</v>
      </c>
      <c r="AW12">
        <f>(AA12-Z12)/(1000-AA12)*AV12</f>
        <v>-6.6250896627856344E-7</v>
      </c>
      <c r="AX12">
        <f>(V12+273.15)</f>
        <v>305.48613967895506</v>
      </c>
      <c r="AY12">
        <f>(U12+273.15)</f>
        <v>306.25346603393552</v>
      </c>
      <c r="AZ12">
        <f>(AE12*AQ12+AF12*AR12)*AS12</f>
        <v>63.968929234245479</v>
      </c>
      <c r="BA12">
        <f>((AZ12+0.00000010773*(AY12^4-AX12^4))-AW12*44100)/(R12*0.92*2*29.3+0.00000043092*AX12^3)</f>
        <v>0.82688315090653375</v>
      </c>
      <c r="BB12">
        <f>0.61365*EXP(17.502*P12/(240.97+P12))</f>
        <v>4.8666883814602793</v>
      </c>
      <c r="BC12">
        <f>BB12*1000/AG12</f>
        <v>48.919363144896515</v>
      </c>
      <c r="BD12">
        <f>(BC12-AA12)</f>
        <v>19.958322648070343</v>
      </c>
      <c r="BE12">
        <f>IF(J12,V12,(U12+V12)/2)</f>
        <v>32.719802856445313</v>
      </c>
      <c r="BF12">
        <f>0.61365*EXP(17.502*BE12/(240.97+BE12))</f>
        <v>4.9731105403944627</v>
      </c>
      <c r="BG12">
        <f>IF(BD12&lt;&gt;0,(1000-(BC12+AA12)/2)/BD12*AW12,0)</f>
        <v>-3.1902016249101267E-5</v>
      </c>
      <c r="BH12">
        <f>AA12*AG12/1000</f>
        <v>2.8811568720433862</v>
      </c>
      <c r="BI12">
        <f>(BF12-BH12)</f>
        <v>2.0919536683510764</v>
      </c>
      <c r="BJ12">
        <f>1/(1.6/L12+1.37/T12)</f>
        <v>-1.9938727959453332E-5</v>
      </c>
      <c r="BK12">
        <f>M12*AG12*0.001</f>
        <v>62.905618213582613</v>
      </c>
      <c r="BL12">
        <f>M12/Y12</f>
        <v>1.5085116400468535</v>
      </c>
      <c r="BM12">
        <f>(1-AW12*AG12/BB12/L12)*100</f>
        <v>57.548043327659585</v>
      </c>
      <c r="BN12">
        <f>(Y12-K12/(T12/1.35))</f>
        <v>419.16572191041126</v>
      </c>
      <c r="BO12">
        <f>K12*BM12/100/BN12</f>
        <v>6.3130711028244665E-6</v>
      </c>
    </row>
    <row r="13" spans="1:67" x14ac:dyDescent="0.25">
      <c r="A13" s="1" t="s">
        <v>10</v>
      </c>
      <c r="B13" s="1" t="s">
        <v>87</v>
      </c>
    </row>
    <row r="14" spans="1:67" x14ac:dyDescent="0.25">
      <c r="A14" s="1">
        <v>2</v>
      </c>
      <c r="B14" s="1" t="s">
        <v>88</v>
      </c>
      <c r="C14" s="1" t="s">
        <v>823</v>
      </c>
      <c r="D14" s="1" t="s">
        <v>11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668.5000161267817</v>
      </c>
      <c r="J14" s="1">
        <v>0</v>
      </c>
      <c r="K14">
        <f t="shared" ref="K14:K77" si="0">(X14-Y14*(1000-Z14)/(1000-AA14))*AV14</f>
        <v>-4.4212878011089183</v>
      </c>
      <c r="L14">
        <f t="shared" ref="L14:L77" si="1">IF(BG14&lt;&gt;0,1/(1/BG14-1/T14),0)</f>
        <v>6.0954887300682263E-2</v>
      </c>
      <c r="M14">
        <f t="shared" ref="M14:M77" si="2">((BJ14-AW14/2)*Y14-K14)/(BJ14+AW14/2)</f>
        <v>530.42465434740086</v>
      </c>
      <c r="N14">
        <f t="shared" ref="N14:N77" si="3">AW14*1000</f>
        <v>0.97322493017416078</v>
      </c>
      <c r="O14">
        <f t="shared" ref="O14:O77" si="4">(BB14-BH14)</f>
        <v>1.56093205500011</v>
      </c>
      <c r="P14">
        <f t="shared" ref="P14:P77" si="5">(V14+BA14*J14)</f>
        <v>31.165779113769531</v>
      </c>
      <c r="Q14" s="1">
        <v>6</v>
      </c>
      <c r="R14">
        <f t="shared" ref="R14:R77" si="6">(Q14*AO14+AP14)</f>
        <v>1.4200000166893005</v>
      </c>
      <c r="S14" s="1">
        <v>1</v>
      </c>
      <c r="T14">
        <f t="shared" ref="T14:T77" si="7">R14*(S14+1)*(S14+1)/(S14*S14+1)</f>
        <v>2.8400000333786011</v>
      </c>
      <c r="U14" s="1">
        <v>31.544931411743164</v>
      </c>
      <c r="V14" s="1">
        <v>31.165779113769531</v>
      </c>
      <c r="W14" s="1">
        <v>31.016376495361328</v>
      </c>
      <c r="X14" s="1">
        <v>419.84902954101563</v>
      </c>
      <c r="Y14" s="1">
        <v>424.661376953125</v>
      </c>
      <c r="Z14" s="1">
        <v>28.95465087890625</v>
      </c>
      <c r="AA14" s="1">
        <v>30.088029861450195</v>
      </c>
      <c r="AB14" s="1">
        <v>61.900356292724609</v>
      </c>
      <c r="AC14" s="1">
        <v>64.377944946289063</v>
      </c>
      <c r="AD14" s="1">
        <v>499.71414184570313</v>
      </c>
      <c r="AE14" s="1">
        <v>0.95013993978500366</v>
      </c>
      <c r="AF14" s="1">
        <v>0.18777298927307129</v>
      </c>
      <c r="AG14" s="1">
        <v>99.483589172363281</v>
      </c>
      <c r="AH14" s="1">
        <v>0.51869624853134155</v>
      </c>
      <c r="AI14" s="1">
        <v>6.0702979564666748E-2</v>
      </c>
      <c r="AJ14" s="1">
        <v>5.6999854743480682E-2</v>
      </c>
      <c r="AK14" s="1">
        <v>1.0194042697548866E-3</v>
      </c>
      <c r="AL14" s="1">
        <v>9.5982372760772705E-2</v>
      </c>
      <c r="AM14" s="1">
        <v>1.2986395740881562E-3</v>
      </c>
      <c r="AN14" s="1">
        <v>0.66666668653488159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86</v>
      </c>
      <c r="AV14">
        <f t="shared" ref="AV14:AV77" si="8">AD14*0.000001/(Q14*0.0001)</f>
        <v>0.83285690307617177</v>
      </c>
      <c r="AW14">
        <f t="shared" ref="AW14:AW77" si="9">(AA14-Z14)/(1000-AA14)*AV14</f>
        <v>9.7322493017416075E-4</v>
      </c>
      <c r="AX14">
        <f t="shared" ref="AX14:AX77" si="10">(V14+273.15)</f>
        <v>304.31577911376951</v>
      </c>
      <c r="AY14">
        <f t="shared" ref="AY14:AY77" si="11">(U14+273.15)</f>
        <v>304.69493141174314</v>
      </c>
      <c r="AZ14">
        <f t="shared" ref="AZ14:AZ77" si="12">(AE14*AQ14+AF14*AR14)*AS14</f>
        <v>0.15202238696763537</v>
      </c>
      <c r="BA14">
        <f t="shared" ref="BA14:BA77" si="13">((AZ14+0.00000010773*(AY14^4-AX14^4))-AW14*44100)/(R14*0.92*2*29.3+0.00000043092*AX14^3)</f>
        <v>-0.4301508869215302</v>
      </c>
      <c r="BB14">
        <f t="shared" ref="BB14:BB77" si="14">0.61365*EXP(17.502*P14/(240.97+P14))</f>
        <v>4.5541972567424196</v>
      </c>
      <c r="BC14">
        <f t="shared" ref="BC14:BC77" si="15">BB14*1000/AG14</f>
        <v>45.778377063295423</v>
      </c>
      <c r="BD14">
        <f t="shared" ref="BD14:BD77" si="16">(BC14-AA14)</f>
        <v>15.690347201845228</v>
      </c>
      <c r="BE14">
        <f t="shared" ref="BE14:BE77" si="17">IF(J14,V14,(U14+V14)/2)</f>
        <v>31.355355262756348</v>
      </c>
      <c r="BF14">
        <f t="shared" ref="BF14:BF77" si="18">0.61365*EXP(17.502*BE14/(240.97+BE14))</f>
        <v>4.6035961552120099</v>
      </c>
      <c r="BG14">
        <f t="shared" ref="BG14:BG77" si="19">IF(BD14&lt;&gt;0,(1000-(BC14+AA14)/2)/BD14*AW14,0)</f>
        <v>5.967410273579532E-2</v>
      </c>
      <c r="BH14">
        <f t="shared" ref="BH14:BH77" si="20">AA14*AG14/1000</f>
        <v>2.9932652017423096</v>
      </c>
      <c r="BI14">
        <f t="shared" ref="BI14:BI77" si="21">(BF14-BH14)</f>
        <v>1.6103309534697003</v>
      </c>
      <c r="BJ14">
        <f t="shared" ref="BJ14:BJ77" si="22">1/(1.6/L14+1.37/T14)</f>
        <v>3.7409308131573372E-2</v>
      </c>
      <c r="BK14">
        <f t="shared" ref="BK14:BK77" si="23">M14*AG14*0.001</f>
        <v>52.768548399989626</v>
      </c>
      <c r="BL14">
        <f t="shared" ref="BL14:BL77" si="24">M14/Y14</f>
        <v>1.2490532059993538</v>
      </c>
      <c r="BM14">
        <f t="shared" ref="BM14:BM77" si="25">(1-AW14*AG14/BB14/L14)*100</f>
        <v>65.122584059095288</v>
      </c>
      <c r="BN14">
        <f t="shared" ref="BN14:BN77" si="26">(Y14-K14/(T14/1.35))</f>
        <v>426.76304542543005</v>
      </c>
      <c r="BO14">
        <f t="shared" ref="BO14:BO77" si="27">K14*BM14/100/BN14</f>
        <v>-6.7467342724143731E-3</v>
      </c>
    </row>
    <row r="15" spans="1:67" x14ac:dyDescent="0.25">
      <c r="A15" s="1">
        <v>3</v>
      </c>
      <c r="B15" s="1" t="s">
        <v>89</v>
      </c>
      <c r="C15" s="1" t="s">
        <v>823</v>
      </c>
      <c r="D15" s="1" t="s">
        <v>11</v>
      </c>
      <c r="E15" s="1" t="s">
        <v>82</v>
      </c>
      <c r="F15" s="1" t="s">
        <v>83</v>
      </c>
      <c r="G15" s="1" t="s">
        <v>84</v>
      </c>
      <c r="H15" s="1" t="s">
        <v>85</v>
      </c>
      <c r="I15" s="1">
        <v>673.50001601502299</v>
      </c>
      <c r="J15" s="1">
        <v>0</v>
      </c>
      <c r="K15">
        <f t="shared" si="0"/>
        <v>-2.7075288164289186</v>
      </c>
      <c r="L15">
        <f t="shared" si="1"/>
        <v>4.9692552488398101E-2</v>
      </c>
      <c r="M15">
        <f t="shared" si="2"/>
        <v>498.33107907638328</v>
      </c>
      <c r="N15">
        <f t="shared" si="3"/>
        <v>0.81123848292268275</v>
      </c>
      <c r="O15">
        <f t="shared" si="4"/>
        <v>1.5899115486078546</v>
      </c>
      <c r="P15">
        <f t="shared" si="5"/>
        <v>31.201496124267578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31.538928985595703</v>
      </c>
      <c r="V15" s="1">
        <v>31.201496124267578</v>
      </c>
      <c r="W15" s="1">
        <v>31.012489318847656</v>
      </c>
      <c r="X15" s="1">
        <v>419.20858764648438</v>
      </c>
      <c r="Y15" s="1">
        <v>422.04837036132813</v>
      </c>
      <c r="Z15" s="1">
        <v>28.944866180419922</v>
      </c>
      <c r="AA15" s="1">
        <v>29.889789581298828</v>
      </c>
      <c r="AB15" s="1">
        <v>61.900867462158203</v>
      </c>
      <c r="AC15" s="1">
        <v>63.973957061767578</v>
      </c>
      <c r="AD15" s="1">
        <v>499.7171630859375</v>
      </c>
      <c r="AE15" s="1">
        <v>0.9746817946434021</v>
      </c>
      <c r="AF15" s="1">
        <v>0.23178404569625854</v>
      </c>
      <c r="AG15" s="1">
        <v>99.484046936035156</v>
      </c>
      <c r="AH15" s="1">
        <v>0.51869624853134155</v>
      </c>
      <c r="AI15" s="1">
        <v>6.0702979564666748E-2</v>
      </c>
      <c r="AJ15" s="1">
        <v>5.6999854743480682E-2</v>
      </c>
      <c r="AK15" s="1">
        <v>1.0194042697548866E-3</v>
      </c>
      <c r="AL15" s="1">
        <v>9.5982372760772705E-2</v>
      </c>
      <c r="AM15" s="1">
        <v>1.2986395740881562E-3</v>
      </c>
      <c r="AN15" s="1">
        <v>0.3333333432674408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86</v>
      </c>
      <c r="AV15">
        <f t="shared" si="8"/>
        <v>0.83286193847656231</v>
      </c>
      <c r="AW15">
        <f t="shared" si="9"/>
        <v>8.1123848292268279E-4</v>
      </c>
      <c r="AX15">
        <f t="shared" si="10"/>
        <v>304.35149612426756</v>
      </c>
      <c r="AY15">
        <f t="shared" si="11"/>
        <v>304.68892898559568</v>
      </c>
      <c r="AZ15">
        <f t="shared" si="12"/>
        <v>0.15594908365721061</v>
      </c>
      <c r="BA15">
        <f t="shared" si="13"/>
        <v>-0.35526807717259229</v>
      </c>
      <c r="BB15">
        <f t="shared" si="14"/>
        <v>4.5634687782220018</v>
      </c>
      <c r="BC15">
        <f t="shared" si="15"/>
        <v>45.871362482430534</v>
      </c>
      <c r="BD15">
        <f t="shared" si="16"/>
        <v>15.981572901131706</v>
      </c>
      <c r="BE15">
        <f t="shared" si="17"/>
        <v>31.370212554931641</v>
      </c>
      <c r="BF15">
        <f t="shared" si="18"/>
        <v>4.6074872442016597</v>
      </c>
      <c r="BG15">
        <f t="shared" si="19"/>
        <v>4.8838015301678181E-2</v>
      </c>
      <c r="BH15">
        <f t="shared" si="20"/>
        <v>2.9735572296141473</v>
      </c>
      <c r="BI15">
        <f t="shared" si="21"/>
        <v>1.6339300145875124</v>
      </c>
      <c r="BJ15">
        <f t="shared" si="22"/>
        <v>3.059940111736896E-2</v>
      </c>
      <c r="BK15">
        <f t="shared" si="23"/>
        <v>49.575992460519963</v>
      </c>
      <c r="BL15">
        <f t="shared" si="24"/>
        <v>1.1807439954092165</v>
      </c>
      <c r="BM15">
        <f t="shared" si="25"/>
        <v>64.411015231655384</v>
      </c>
      <c r="BN15">
        <f t="shared" si="26"/>
        <v>423.3353998892224</v>
      </c>
      <c r="BO15">
        <f t="shared" si="27"/>
        <v>-4.1195392561260936E-3</v>
      </c>
    </row>
    <row r="16" spans="1:67" x14ac:dyDescent="0.25">
      <c r="A16" s="1">
        <v>4</v>
      </c>
      <c r="B16" s="1" t="s">
        <v>90</v>
      </c>
      <c r="C16" s="1" t="s">
        <v>823</v>
      </c>
      <c r="D16" s="1" t="s">
        <v>11</v>
      </c>
      <c r="E16" s="1" t="s">
        <v>82</v>
      </c>
      <c r="F16" s="1" t="s">
        <v>83</v>
      </c>
      <c r="G16" s="1" t="s">
        <v>84</v>
      </c>
      <c r="H16" s="1" t="s">
        <v>85</v>
      </c>
      <c r="I16" s="1">
        <v>678.50001590326428</v>
      </c>
      <c r="J16" s="1">
        <v>0</v>
      </c>
      <c r="K16">
        <f t="shared" si="0"/>
        <v>-2.1355248386336987</v>
      </c>
      <c r="L16">
        <f t="shared" si="1"/>
        <v>4.3701260219098065E-2</v>
      </c>
      <c r="M16">
        <f t="shared" si="2"/>
        <v>487.57812533226854</v>
      </c>
      <c r="N16">
        <f t="shared" si="3"/>
        <v>0.72213122225872584</v>
      </c>
      <c r="O16">
        <f t="shared" si="4"/>
        <v>1.606030342758872</v>
      </c>
      <c r="P16">
        <f t="shared" si="5"/>
        <v>31.219623565673828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31.533645629882813</v>
      </c>
      <c r="V16" s="1">
        <v>31.219623565673828</v>
      </c>
      <c r="W16" s="1">
        <v>31.015880584716797</v>
      </c>
      <c r="X16" s="1">
        <v>418.32498168945313</v>
      </c>
      <c r="Y16" s="1">
        <v>420.5244140625</v>
      </c>
      <c r="Z16" s="1">
        <v>28.933774948120117</v>
      </c>
      <c r="AA16" s="1">
        <v>29.774993896484375</v>
      </c>
      <c r="AB16" s="1">
        <v>61.897037506103516</v>
      </c>
      <c r="AC16" s="1">
        <v>63.745632171630859</v>
      </c>
      <c r="AD16" s="1">
        <v>499.72467041015625</v>
      </c>
      <c r="AE16" s="1">
        <v>0.98045057058334351</v>
      </c>
      <c r="AF16" s="1">
        <v>0.22312965989112854</v>
      </c>
      <c r="AG16" s="1">
        <v>99.4844970703125</v>
      </c>
      <c r="AH16" s="1">
        <v>0.51869624853134155</v>
      </c>
      <c r="AI16" s="1">
        <v>6.0702979564666748E-2</v>
      </c>
      <c r="AJ16" s="1">
        <v>5.6999854743480682E-2</v>
      </c>
      <c r="AK16" s="1">
        <v>1.0194042697548866E-3</v>
      </c>
      <c r="AL16" s="1">
        <v>9.5982372760772705E-2</v>
      </c>
      <c r="AM16" s="1">
        <v>1.2986395740881562E-3</v>
      </c>
      <c r="AN16" s="1">
        <v>0.3333333432674408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86</v>
      </c>
      <c r="AV16">
        <f t="shared" si="8"/>
        <v>0.83287445068359356</v>
      </c>
      <c r="AW16">
        <f t="shared" si="9"/>
        <v>7.2213122225872584E-4</v>
      </c>
      <c r="AX16">
        <f t="shared" si="10"/>
        <v>304.36962356567381</v>
      </c>
      <c r="AY16">
        <f t="shared" si="11"/>
        <v>304.68364562988279</v>
      </c>
      <c r="AZ16">
        <f t="shared" si="12"/>
        <v>0.15687208778697048</v>
      </c>
      <c r="BA16">
        <f t="shared" si="13"/>
        <v>-0.31415814183473861</v>
      </c>
      <c r="BB16">
        <f t="shared" si="14"/>
        <v>4.5681806358222445</v>
      </c>
      <c r="BC16">
        <f t="shared" si="15"/>
        <v>45.918517662039335</v>
      </c>
      <c r="BD16">
        <f t="shared" si="16"/>
        <v>16.14352376555496</v>
      </c>
      <c r="BE16">
        <f t="shared" si="17"/>
        <v>31.37663459777832</v>
      </c>
      <c r="BF16">
        <f t="shared" si="18"/>
        <v>4.6091700481003617</v>
      </c>
      <c r="BG16">
        <f t="shared" si="19"/>
        <v>4.3038986304328397E-2</v>
      </c>
      <c r="BH16">
        <f t="shared" si="20"/>
        <v>2.9621502930633725</v>
      </c>
      <c r="BI16">
        <f t="shared" si="21"/>
        <v>1.6470197550369892</v>
      </c>
      <c r="BJ16">
        <f t="shared" si="22"/>
        <v>2.6958093833263818E-2</v>
      </c>
      <c r="BK16">
        <f t="shared" si="23"/>
        <v>48.506464581166533</v>
      </c>
      <c r="BL16">
        <f t="shared" si="24"/>
        <v>1.1594526001998133</v>
      </c>
      <c r="BM16">
        <f t="shared" si="25"/>
        <v>64.013939815003837</v>
      </c>
      <c r="BN16">
        <f t="shared" si="26"/>
        <v>421.53954029428593</v>
      </c>
      <c r="BO16">
        <f t="shared" si="27"/>
        <v>-3.242954584955608E-3</v>
      </c>
    </row>
    <row r="17" spans="1:67" x14ac:dyDescent="0.25">
      <c r="A17" s="1">
        <v>5</v>
      </c>
      <c r="B17" s="1" t="s">
        <v>91</v>
      </c>
      <c r="C17" s="1" t="s">
        <v>823</v>
      </c>
      <c r="D17" s="1" t="s">
        <v>11</v>
      </c>
      <c r="E17" s="1" t="s">
        <v>82</v>
      </c>
      <c r="F17" s="1" t="s">
        <v>83</v>
      </c>
      <c r="G17" s="1" t="s">
        <v>84</v>
      </c>
      <c r="H17" s="1" t="s">
        <v>85</v>
      </c>
      <c r="I17" s="1">
        <v>684.0000157803297</v>
      </c>
      <c r="J17" s="1">
        <v>0</v>
      </c>
      <c r="K17">
        <f t="shared" si="0"/>
        <v>-2.1879097015715918</v>
      </c>
      <c r="L17">
        <f t="shared" si="1"/>
        <v>4.3410616871074566E-2</v>
      </c>
      <c r="M17">
        <f t="shared" si="2"/>
        <v>489.1948332981126</v>
      </c>
      <c r="N17">
        <f t="shared" si="3"/>
        <v>0.71749167545421866</v>
      </c>
      <c r="O17">
        <f t="shared" si="4"/>
        <v>1.606245617049546</v>
      </c>
      <c r="P17">
        <f t="shared" si="5"/>
        <v>31.216678619384766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31.538074493408203</v>
      </c>
      <c r="V17" s="1">
        <v>31.216678619384766</v>
      </c>
      <c r="W17" s="1">
        <v>31.032295227050781</v>
      </c>
      <c r="X17" s="1">
        <v>417.40811157226563</v>
      </c>
      <c r="Y17" s="1">
        <v>419.673583984375</v>
      </c>
      <c r="Z17" s="1">
        <v>28.929332733154297</v>
      </c>
      <c r="AA17" s="1">
        <v>29.765180587768555</v>
      </c>
      <c r="AB17" s="1">
        <v>61.874927520751953</v>
      </c>
      <c r="AC17" s="1">
        <v>63.674575805664063</v>
      </c>
      <c r="AD17" s="1">
        <v>499.70965576171875</v>
      </c>
      <c r="AE17" s="1">
        <v>0.97384202480316162</v>
      </c>
      <c r="AF17" s="1">
        <v>0.22385373711585999</v>
      </c>
      <c r="AG17" s="1">
        <v>99.484336853027344</v>
      </c>
      <c r="AH17" s="1">
        <v>0.51869624853134155</v>
      </c>
      <c r="AI17" s="1">
        <v>6.0702979564666748E-2</v>
      </c>
      <c r="AJ17" s="1">
        <v>5.6999854743480682E-2</v>
      </c>
      <c r="AK17" s="1">
        <v>1.0194042697548866E-3</v>
      </c>
      <c r="AL17" s="1">
        <v>9.5982372760772705E-2</v>
      </c>
      <c r="AM17" s="1">
        <v>1.2986395740881562E-3</v>
      </c>
      <c r="AN17" s="1">
        <v>0.3333333432674408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86</v>
      </c>
      <c r="AV17">
        <f t="shared" si="8"/>
        <v>0.83284942626953118</v>
      </c>
      <c r="AW17">
        <f t="shared" si="9"/>
        <v>7.174916754542186E-4</v>
      </c>
      <c r="AX17">
        <f t="shared" si="10"/>
        <v>304.36667861938474</v>
      </c>
      <c r="AY17">
        <f t="shared" si="11"/>
        <v>304.68807449340818</v>
      </c>
      <c r="AZ17">
        <f t="shared" si="12"/>
        <v>0.15581472048577538</v>
      </c>
      <c r="BA17">
        <f t="shared" si="13"/>
        <v>-0.31085281719909968</v>
      </c>
      <c r="BB17">
        <f t="shared" si="14"/>
        <v>4.5674148691343035</v>
      </c>
      <c r="BC17">
        <f t="shared" si="15"/>
        <v>45.910894253453684</v>
      </c>
      <c r="BD17">
        <f t="shared" si="16"/>
        <v>16.145713665685129</v>
      </c>
      <c r="BE17">
        <f t="shared" si="17"/>
        <v>31.377376556396484</v>
      </c>
      <c r="BF17">
        <f t="shared" si="18"/>
        <v>4.6093645021641354</v>
      </c>
      <c r="BG17">
        <f t="shared" si="19"/>
        <v>4.2757056943020601E-2</v>
      </c>
      <c r="BH17">
        <f t="shared" si="20"/>
        <v>2.9611692520847575</v>
      </c>
      <c r="BI17">
        <f t="shared" si="21"/>
        <v>1.6481952500793779</v>
      </c>
      <c r="BJ17">
        <f t="shared" si="22"/>
        <v>2.6781120279177222E-2</v>
      </c>
      <c r="BK17">
        <f t="shared" si="23"/>
        <v>48.66722358258999</v>
      </c>
      <c r="BL17">
        <f t="shared" si="24"/>
        <v>1.1656555284078256</v>
      </c>
      <c r="BM17">
        <f t="shared" si="25"/>
        <v>63.999779790395792</v>
      </c>
      <c r="BN17">
        <f t="shared" si="26"/>
        <v>420.71361147113805</v>
      </c>
      <c r="BO17">
        <f t="shared" si="27"/>
        <v>-3.3282911530296078E-3</v>
      </c>
    </row>
    <row r="18" spans="1:67" x14ac:dyDescent="0.25">
      <c r="A18" s="1">
        <v>6</v>
      </c>
      <c r="B18" s="1" t="s">
        <v>92</v>
      </c>
      <c r="C18" s="1" t="s">
        <v>823</v>
      </c>
      <c r="D18" s="1" t="s">
        <v>11</v>
      </c>
      <c r="E18" s="1" t="s">
        <v>82</v>
      </c>
      <c r="F18" s="1" t="s">
        <v>83</v>
      </c>
      <c r="G18" s="1" t="s">
        <v>84</v>
      </c>
      <c r="H18" s="1" t="s">
        <v>85</v>
      </c>
      <c r="I18" s="1">
        <v>689.000015668571</v>
      </c>
      <c r="J18" s="1">
        <v>0</v>
      </c>
      <c r="K18">
        <f t="shared" si="0"/>
        <v>-1.8138044033136107</v>
      </c>
      <c r="L18">
        <f t="shared" si="1"/>
        <v>4.3431197968379423E-2</v>
      </c>
      <c r="M18">
        <f t="shared" si="2"/>
        <v>474.79629998821787</v>
      </c>
      <c r="N18">
        <f t="shared" si="3"/>
        <v>0.71783471790624587</v>
      </c>
      <c r="O18">
        <f t="shared" si="4"/>
        <v>1.6062757076842988</v>
      </c>
      <c r="P18">
        <f t="shared" si="5"/>
        <v>31.215322494506836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31.540809631347656</v>
      </c>
      <c r="V18" s="1">
        <v>31.215322494506836</v>
      </c>
      <c r="W18" s="1">
        <v>31.037452697753906</v>
      </c>
      <c r="X18" s="1">
        <v>417.25827026367188</v>
      </c>
      <c r="Y18" s="1">
        <v>419.074951171875</v>
      </c>
      <c r="Z18" s="1">
        <v>28.924951553344727</v>
      </c>
      <c r="AA18" s="1">
        <v>29.761226654052734</v>
      </c>
      <c r="AB18" s="1">
        <v>61.855976104736328</v>
      </c>
      <c r="AC18" s="1">
        <v>63.646377563476563</v>
      </c>
      <c r="AD18" s="1">
        <v>499.6951904296875</v>
      </c>
      <c r="AE18" s="1">
        <v>0.96424216032028198</v>
      </c>
      <c r="AF18" s="1">
        <v>0.17192721366882324</v>
      </c>
      <c r="AG18" s="1">
        <v>99.484695434570313</v>
      </c>
      <c r="AH18" s="1">
        <v>0.51869624853134155</v>
      </c>
      <c r="AI18" s="1">
        <v>6.0702979564666748E-2</v>
      </c>
      <c r="AJ18" s="1">
        <v>5.6999854743480682E-2</v>
      </c>
      <c r="AK18" s="1">
        <v>1.0194042697548866E-3</v>
      </c>
      <c r="AL18" s="1">
        <v>9.5982372760772705E-2</v>
      </c>
      <c r="AM18" s="1">
        <v>1.2986395740881562E-3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86</v>
      </c>
      <c r="AV18">
        <f t="shared" si="8"/>
        <v>0.8328253173828124</v>
      </c>
      <c r="AW18">
        <f t="shared" si="9"/>
        <v>7.1783471790624583E-4</v>
      </c>
      <c r="AX18">
        <f t="shared" si="10"/>
        <v>304.36532249450681</v>
      </c>
      <c r="AY18">
        <f t="shared" si="11"/>
        <v>304.69080963134763</v>
      </c>
      <c r="AZ18">
        <f t="shared" si="12"/>
        <v>0.15427874220284643</v>
      </c>
      <c r="BA18">
        <f t="shared" si="13"/>
        <v>-0.31047965677652256</v>
      </c>
      <c r="BB18">
        <f t="shared" si="14"/>
        <v>4.5670622771219511</v>
      </c>
      <c r="BC18">
        <f t="shared" si="15"/>
        <v>45.907184589268248</v>
      </c>
      <c r="BD18">
        <f t="shared" si="16"/>
        <v>16.145957935215513</v>
      </c>
      <c r="BE18">
        <f t="shared" si="17"/>
        <v>31.378066062927246</v>
      </c>
      <c r="BF18">
        <f t="shared" si="18"/>
        <v>4.6095452158797618</v>
      </c>
      <c r="BG18">
        <f t="shared" si="19"/>
        <v>4.2777022853515527E-2</v>
      </c>
      <c r="BH18">
        <f t="shared" si="20"/>
        <v>2.9607865694376523</v>
      </c>
      <c r="BI18">
        <f t="shared" si="21"/>
        <v>1.6487586464421096</v>
      </c>
      <c r="BJ18">
        <f t="shared" si="22"/>
        <v>2.6793653174548078E-2</v>
      </c>
      <c r="BK18">
        <f t="shared" si="23"/>
        <v>47.23496529778874</v>
      </c>
      <c r="BL18">
        <f t="shared" si="24"/>
        <v>1.1329627281719588</v>
      </c>
      <c r="BM18">
        <f t="shared" si="25"/>
        <v>63.99672636020177</v>
      </c>
      <c r="BN18">
        <f t="shared" si="26"/>
        <v>419.93714691683783</v>
      </c>
      <c r="BO18">
        <f t="shared" si="27"/>
        <v>-2.7641647070764516E-3</v>
      </c>
    </row>
    <row r="19" spans="1:67" x14ac:dyDescent="0.25">
      <c r="A19" s="1">
        <v>7</v>
      </c>
      <c r="B19" s="1" t="s">
        <v>93</v>
      </c>
      <c r="C19" s="1" t="s">
        <v>823</v>
      </c>
      <c r="D19" s="1" t="s">
        <v>11</v>
      </c>
      <c r="E19" s="1" t="s">
        <v>82</v>
      </c>
      <c r="F19" s="1" t="s">
        <v>83</v>
      </c>
      <c r="G19" s="1" t="s">
        <v>84</v>
      </c>
      <c r="H19" s="1" t="s">
        <v>85</v>
      </c>
      <c r="I19" s="1">
        <v>694.00001555681229</v>
      </c>
      <c r="J19" s="1">
        <v>0</v>
      </c>
      <c r="K19">
        <f t="shared" si="0"/>
        <v>-1.4114350525998363</v>
      </c>
      <c r="L19">
        <f t="shared" si="1"/>
        <v>4.3483344018780491E-2</v>
      </c>
      <c r="M19">
        <f t="shared" si="2"/>
        <v>459.78759670636555</v>
      </c>
      <c r="N19">
        <f t="shared" si="3"/>
        <v>0.71858924034881788</v>
      </c>
      <c r="O19">
        <f t="shared" si="4"/>
        <v>1.6060697549915677</v>
      </c>
      <c r="P19">
        <f t="shared" si="5"/>
        <v>31.213003158569336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31.541109085083008</v>
      </c>
      <c r="V19" s="1">
        <v>31.213003158569336</v>
      </c>
      <c r="W19" s="1">
        <v>31.032827377319336</v>
      </c>
      <c r="X19" s="1">
        <v>417.60818481445313</v>
      </c>
      <c r="Y19" s="1">
        <v>418.9415283203125</v>
      </c>
      <c r="Z19" s="1">
        <v>28.920099258422852</v>
      </c>
      <c r="AA19" s="1">
        <v>29.757297515869141</v>
      </c>
      <c r="AB19" s="1">
        <v>61.842891693115234</v>
      </c>
      <c r="AC19" s="1">
        <v>63.633392333984375</v>
      </c>
      <c r="AD19" s="1">
        <v>499.67086791992188</v>
      </c>
      <c r="AE19" s="1">
        <v>0.97561389207839966</v>
      </c>
      <c r="AF19" s="1">
        <v>0.20807375013828278</v>
      </c>
      <c r="AG19" s="1">
        <v>99.484489440917969</v>
      </c>
      <c r="AH19" s="1">
        <v>0.51869624853134155</v>
      </c>
      <c r="AI19" s="1">
        <v>6.0702979564666748E-2</v>
      </c>
      <c r="AJ19" s="1">
        <v>5.6999854743480682E-2</v>
      </c>
      <c r="AK19" s="1">
        <v>1.0194042697548866E-3</v>
      </c>
      <c r="AL19" s="1">
        <v>9.5982372760772705E-2</v>
      </c>
      <c r="AM19" s="1">
        <v>1.2986395740881562E-3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86</v>
      </c>
      <c r="AV19">
        <f t="shared" si="8"/>
        <v>0.83278477986653632</v>
      </c>
      <c r="AW19">
        <f t="shared" si="9"/>
        <v>7.1858924034881783E-4</v>
      </c>
      <c r="AX19">
        <f t="shared" si="10"/>
        <v>304.36300315856931</v>
      </c>
      <c r="AY19">
        <f t="shared" si="11"/>
        <v>304.69110908508299</v>
      </c>
      <c r="AZ19">
        <f t="shared" si="12"/>
        <v>0.15609821924347678</v>
      </c>
      <c r="BA19">
        <f t="shared" si="13"/>
        <v>-0.31047639999280335</v>
      </c>
      <c r="BB19">
        <f t="shared" si="14"/>
        <v>4.5664593054993059</v>
      </c>
      <c r="BC19">
        <f t="shared" si="15"/>
        <v>45.901218684056701</v>
      </c>
      <c r="BD19">
        <f t="shared" si="16"/>
        <v>16.143921168187561</v>
      </c>
      <c r="BE19">
        <f t="shared" si="17"/>
        <v>31.377056121826172</v>
      </c>
      <c r="BF19">
        <f t="shared" si="18"/>
        <v>4.609280521126486</v>
      </c>
      <c r="BG19">
        <f t="shared" si="19"/>
        <v>4.2827608937428215E-2</v>
      </c>
      <c r="BH19">
        <f t="shared" si="20"/>
        <v>2.9603895505077382</v>
      </c>
      <c r="BI19">
        <f t="shared" si="21"/>
        <v>1.6488909706187478</v>
      </c>
      <c r="BJ19">
        <f t="shared" si="22"/>
        <v>2.682540691630728E-2</v>
      </c>
      <c r="BK19">
        <f t="shared" si="23"/>
        <v>45.741734309599472</v>
      </c>
      <c r="BL19">
        <f t="shared" si="24"/>
        <v>1.0974982560211197</v>
      </c>
      <c r="BM19">
        <f t="shared" si="25"/>
        <v>63.997425446825282</v>
      </c>
      <c r="BN19">
        <f t="shared" si="26"/>
        <v>419.61245694658544</v>
      </c>
      <c r="BO19">
        <f t="shared" si="27"/>
        <v>-2.1526579598968453E-3</v>
      </c>
    </row>
    <row r="20" spans="1:67" x14ac:dyDescent="0.25">
      <c r="A20" s="1">
        <v>8</v>
      </c>
      <c r="B20" s="1" t="s">
        <v>94</v>
      </c>
      <c r="C20" s="1" t="s">
        <v>823</v>
      </c>
      <c r="D20" s="1" t="s">
        <v>11</v>
      </c>
      <c r="E20" s="1" t="s">
        <v>82</v>
      </c>
      <c r="F20" s="1" t="s">
        <v>83</v>
      </c>
      <c r="G20" s="1" t="s">
        <v>84</v>
      </c>
      <c r="H20" s="1" t="s">
        <v>85</v>
      </c>
      <c r="I20" s="1">
        <v>699.50001543387771</v>
      </c>
      <c r="J20" s="1">
        <v>0</v>
      </c>
      <c r="K20">
        <f t="shared" si="0"/>
        <v>-1.1836672729715565</v>
      </c>
      <c r="L20">
        <f t="shared" si="1"/>
        <v>4.3447329061269455E-2</v>
      </c>
      <c r="M20">
        <f t="shared" si="2"/>
        <v>451.69309910648792</v>
      </c>
      <c r="N20">
        <f t="shared" si="3"/>
        <v>0.71795967400569061</v>
      </c>
      <c r="O20">
        <f t="shared" si="4"/>
        <v>1.6059840843299229</v>
      </c>
      <c r="P20">
        <f t="shared" si="5"/>
        <v>31.210651397705078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31.539108276367188</v>
      </c>
      <c r="V20" s="1">
        <v>31.210651397705078</v>
      </c>
      <c r="W20" s="1">
        <v>31.025896072387695</v>
      </c>
      <c r="X20" s="1">
        <v>418.13607788085938</v>
      </c>
      <c r="Y20" s="1">
        <v>419.19598388671875</v>
      </c>
      <c r="Z20" s="1">
        <v>28.915538787841797</v>
      </c>
      <c r="AA20" s="1">
        <v>29.751981735229492</v>
      </c>
      <c r="AB20" s="1">
        <v>61.838687896728516</v>
      </c>
      <c r="AC20" s="1">
        <v>63.627910614013672</v>
      </c>
      <c r="AD20" s="1">
        <v>499.6866455078125</v>
      </c>
      <c r="AE20" s="1">
        <v>0.96686553955078125</v>
      </c>
      <c r="AF20" s="1">
        <v>0.15287414193153381</v>
      </c>
      <c r="AG20" s="1">
        <v>99.484596252441406</v>
      </c>
      <c r="AH20" s="1">
        <v>0.51869624853134155</v>
      </c>
      <c r="AI20" s="1">
        <v>6.0702979564666748E-2</v>
      </c>
      <c r="AJ20" s="1">
        <v>5.6999854743480682E-2</v>
      </c>
      <c r="AK20" s="1">
        <v>1.0194042697548866E-3</v>
      </c>
      <c r="AL20" s="1">
        <v>9.5982372760772705E-2</v>
      </c>
      <c r="AM20" s="1">
        <v>1.2986395740881562E-3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86</v>
      </c>
      <c r="AV20">
        <f t="shared" si="8"/>
        <v>0.83281107584635405</v>
      </c>
      <c r="AW20">
        <f t="shared" si="9"/>
        <v>7.1795967400569056E-4</v>
      </c>
      <c r="AX20">
        <f t="shared" si="10"/>
        <v>304.36065139770506</v>
      </c>
      <c r="AY20">
        <f t="shared" si="11"/>
        <v>304.68910827636716</v>
      </c>
      <c r="AZ20">
        <f t="shared" si="12"/>
        <v>0.15469848287034438</v>
      </c>
      <c r="BA20">
        <f t="shared" si="13"/>
        <v>-0.31013299145674106</v>
      </c>
      <c r="BB20">
        <f t="shared" si="14"/>
        <v>4.5658479749692402</v>
      </c>
      <c r="BC20">
        <f t="shared" si="15"/>
        <v>45.89502442552449</v>
      </c>
      <c r="BD20">
        <f t="shared" si="16"/>
        <v>16.143042690294997</v>
      </c>
      <c r="BE20">
        <f t="shared" si="17"/>
        <v>31.374879837036133</v>
      </c>
      <c r="BF20">
        <f t="shared" si="18"/>
        <v>4.6087101851682295</v>
      </c>
      <c r="BG20">
        <f t="shared" si="19"/>
        <v>4.279267157483594E-2</v>
      </c>
      <c r="BH20">
        <f t="shared" si="20"/>
        <v>2.9598638906393173</v>
      </c>
      <c r="BI20">
        <f t="shared" si="21"/>
        <v>1.6488462945289122</v>
      </c>
      <c r="BJ20">
        <f t="shared" si="22"/>
        <v>2.6803476124588936E-2</v>
      </c>
      <c r="BK20">
        <f t="shared" si="23"/>
        <v>44.936505594622957</v>
      </c>
      <c r="BL20">
        <f t="shared" si="24"/>
        <v>1.0775224870201787</v>
      </c>
      <c r="BM20">
        <f t="shared" si="25"/>
        <v>63.994291332869309</v>
      </c>
      <c r="BN20">
        <f t="shared" si="26"/>
        <v>419.75864261901836</v>
      </c>
      <c r="BO20">
        <f t="shared" si="27"/>
        <v>-1.8045595877456448E-3</v>
      </c>
    </row>
    <row r="21" spans="1:67" x14ac:dyDescent="0.25">
      <c r="A21" s="1">
        <v>9</v>
      </c>
      <c r="B21" s="1" t="s">
        <v>95</v>
      </c>
      <c r="C21" s="1" t="s">
        <v>823</v>
      </c>
      <c r="D21" s="1" t="s">
        <v>11</v>
      </c>
      <c r="E21" s="1" t="s">
        <v>82</v>
      </c>
      <c r="F21" s="1" t="s">
        <v>83</v>
      </c>
      <c r="G21" s="1" t="s">
        <v>84</v>
      </c>
      <c r="H21" s="1" t="s">
        <v>85</v>
      </c>
      <c r="I21" s="1">
        <v>704.500015322119</v>
      </c>
      <c r="J21" s="1">
        <v>0</v>
      </c>
      <c r="K21">
        <f t="shared" si="0"/>
        <v>-1.1570719127835041</v>
      </c>
      <c r="L21">
        <f t="shared" si="1"/>
        <v>4.3438795167154785E-2</v>
      </c>
      <c r="M21">
        <f t="shared" si="2"/>
        <v>451.11418461937922</v>
      </c>
      <c r="N21">
        <f t="shared" si="3"/>
        <v>0.71779450563235492</v>
      </c>
      <c r="O21">
        <f t="shared" si="4"/>
        <v>1.6059353964234773</v>
      </c>
      <c r="P21">
        <f t="shared" si="5"/>
        <v>31.208713531494141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31.537637710571289</v>
      </c>
      <c r="V21" s="1">
        <v>31.208713531494141</v>
      </c>
      <c r="W21" s="1">
        <v>31.023262023925781</v>
      </c>
      <c r="X21" s="1">
        <v>418.5704345703125</v>
      </c>
      <c r="Y21" s="1">
        <v>419.59814453125</v>
      </c>
      <c r="Z21" s="1">
        <v>28.911115646362305</v>
      </c>
      <c r="AA21" s="1">
        <v>29.747371673583984</v>
      </c>
      <c r="AB21" s="1">
        <v>61.834758758544922</v>
      </c>
      <c r="AC21" s="1">
        <v>63.623245239257813</v>
      </c>
      <c r="AD21" s="1">
        <v>499.68572998046875</v>
      </c>
      <c r="AE21" s="1">
        <v>0.94182854890823364</v>
      </c>
      <c r="AF21" s="1">
        <v>0.15630471706390381</v>
      </c>
      <c r="AG21" s="1">
        <v>99.484718322753906</v>
      </c>
      <c r="AH21" s="1">
        <v>0.51869624853134155</v>
      </c>
      <c r="AI21" s="1">
        <v>6.0702979564666748E-2</v>
      </c>
      <c r="AJ21" s="1">
        <v>5.6999854743480682E-2</v>
      </c>
      <c r="AK21" s="1">
        <v>1.0194042697548866E-3</v>
      </c>
      <c r="AL21" s="1">
        <v>9.5982372760772705E-2</v>
      </c>
      <c r="AM21" s="1">
        <v>1.2986395740881562E-3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86</v>
      </c>
      <c r="AV21">
        <f t="shared" si="8"/>
        <v>0.83280954996744772</v>
      </c>
      <c r="AW21">
        <f t="shared" si="9"/>
        <v>7.1779450563235489E-4</v>
      </c>
      <c r="AX21">
        <f t="shared" si="10"/>
        <v>304.35871353149412</v>
      </c>
      <c r="AY21">
        <f t="shared" si="11"/>
        <v>304.68763771057127</v>
      </c>
      <c r="AZ21">
        <f t="shared" si="12"/>
        <v>0.15069256445707602</v>
      </c>
      <c r="BA21">
        <f t="shared" si="13"/>
        <v>-0.31003349754783649</v>
      </c>
      <c r="BB21">
        <f t="shared" si="14"/>
        <v>4.5653442882122484</v>
      </c>
      <c r="BC21">
        <f t="shared" si="15"/>
        <v>45.889905155092279</v>
      </c>
      <c r="BD21">
        <f t="shared" si="16"/>
        <v>16.142533481508295</v>
      </c>
      <c r="BE21">
        <f t="shared" si="17"/>
        <v>31.373175621032715</v>
      </c>
      <c r="BF21">
        <f t="shared" si="18"/>
        <v>4.6082636065342282</v>
      </c>
      <c r="BG21">
        <f t="shared" si="19"/>
        <v>4.2784392893420516E-2</v>
      </c>
      <c r="BH21">
        <f t="shared" si="20"/>
        <v>2.9594088917887711</v>
      </c>
      <c r="BI21">
        <f t="shared" si="21"/>
        <v>1.6488547147454571</v>
      </c>
      <c r="BJ21">
        <f t="shared" si="22"/>
        <v>2.6798279463297259E-2</v>
      </c>
      <c r="BK21">
        <f t="shared" si="23"/>
        <v>44.878967588257744</v>
      </c>
      <c r="BL21">
        <f t="shared" si="24"/>
        <v>1.0751100558924946</v>
      </c>
      <c r="BM21">
        <f t="shared" si="25"/>
        <v>63.991486056592791</v>
      </c>
      <c r="BN21">
        <f t="shared" si="26"/>
        <v>420.14816110304542</v>
      </c>
      <c r="BO21">
        <f t="shared" si="27"/>
        <v>-1.7623009697096128E-3</v>
      </c>
    </row>
    <row r="22" spans="1:67" x14ac:dyDescent="0.25">
      <c r="A22" s="1">
        <v>10</v>
      </c>
      <c r="B22" s="1" t="s">
        <v>96</v>
      </c>
      <c r="C22" s="1" t="s">
        <v>823</v>
      </c>
      <c r="D22" s="1" t="s">
        <v>11</v>
      </c>
      <c r="E22" s="1" t="s">
        <v>82</v>
      </c>
      <c r="F22" s="1" t="s">
        <v>83</v>
      </c>
      <c r="G22" s="1" t="s">
        <v>84</v>
      </c>
      <c r="H22" s="1" t="s">
        <v>85</v>
      </c>
      <c r="I22" s="1">
        <v>709.50001521036029</v>
      </c>
      <c r="J22" s="1">
        <v>0</v>
      </c>
      <c r="K22">
        <f t="shared" si="0"/>
        <v>-1.3261357130589235</v>
      </c>
      <c r="L22">
        <f t="shared" si="1"/>
        <v>4.3354520343067263E-2</v>
      </c>
      <c r="M22">
        <f t="shared" si="2"/>
        <v>457.7563940598825</v>
      </c>
      <c r="N22">
        <f t="shared" si="3"/>
        <v>0.71643665322233629</v>
      </c>
      <c r="O22">
        <f t="shared" si="4"/>
        <v>1.6059777965870365</v>
      </c>
      <c r="P22">
        <f t="shared" si="5"/>
        <v>31.206981658935547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31.536203384399414</v>
      </c>
      <c r="V22" s="1">
        <v>31.206981658935547</v>
      </c>
      <c r="W22" s="1">
        <v>31.026504516601563</v>
      </c>
      <c r="X22" s="1">
        <v>418.69924926757813</v>
      </c>
      <c r="Y22" s="1">
        <v>419.93032836914063</v>
      </c>
      <c r="Z22" s="1">
        <v>28.90770149230957</v>
      </c>
      <c r="AA22" s="1">
        <v>29.74235725402832</v>
      </c>
      <c r="AB22" s="1">
        <v>61.832366943359375</v>
      </c>
      <c r="AC22" s="1">
        <v>63.618148803710938</v>
      </c>
      <c r="AD22" s="1">
        <v>499.69927978515625</v>
      </c>
      <c r="AE22" s="1">
        <v>0.92660248279571533</v>
      </c>
      <c r="AF22" s="1">
        <v>0.12664781510829926</v>
      </c>
      <c r="AG22" s="1">
        <v>99.484931945800781</v>
      </c>
      <c r="AH22" s="1">
        <v>0.51869624853134155</v>
      </c>
      <c r="AI22" s="1">
        <v>6.0702979564666748E-2</v>
      </c>
      <c r="AJ22" s="1">
        <v>5.6999854743480682E-2</v>
      </c>
      <c r="AK22" s="1">
        <v>1.0194042697548866E-3</v>
      </c>
      <c r="AL22" s="1">
        <v>9.5982372760772705E-2</v>
      </c>
      <c r="AM22" s="1">
        <v>1.2986395740881562E-3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86</v>
      </c>
      <c r="AV22">
        <f t="shared" si="8"/>
        <v>0.83283213297526038</v>
      </c>
      <c r="AW22">
        <f t="shared" si="9"/>
        <v>7.1643665322233634E-4</v>
      </c>
      <c r="AX22">
        <f t="shared" si="10"/>
        <v>304.35698165893552</v>
      </c>
      <c r="AY22">
        <f t="shared" si="11"/>
        <v>304.68620338439939</v>
      </c>
      <c r="AZ22">
        <f t="shared" si="12"/>
        <v>0.14825639393352574</v>
      </c>
      <c r="BA22">
        <f t="shared" si="13"/>
        <v>-0.30934650411375419</v>
      </c>
      <c r="BB22">
        <f t="shared" si="14"/>
        <v>4.5648941839117381</v>
      </c>
      <c r="BC22">
        <f t="shared" si="15"/>
        <v>45.885282269667577</v>
      </c>
      <c r="BD22">
        <f t="shared" si="16"/>
        <v>16.142925015639257</v>
      </c>
      <c r="BE22">
        <f t="shared" si="17"/>
        <v>31.37159252166748</v>
      </c>
      <c r="BF22">
        <f t="shared" si="18"/>
        <v>4.6078487994840573</v>
      </c>
      <c r="BG22">
        <f t="shared" si="19"/>
        <v>4.2702635741587593E-2</v>
      </c>
      <c r="BH22">
        <f t="shared" si="20"/>
        <v>2.9589163873247015</v>
      </c>
      <c r="BI22">
        <f t="shared" si="21"/>
        <v>1.6489324121593558</v>
      </c>
      <c r="BJ22">
        <f t="shared" si="22"/>
        <v>2.6746959420344482E-2</v>
      </c>
      <c r="BK22">
        <f t="shared" si="23"/>
        <v>45.539863710802571</v>
      </c>
      <c r="BL22">
        <f t="shared" si="24"/>
        <v>1.0900770035773428</v>
      </c>
      <c r="BM22">
        <f t="shared" si="25"/>
        <v>63.986112544825637</v>
      </c>
      <c r="BN22">
        <f t="shared" si="26"/>
        <v>420.56070977462946</v>
      </c>
      <c r="BO22">
        <f t="shared" si="27"/>
        <v>-2.0176461332056597E-3</v>
      </c>
    </row>
    <row r="23" spans="1:67" x14ac:dyDescent="0.25">
      <c r="A23" s="1">
        <v>11</v>
      </c>
      <c r="B23" s="1" t="s">
        <v>97</v>
      </c>
      <c r="C23" s="1" t="s">
        <v>823</v>
      </c>
      <c r="D23" s="1" t="s">
        <v>11</v>
      </c>
      <c r="E23" s="1" t="s">
        <v>82</v>
      </c>
      <c r="F23" s="1" t="s">
        <v>83</v>
      </c>
      <c r="G23" s="1" t="s">
        <v>84</v>
      </c>
      <c r="H23" s="1" t="s">
        <v>85</v>
      </c>
      <c r="I23" s="1">
        <v>715.00001508742571</v>
      </c>
      <c r="J23" s="1">
        <v>0</v>
      </c>
      <c r="K23">
        <f t="shared" si="0"/>
        <v>-1.4648375540074683</v>
      </c>
      <c r="L23">
        <f t="shared" si="1"/>
        <v>4.317846160434595E-2</v>
      </c>
      <c r="M23">
        <f t="shared" si="2"/>
        <v>463.26084589348199</v>
      </c>
      <c r="N23">
        <f t="shared" si="3"/>
        <v>0.71369009197647693</v>
      </c>
      <c r="O23">
        <f t="shared" si="4"/>
        <v>1.6062545943512316</v>
      </c>
      <c r="P23">
        <f t="shared" si="5"/>
        <v>31.205410003662109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31.535810470581055</v>
      </c>
      <c r="V23" s="1">
        <v>31.205410003662109</v>
      </c>
      <c r="W23" s="1">
        <v>31.031797409057617</v>
      </c>
      <c r="X23" s="1">
        <v>418.70791625976563</v>
      </c>
      <c r="Y23" s="1">
        <v>420.1068115234375</v>
      </c>
      <c r="Z23" s="1">
        <v>28.903997421264648</v>
      </c>
      <c r="AA23" s="1">
        <v>29.735483169555664</v>
      </c>
      <c r="AB23" s="1">
        <v>61.826137542724609</v>
      </c>
      <c r="AC23" s="1">
        <v>63.605396270751953</v>
      </c>
      <c r="AD23" s="1">
        <v>499.6849365234375</v>
      </c>
      <c r="AE23" s="1">
        <v>0.93778526782989502</v>
      </c>
      <c r="AF23" s="1">
        <v>0.14569741487503052</v>
      </c>
      <c r="AG23" s="1">
        <v>99.484886169433594</v>
      </c>
      <c r="AH23" s="1">
        <v>0.51869624853134155</v>
      </c>
      <c r="AI23" s="1">
        <v>6.0702979564666748E-2</v>
      </c>
      <c r="AJ23" s="1">
        <v>5.6999854743480682E-2</v>
      </c>
      <c r="AK23" s="1">
        <v>1.0194042697548866E-3</v>
      </c>
      <c r="AL23" s="1">
        <v>9.5982372760772705E-2</v>
      </c>
      <c r="AM23" s="1">
        <v>1.2986395740881562E-3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86</v>
      </c>
      <c r="AV23">
        <f t="shared" si="8"/>
        <v>0.83280822753906236</v>
      </c>
      <c r="AW23">
        <f t="shared" si="9"/>
        <v>7.136900919764769E-4</v>
      </c>
      <c r="AX23">
        <f t="shared" si="10"/>
        <v>304.35541000366209</v>
      </c>
      <c r="AY23">
        <f t="shared" si="11"/>
        <v>304.68581047058103</v>
      </c>
      <c r="AZ23">
        <f t="shared" si="12"/>
        <v>0.15004563949900174</v>
      </c>
      <c r="BA23">
        <f t="shared" si="13"/>
        <v>-0.3078002443558378</v>
      </c>
      <c r="BB23">
        <f t="shared" si="14"/>
        <v>4.5644857526675855</v>
      </c>
      <c r="BC23">
        <f t="shared" si="15"/>
        <v>45.881197922805768</v>
      </c>
      <c r="BD23">
        <f t="shared" si="16"/>
        <v>16.145714753250104</v>
      </c>
      <c r="BE23">
        <f t="shared" si="17"/>
        <v>31.370610237121582</v>
      </c>
      <c r="BF23">
        <f t="shared" si="18"/>
        <v>4.6075914355534078</v>
      </c>
      <c r="BG23">
        <f t="shared" si="19"/>
        <v>4.2531821255938039E-2</v>
      </c>
      <c r="BH23">
        <f t="shared" si="20"/>
        <v>2.9582311583163539</v>
      </c>
      <c r="BI23">
        <f t="shared" si="21"/>
        <v>1.6493602772370539</v>
      </c>
      <c r="BJ23">
        <f t="shared" si="22"/>
        <v>2.6639738287598243E-2</v>
      </c>
      <c r="BK23">
        <f t="shared" si="23"/>
        <v>46.087452520468574</v>
      </c>
      <c r="BL23">
        <f t="shared" si="24"/>
        <v>1.1027215774330212</v>
      </c>
      <c r="BM23">
        <f t="shared" si="25"/>
        <v>63.974687712836896</v>
      </c>
      <c r="BN23">
        <f t="shared" si="26"/>
        <v>420.80312514127837</v>
      </c>
      <c r="BO23">
        <f t="shared" si="27"/>
        <v>-2.226992136434373E-3</v>
      </c>
    </row>
    <row r="24" spans="1:67" x14ac:dyDescent="0.25">
      <c r="A24" s="1">
        <v>12</v>
      </c>
      <c r="B24" s="1" t="s">
        <v>98</v>
      </c>
      <c r="C24" s="1" t="s">
        <v>823</v>
      </c>
      <c r="D24" s="1" t="s">
        <v>11</v>
      </c>
      <c r="E24" s="1" t="s">
        <v>82</v>
      </c>
      <c r="F24" s="1" t="s">
        <v>83</v>
      </c>
      <c r="G24" s="1" t="s">
        <v>84</v>
      </c>
      <c r="H24" s="1" t="s">
        <v>85</v>
      </c>
      <c r="I24" s="1">
        <v>720.000014975667</v>
      </c>
      <c r="J24" s="1">
        <v>0</v>
      </c>
      <c r="K24">
        <f t="shared" si="0"/>
        <v>-1.5154219533969602</v>
      </c>
      <c r="L24">
        <f t="shared" si="1"/>
        <v>4.2974451557178869E-2</v>
      </c>
      <c r="M24">
        <f t="shared" si="2"/>
        <v>465.45036061131202</v>
      </c>
      <c r="N24">
        <f t="shared" si="3"/>
        <v>0.71044481638307422</v>
      </c>
      <c r="O24">
        <f t="shared" si="4"/>
        <v>1.6064353229140576</v>
      </c>
      <c r="P24">
        <f t="shared" si="5"/>
        <v>31.203516006469727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31.535850524902344</v>
      </c>
      <c r="V24" s="1">
        <v>31.203516006469727</v>
      </c>
      <c r="W24" s="1">
        <v>31.034795761108398</v>
      </c>
      <c r="X24" s="1">
        <v>418.70120239257813</v>
      </c>
      <c r="Y24" s="1">
        <v>420.16238403320313</v>
      </c>
      <c r="Z24" s="1">
        <v>28.901069641113281</v>
      </c>
      <c r="AA24" s="1">
        <v>29.728755950927734</v>
      </c>
      <c r="AB24" s="1">
        <v>61.819820404052734</v>
      </c>
      <c r="AC24" s="1">
        <v>63.592052459716797</v>
      </c>
      <c r="AD24" s="1">
        <v>499.6995849609375</v>
      </c>
      <c r="AE24" s="1">
        <v>0.96937215328216553</v>
      </c>
      <c r="AF24" s="1">
        <v>0.18158124387264252</v>
      </c>
      <c r="AG24" s="1">
        <v>99.484764099121094</v>
      </c>
      <c r="AH24" s="1">
        <v>0.51869624853134155</v>
      </c>
      <c r="AI24" s="1">
        <v>6.0702979564666748E-2</v>
      </c>
      <c r="AJ24" s="1">
        <v>5.6999854743480682E-2</v>
      </c>
      <c r="AK24" s="1">
        <v>1.0194042697548866E-3</v>
      </c>
      <c r="AL24" s="1">
        <v>9.5982372760772705E-2</v>
      </c>
      <c r="AM24" s="1">
        <v>1.2986395740881562E-3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86</v>
      </c>
      <c r="AV24">
        <f t="shared" si="8"/>
        <v>0.83283264160156234</v>
      </c>
      <c r="AW24">
        <f t="shared" si="9"/>
        <v>7.1044481638307417E-4</v>
      </c>
      <c r="AX24">
        <f t="shared" si="10"/>
        <v>304.3535160064697</v>
      </c>
      <c r="AY24">
        <f t="shared" si="11"/>
        <v>304.68585052490232</v>
      </c>
      <c r="AZ24">
        <f t="shared" si="12"/>
        <v>0.15509954105840151</v>
      </c>
      <c r="BA24">
        <f t="shared" si="13"/>
        <v>-0.30586572880679319</v>
      </c>
      <c r="BB24">
        <f t="shared" si="14"/>
        <v>4.5639935956524456</v>
      </c>
      <c r="BC24">
        <f t="shared" si="15"/>
        <v>45.87630716101549</v>
      </c>
      <c r="BD24">
        <f t="shared" si="16"/>
        <v>16.147551210087755</v>
      </c>
      <c r="BE24">
        <f t="shared" si="17"/>
        <v>31.369683265686035</v>
      </c>
      <c r="BF24">
        <f t="shared" si="18"/>
        <v>4.6073485754413497</v>
      </c>
      <c r="BG24">
        <f t="shared" si="19"/>
        <v>4.2333861952140638E-2</v>
      </c>
      <c r="BH24">
        <f t="shared" si="20"/>
        <v>2.957558272738388</v>
      </c>
      <c r="BI24">
        <f t="shared" si="21"/>
        <v>1.6497903027029617</v>
      </c>
      <c r="BJ24">
        <f t="shared" si="22"/>
        <v>2.6515480537049871E-2</v>
      </c>
      <c r="BK24">
        <f t="shared" si="23"/>
        <v>46.305219325267224</v>
      </c>
      <c r="BL24">
        <f t="shared" si="24"/>
        <v>1.1077868421808317</v>
      </c>
      <c r="BM24">
        <f t="shared" si="25"/>
        <v>63.964416797662849</v>
      </c>
      <c r="BN24">
        <f t="shared" si="26"/>
        <v>420.88274305187963</v>
      </c>
      <c r="BO24">
        <f t="shared" si="27"/>
        <v>-2.3030899472982957E-3</v>
      </c>
    </row>
    <row r="25" spans="1:67" x14ac:dyDescent="0.25">
      <c r="A25" s="1">
        <v>13</v>
      </c>
      <c r="B25" s="1" t="s">
        <v>99</v>
      </c>
      <c r="C25" s="1" t="s">
        <v>823</v>
      </c>
      <c r="D25" s="1" t="s">
        <v>11</v>
      </c>
      <c r="E25" s="1" t="s">
        <v>82</v>
      </c>
      <c r="F25" s="1" t="s">
        <v>83</v>
      </c>
      <c r="G25" s="1" t="s">
        <v>84</v>
      </c>
      <c r="H25" s="1" t="s">
        <v>85</v>
      </c>
      <c r="I25" s="1">
        <v>725.00001486390829</v>
      </c>
      <c r="J25" s="1">
        <v>0</v>
      </c>
      <c r="K25">
        <f t="shared" si="0"/>
        <v>-1.5916376594389481</v>
      </c>
      <c r="L25">
        <f t="shared" si="1"/>
        <v>4.2912120834321318E-2</v>
      </c>
      <c r="M25">
        <f t="shared" si="2"/>
        <v>468.36501793729838</v>
      </c>
      <c r="N25">
        <f t="shared" si="3"/>
        <v>0.70950716850230111</v>
      </c>
      <c r="O25">
        <f t="shared" si="4"/>
        <v>1.6066206755600034</v>
      </c>
      <c r="P25">
        <f t="shared" si="5"/>
        <v>31.202585220336914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31.535745620727539</v>
      </c>
      <c r="V25" s="1">
        <v>31.202585220336914</v>
      </c>
      <c r="W25" s="1">
        <v>31.033103942871094</v>
      </c>
      <c r="X25" s="1">
        <v>418.60372924804688</v>
      </c>
      <c r="Y25" s="1">
        <v>420.15689086914063</v>
      </c>
      <c r="Z25" s="1">
        <v>28.897792816162109</v>
      </c>
      <c r="AA25" s="1">
        <v>29.724384307861328</v>
      </c>
      <c r="AB25" s="1">
        <v>61.813236236572266</v>
      </c>
      <c r="AC25" s="1">
        <v>63.582099914550781</v>
      </c>
      <c r="AD25" s="1">
        <v>499.70330810546875</v>
      </c>
      <c r="AE25" s="1">
        <v>0.9615933895111084</v>
      </c>
      <c r="AF25" s="1">
        <v>0.12474812567234039</v>
      </c>
      <c r="AG25" s="1">
        <v>99.485023498535156</v>
      </c>
      <c r="AH25" s="1">
        <v>0.51869624853134155</v>
      </c>
      <c r="AI25" s="1">
        <v>6.0702979564666748E-2</v>
      </c>
      <c r="AJ25" s="1">
        <v>5.6999854743480682E-2</v>
      </c>
      <c r="AK25" s="1">
        <v>1.0194042697548866E-3</v>
      </c>
      <c r="AL25" s="1">
        <v>9.5982372760772705E-2</v>
      </c>
      <c r="AM25" s="1">
        <v>1.2986395740881562E-3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86</v>
      </c>
      <c r="AV25">
        <f t="shared" si="8"/>
        <v>0.83283884684244791</v>
      </c>
      <c r="AW25">
        <f t="shared" si="9"/>
        <v>7.0950716850230115E-4</v>
      </c>
      <c r="AX25">
        <f t="shared" si="10"/>
        <v>304.35258522033689</v>
      </c>
      <c r="AY25">
        <f t="shared" si="11"/>
        <v>304.68574562072752</v>
      </c>
      <c r="AZ25">
        <f t="shared" si="12"/>
        <v>0.1538549388828514</v>
      </c>
      <c r="BA25">
        <f t="shared" si="13"/>
        <v>-0.30530091818616828</v>
      </c>
      <c r="BB25">
        <f t="shared" si="14"/>
        <v>4.5637517469070774</v>
      </c>
      <c r="BC25">
        <f t="shared" si="15"/>
        <v>45.873756535568141</v>
      </c>
      <c r="BD25">
        <f t="shared" si="16"/>
        <v>16.149372227706813</v>
      </c>
      <c r="BE25">
        <f t="shared" si="17"/>
        <v>31.369165420532227</v>
      </c>
      <c r="BF25">
        <f t="shared" si="18"/>
        <v>4.6072129084419338</v>
      </c>
      <c r="BG25">
        <f t="shared" si="19"/>
        <v>4.2273374311362438E-2</v>
      </c>
      <c r="BH25">
        <f t="shared" si="20"/>
        <v>2.957131071347074</v>
      </c>
      <c r="BI25">
        <f t="shared" si="21"/>
        <v>1.6500818370948598</v>
      </c>
      <c r="BJ25">
        <f t="shared" si="22"/>
        <v>2.6477513341257648E-2</v>
      </c>
      <c r="BK25">
        <f t="shared" si="23"/>
        <v>46.595304815383969</v>
      </c>
      <c r="BL25">
        <f t="shared" si="24"/>
        <v>1.1147383944326938</v>
      </c>
      <c r="BM25">
        <f t="shared" si="25"/>
        <v>63.957699496257483</v>
      </c>
      <c r="BN25">
        <f t="shared" si="26"/>
        <v>420.91347918427749</v>
      </c>
      <c r="BO25">
        <f t="shared" si="27"/>
        <v>-2.4184895035104237E-3</v>
      </c>
    </row>
    <row r="26" spans="1:67" x14ac:dyDescent="0.25">
      <c r="A26" s="1">
        <v>14</v>
      </c>
      <c r="B26" s="1" t="s">
        <v>100</v>
      </c>
      <c r="C26" s="1" t="s">
        <v>823</v>
      </c>
      <c r="D26" s="1" t="s">
        <v>11</v>
      </c>
      <c r="E26" s="1" t="s">
        <v>82</v>
      </c>
      <c r="F26" s="1" t="s">
        <v>83</v>
      </c>
      <c r="G26" s="1" t="s">
        <v>84</v>
      </c>
      <c r="H26" s="1" t="s">
        <v>85</v>
      </c>
      <c r="I26" s="1">
        <v>730.50001474097371</v>
      </c>
      <c r="J26" s="1">
        <v>0</v>
      </c>
      <c r="K26">
        <f t="shared" si="0"/>
        <v>-1.6389890278620958</v>
      </c>
      <c r="L26">
        <f t="shared" si="1"/>
        <v>4.3041040958138967E-2</v>
      </c>
      <c r="M26">
        <f t="shared" si="2"/>
        <v>469.88429732625752</v>
      </c>
      <c r="N26">
        <f t="shared" si="3"/>
        <v>0.71150097511732679</v>
      </c>
      <c r="O26">
        <f t="shared" si="4"/>
        <v>1.606388734057266</v>
      </c>
      <c r="P26">
        <f t="shared" si="5"/>
        <v>31.200746536254883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31.534561157226563</v>
      </c>
      <c r="V26" s="1">
        <v>31.200746536254883</v>
      </c>
      <c r="W26" s="1">
        <v>31.029142379760742</v>
      </c>
      <c r="X26" s="1">
        <v>418.4793701171875</v>
      </c>
      <c r="Y26" s="1">
        <v>420.08843994140625</v>
      </c>
      <c r="Z26" s="1">
        <v>28.892976760864258</v>
      </c>
      <c r="AA26" s="1">
        <v>29.721893310546875</v>
      </c>
      <c r="AB26" s="1">
        <v>61.806934356689453</v>
      </c>
      <c r="AC26" s="1">
        <v>63.578994750976563</v>
      </c>
      <c r="AD26" s="1">
        <v>499.7032470703125</v>
      </c>
      <c r="AE26" s="1">
        <v>0.95357859134674072</v>
      </c>
      <c r="AF26" s="1">
        <v>0.11065875738859177</v>
      </c>
      <c r="AG26" s="1">
        <v>99.485092163085938</v>
      </c>
      <c r="AH26" s="1">
        <v>0.51869624853134155</v>
      </c>
      <c r="AI26" s="1">
        <v>6.0702979564666748E-2</v>
      </c>
      <c r="AJ26" s="1">
        <v>5.6999854743480682E-2</v>
      </c>
      <c r="AK26" s="1">
        <v>1.0194042697548866E-3</v>
      </c>
      <c r="AL26" s="1">
        <v>9.5982372760772705E-2</v>
      </c>
      <c r="AM26" s="1">
        <v>1.2986395740881562E-3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86</v>
      </c>
      <c r="AV26">
        <f t="shared" si="8"/>
        <v>0.83283874511718736</v>
      </c>
      <c r="AW26">
        <f t="shared" si="9"/>
        <v>7.1150097511732684E-4</v>
      </c>
      <c r="AX26">
        <f t="shared" si="10"/>
        <v>304.35074653625486</v>
      </c>
      <c r="AY26">
        <f t="shared" si="11"/>
        <v>304.68456115722654</v>
      </c>
      <c r="AZ26">
        <f t="shared" si="12"/>
        <v>0.15257257120521572</v>
      </c>
      <c r="BA26">
        <f t="shared" si="13"/>
        <v>-0.30621831188650805</v>
      </c>
      <c r="BB26">
        <f t="shared" si="14"/>
        <v>4.5632740293184293</v>
      </c>
      <c r="BC26">
        <f t="shared" si="15"/>
        <v>45.868922972276621</v>
      </c>
      <c r="BD26">
        <f t="shared" si="16"/>
        <v>16.147029661729746</v>
      </c>
      <c r="BE26">
        <f t="shared" si="17"/>
        <v>31.367653846740723</v>
      </c>
      <c r="BF26">
        <f t="shared" si="18"/>
        <v>4.6068169206159872</v>
      </c>
      <c r="BG26">
        <f t="shared" si="19"/>
        <v>4.2398479454853276E-2</v>
      </c>
      <c r="BH26">
        <f t="shared" si="20"/>
        <v>2.9568852952611633</v>
      </c>
      <c r="BI26">
        <f t="shared" si="21"/>
        <v>1.649931625354824</v>
      </c>
      <c r="BJ26">
        <f t="shared" si="22"/>
        <v>2.6556040243369647E-2</v>
      </c>
      <c r="BK26">
        <f t="shared" si="23"/>
        <v>46.746482625489605</v>
      </c>
      <c r="BL26">
        <f t="shared" si="24"/>
        <v>1.1185366047963539</v>
      </c>
      <c r="BM26">
        <f t="shared" si="25"/>
        <v>63.960878948514889</v>
      </c>
      <c r="BN26">
        <f t="shared" si="26"/>
        <v>420.86753682929663</v>
      </c>
      <c r="BO26">
        <f t="shared" si="27"/>
        <v>-2.490835468062033E-3</v>
      </c>
    </row>
    <row r="27" spans="1:67" x14ac:dyDescent="0.25">
      <c r="A27" s="1">
        <v>15</v>
      </c>
      <c r="B27" s="1" t="s">
        <v>101</v>
      </c>
      <c r="C27" s="1" t="s">
        <v>823</v>
      </c>
      <c r="D27" s="1" t="s">
        <v>11</v>
      </c>
      <c r="E27" s="1" t="s">
        <v>82</v>
      </c>
      <c r="F27" s="1" t="s">
        <v>83</v>
      </c>
      <c r="G27" s="1" t="s">
        <v>84</v>
      </c>
      <c r="H27" s="1" t="s">
        <v>85</v>
      </c>
      <c r="I27" s="1">
        <v>735.500014629215</v>
      </c>
      <c r="J27" s="1">
        <v>0</v>
      </c>
      <c r="K27">
        <f t="shared" si="0"/>
        <v>-1.6535525485919103</v>
      </c>
      <c r="L27">
        <f t="shared" si="1"/>
        <v>4.3083056737905946E-2</v>
      </c>
      <c r="M27">
        <f t="shared" si="2"/>
        <v>470.29086300001831</v>
      </c>
      <c r="N27">
        <f t="shared" si="3"/>
        <v>0.71210587742982279</v>
      </c>
      <c r="O27">
        <f t="shared" si="4"/>
        <v>1.6062197623488639</v>
      </c>
      <c r="P27">
        <f t="shared" si="5"/>
        <v>31.199193954467773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31.532730102539063</v>
      </c>
      <c r="V27" s="1">
        <v>31.199193954467773</v>
      </c>
      <c r="W27" s="1">
        <v>31.026933670043945</v>
      </c>
      <c r="X27" s="1">
        <v>418.38323974609375</v>
      </c>
      <c r="Y27" s="1">
        <v>420.00958251953125</v>
      </c>
      <c r="Z27" s="1">
        <v>28.889822006225586</v>
      </c>
      <c r="AA27" s="1">
        <v>29.719457626342773</v>
      </c>
      <c r="AB27" s="1">
        <v>61.805980682373047</v>
      </c>
      <c r="AC27" s="1">
        <v>63.580989837646484</v>
      </c>
      <c r="AD27" s="1">
        <v>499.69586181640625</v>
      </c>
      <c r="AE27" s="1">
        <v>0.92182654142379761</v>
      </c>
      <c r="AF27" s="1">
        <v>9.8681367933750153E-2</v>
      </c>
      <c r="AG27" s="1">
        <v>99.485359191894531</v>
      </c>
      <c r="AH27" s="1">
        <v>0.51869624853134155</v>
      </c>
      <c r="AI27" s="1">
        <v>6.0702979564666748E-2</v>
      </c>
      <c r="AJ27" s="1">
        <v>5.6999854743480682E-2</v>
      </c>
      <c r="AK27" s="1">
        <v>1.0194042697548866E-3</v>
      </c>
      <c r="AL27" s="1">
        <v>9.5982372760772705E-2</v>
      </c>
      <c r="AM27" s="1">
        <v>1.2986395740881562E-3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86</v>
      </c>
      <c r="AV27">
        <f t="shared" si="8"/>
        <v>0.83282643636067688</v>
      </c>
      <c r="AW27">
        <f t="shared" si="9"/>
        <v>7.121058774298228E-4</v>
      </c>
      <c r="AX27">
        <f t="shared" si="10"/>
        <v>304.34919395446775</v>
      </c>
      <c r="AY27">
        <f t="shared" si="11"/>
        <v>304.68273010253904</v>
      </c>
      <c r="AZ27">
        <f t="shared" si="12"/>
        <v>0.147492243331099</v>
      </c>
      <c r="BA27">
        <f t="shared" si="13"/>
        <v>-0.30661592599915466</v>
      </c>
      <c r="BB27">
        <f t="shared" si="14"/>
        <v>4.562870679293864</v>
      </c>
      <c r="BC27">
        <f t="shared" si="15"/>
        <v>45.864745489762669</v>
      </c>
      <c r="BD27">
        <f t="shared" si="16"/>
        <v>16.145287863419895</v>
      </c>
      <c r="BE27">
        <f t="shared" si="17"/>
        <v>31.365962028503418</v>
      </c>
      <c r="BF27">
        <f t="shared" si="18"/>
        <v>4.6063737492043257</v>
      </c>
      <c r="BG27">
        <f t="shared" si="19"/>
        <v>4.2439249494110341E-2</v>
      </c>
      <c r="BH27">
        <f t="shared" si="20"/>
        <v>2.9566509169450002</v>
      </c>
      <c r="BI27">
        <f t="shared" si="21"/>
        <v>1.6497228322593256</v>
      </c>
      <c r="BJ27">
        <f t="shared" si="22"/>
        <v>2.6581631292070369E-2</v>
      </c>
      <c r="BK27">
        <f t="shared" si="23"/>
        <v>46.787055430222885</v>
      </c>
      <c r="BL27">
        <f t="shared" si="24"/>
        <v>1.1197146031261058</v>
      </c>
      <c r="BM27">
        <f t="shared" si="25"/>
        <v>63.962133384463435</v>
      </c>
      <c r="BN27">
        <f t="shared" si="26"/>
        <v>420.79560220768718</v>
      </c>
      <c r="BO27">
        <f t="shared" si="27"/>
        <v>-2.5134471015468016E-3</v>
      </c>
    </row>
    <row r="28" spans="1:67" x14ac:dyDescent="0.25">
      <c r="A28" s="1">
        <v>16</v>
      </c>
      <c r="B28" s="1" t="s">
        <v>102</v>
      </c>
      <c r="C28" s="1" t="s">
        <v>823</v>
      </c>
      <c r="D28" s="1" t="s">
        <v>11</v>
      </c>
      <c r="E28" s="1" t="s">
        <v>82</v>
      </c>
      <c r="F28" s="1" t="s">
        <v>83</v>
      </c>
      <c r="G28" s="1" t="s">
        <v>84</v>
      </c>
      <c r="H28" s="1" t="s">
        <v>85</v>
      </c>
      <c r="I28" s="1">
        <v>740.50001451745629</v>
      </c>
      <c r="J28" s="1">
        <v>0</v>
      </c>
      <c r="K28">
        <f t="shared" si="0"/>
        <v>-1.6112988034244107</v>
      </c>
      <c r="L28">
        <f t="shared" si="1"/>
        <v>4.3211267033120608E-2</v>
      </c>
      <c r="M28">
        <f t="shared" si="2"/>
        <v>468.47770032739913</v>
      </c>
      <c r="N28">
        <f t="shared" si="3"/>
        <v>0.71405038458925951</v>
      </c>
      <c r="O28">
        <f t="shared" si="4"/>
        <v>1.6059037142640316</v>
      </c>
      <c r="P28">
        <f t="shared" si="5"/>
        <v>31.197519302368164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31.531145095825195</v>
      </c>
      <c r="V28" s="1">
        <v>31.197519302368164</v>
      </c>
      <c r="W28" s="1">
        <v>31.026668548583984</v>
      </c>
      <c r="X28" s="1">
        <v>418.36111450195313</v>
      </c>
      <c r="Y28" s="1">
        <v>419.93582153320313</v>
      </c>
      <c r="Z28" s="1">
        <v>28.88633918762207</v>
      </c>
      <c r="AA28" s="1">
        <v>29.718250274658203</v>
      </c>
      <c r="AB28" s="1">
        <v>61.804100036621094</v>
      </c>
      <c r="AC28" s="1">
        <v>63.583591461181641</v>
      </c>
      <c r="AD28" s="1">
        <v>499.69046020507813</v>
      </c>
      <c r="AE28" s="1">
        <v>0.93388545513153076</v>
      </c>
      <c r="AF28" s="1">
        <v>0.12496168911457062</v>
      </c>
      <c r="AG28" s="1">
        <v>99.485397338867188</v>
      </c>
      <c r="AH28" s="1">
        <v>0.51869624853134155</v>
      </c>
      <c r="AI28" s="1">
        <v>6.0702979564666748E-2</v>
      </c>
      <c r="AJ28" s="1">
        <v>5.6999854743480682E-2</v>
      </c>
      <c r="AK28" s="1">
        <v>1.0194042697548866E-3</v>
      </c>
      <c r="AL28" s="1">
        <v>9.5982372760772705E-2</v>
      </c>
      <c r="AM28" s="1">
        <v>1.2986395740881562E-3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86</v>
      </c>
      <c r="AV28">
        <f t="shared" si="8"/>
        <v>0.83281743367513017</v>
      </c>
      <c r="AW28">
        <f t="shared" si="9"/>
        <v>7.1405038458925956E-4</v>
      </c>
      <c r="AX28">
        <f t="shared" si="10"/>
        <v>304.34751930236814</v>
      </c>
      <c r="AY28">
        <f t="shared" si="11"/>
        <v>304.68114509582517</v>
      </c>
      <c r="AZ28">
        <f t="shared" si="12"/>
        <v>0.14942166948121027</v>
      </c>
      <c r="BA28">
        <f t="shared" si="13"/>
        <v>-0.30755004452459839</v>
      </c>
      <c r="BB28">
        <f t="shared" si="14"/>
        <v>4.5624356510543018</v>
      </c>
      <c r="BC28">
        <f t="shared" si="15"/>
        <v>45.860355118387197</v>
      </c>
      <c r="BD28">
        <f t="shared" si="16"/>
        <v>16.142104843728994</v>
      </c>
      <c r="BE28">
        <f t="shared" si="17"/>
        <v>31.36433219909668</v>
      </c>
      <c r="BF28">
        <f t="shared" si="18"/>
        <v>4.6059468508647354</v>
      </c>
      <c r="BG28">
        <f t="shared" si="19"/>
        <v>4.2563651092401657E-2</v>
      </c>
      <c r="BH28">
        <f t="shared" si="20"/>
        <v>2.9565319367902703</v>
      </c>
      <c r="BI28">
        <f t="shared" si="21"/>
        <v>1.6494149140744652</v>
      </c>
      <c r="BJ28">
        <f t="shared" si="22"/>
        <v>2.6659717899087887E-2</v>
      </c>
      <c r="BK28">
        <f t="shared" si="23"/>
        <v>46.606690161470056</v>
      </c>
      <c r="BL28">
        <f t="shared" si="24"/>
        <v>1.1155935652666342</v>
      </c>
      <c r="BM28">
        <f t="shared" si="25"/>
        <v>63.967496022522909</v>
      </c>
      <c r="BN28">
        <f t="shared" si="26"/>
        <v>420.7017558145613</v>
      </c>
      <c r="BO28">
        <f t="shared" si="27"/>
        <v>-2.4499719427027744E-3</v>
      </c>
    </row>
    <row r="29" spans="1:67" x14ac:dyDescent="0.25">
      <c r="A29" s="1">
        <v>17</v>
      </c>
      <c r="B29" s="1" t="s">
        <v>103</v>
      </c>
      <c r="C29" s="1" t="s">
        <v>823</v>
      </c>
      <c r="D29" s="1" t="s">
        <v>11</v>
      </c>
      <c r="E29" s="1" t="s">
        <v>82</v>
      </c>
      <c r="F29" s="1" t="s">
        <v>83</v>
      </c>
      <c r="G29" s="1" t="s">
        <v>84</v>
      </c>
      <c r="H29" s="1" t="s">
        <v>85</v>
      </c>
      <c r="I29" s="1">
        <v>746.00001439452171</v>
      </c>
      <c r="J29" s="1">
        <v>0</v>
      </c>
      <c r="K29">
        <f t="shared" si="0"/>
        <v>-1.5797910653865201</v>
      </c>
      <c r="L29">
        <f t="shared" si="1"/>
        <v>4.3217813427356935E-2</v>
      </c>
      <c r="M29">
        <f t="shared" si="2"/>
        <v>467.25756414604092</v>
      </c>
      <c r="N29">
        <f t="shared" si="3"/>
        <v>0.71402516481035949</v>
      </c>
      <c r="O29">
        <f t="shared" si="4"/>
        <v>1.6056168863714397</v>
      </c>
      <c r="P29">
        <f t="shared" si="5"/>
        <v>31.195199966430664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31.529220581054688</v>
      </c>
      <c r="V29" s="1">
        <v>31.195199966430664</v>
      </c>
      <c r="W29" s="1">
        <v>31.027477264404297</v>
      </c>
      <c r="X29" s="1">
        <v>418.35025024414063</v>
      </c>
      <c r="Y29" s="1">
        <v>419.88720703125</v>
      </c>
      <c r="Z29" s="1">
        <v>28.883146286010742</v>
      </c>
      <c r="AA29" s="1">
        <v>29.715045928955078</v>
      </c>
      <c r="AB29" s="1">
        <v>61.804153442382813</v>
      </c>
      <c r="AC29" s="1">
        <v>63.584251403808594</v>
      </c>
      <c r="AD29" s="1">
        <v>499.68133544921875</v>
      </c>
      <c r="AE29" s="1">
        <v>0.95852118730545044</v>
      </c>
      <c r="AF29" s="1">
        <v>0.15989474952220917</v>
      </c>
      <c r="AG29" s="1">
        <v>99.485504150390625</v>
      </c>
      <c r="AH29" s="1">
        <v>0.51869624853134155</v>
      </c>
      <c r="AI29" s="1">
        <v>6.0702979564666748E-2</v>
      </c>
      <c r="AJ29" s="1">
        <v>5.6999854743480682E-2</v>
      </c>
      <c r="AK29" s="1">
        <v>1.0194042697548866E-3</v>
      </c>
      <c r="AL29" s="1">
        <v>9.5982372760772705E-2</v>
      </c>
      <c r="AM29" s="1">
        <v>1.2986395740881562E-3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86</v>
      </c>
      <c r="AV29">
        <f t="shared" si="8"/>
        <v>0.83280222574869778</v>
      </c>
      <c r="AW29">
        <f t="shared" si="9"/>
        <v>7.1402516481035945E-4</v>
      </c>
      <c r="AX29">
        <f t="shared" si="10"/>
        <v>304.34519996643064</v>
      </c>
      <c r="AY29">
        <f t="shared" si="11"/>
        <v>304.67922058105466</v>
      </c>
      <c r="AZ29">
        <f t="shared" si="12"/>
        <v>0.15336338654093318</v>
      </c>
      <c r="BA29">
        <f t="shared" si="13"/>
        <v>-0.30744082895597669</v>
      </c>
      <c r="BB29">
        <f t="shared" si="14"/>
        <v>4.5618332114655482</v>
      </c>
      <c r="BC29">
        <f t="shared" si="15"/>
        <v>45.854250329470105</v>
      </c>
      <c r="BD29">
        <f t="shared" si="16"/>
        <v>16.139204400515027</v>
      </c>
      <c r="BE29">
        <f t="shared" si="17"/>
        <v>31.362210273742676</v>
      </c>
      <c r="BF29">
        <f t="shared" si="18"/>
        <v>4.605391110330566</v>
      </c>
      <c r="BG29">
        <f t="shared" si="19"/>
        <v>4.2570002718391273E-2</v>
      </c>
      <c r="BH29">
        <f t="shared" si="20"/>
        <v>2.9562163250941085</v>
      </c>
      <c r="BI29">
        <f t="shared" si="21"/>
        <v>1.6491747852364576</v>
      </c>
      <c r="BJ29">
        <f t="shared" si="22"/>
        <v>2.6663704827061194E-2</v>
      </c>
      <c r="BK29">
        <f t="shared" si="23"/>
        <v>46.485354337152373</v>
      </c>
      <c r="BL29">
        <f t="shared" si="24"/>
        <v>1.1128168620561603</v>
      </c>
      <c r="BM29">
        <f t="shared" si="25"/>
        <v>63.969430198783328</v>
      </c>
      <c r="BN29">
        <f t="shared" si="26"/>
        <v>420.63816404294221</v>
      </c>
      <c r="BO29">
        <f t="shared" si="27"/>
        <v>-2.4025003655062478E-3</v>
      </c>
    </row>
    <row r="30" spans="1:67" x14ac:dyDescent="0.25">
      <c r="A30" s="1">
        <v>18</v>
      </c>
      <c r="B30" s="1" t="s">
        <v>104</v>
      </c>
      <c r="C30" s="1" t="s">
        <v>823</v>
      </c>
      <c r="D30" s="1" t="s">
        <v>11</v>
      </c>
      <c r="E30" s="1" t="s">
        <v>82</v>
      </c>
      <c r="F30" s="1" t="s">
        <v>83</v>
      </c>
      <c r="G30" s="1" t="s">
        <v>84</v>
      </c>
      <c r="H30" s="1" t="s">
        <v>85</v>
      </c>
      <c r="I30" s="1">
        <v>751.000014282763</v>
      </c>
      <c r="J30" s="1">
        <v>0</v>
      </c>
      <c r="K30">
        <f t="shared" si="0"/>
        <v>-1.5754627384199704</v>
      </c>
      <c r="L30">
        <f t="shared" si="1"/>
        <v>4.3208515448771502E-2</v>
      </c>
      <c r="M30">
        <f t="shared" si="2"/>
        <v>467.08626419942436</v>
      </c>
      <c r="N30">
        <f t="shared" si="3"/>
        <v>0.71391685616316769</v>
      </c>
      <c r="O30">
        <f t="shared" si="4"/>
        <v>1.6057182132901913</v>
      </c>
      <c r="P30">
        <f t="shared" si="5"/>
        <v>31.194133758544922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31.52781867980957</v>
      </c>
      <c r="V30" s="1">
        <v>31.194133758544922</v>
      </c>
      <c r="W30" s="1">
        <v>31.027908325195313</v>
      </c>
      <c r="X30" s="1">
        <v>418.33193969726563</v>
      </c>
      <c r="Y30" s="1">
        <v>419.86380004882813</v>
      </c>
      <c r="Z30" s="1">
        <v>28.87946891784668</v>
      </c>
      <c r="AA30" s="1">
        <v>29.711259841918945</v>
      </c>
      <c r="AB30" s="1">
        <v>61.80157470703125</v>
      </c>
      <c r="AC30" s="1">
        <v>63.58148193359375</v>
      </c>
      <c r="AD30" s="1">
        <v>499.67279052734375</v>
      </c>
      <c r="AE30" s="1">
        <v>0.92825686931610107</v>
      </c>
      <c r="AF30" s="1">
        <v>0.13582994043827057</v>
      </c>
      <c r="AG30" s="1">
        <v>99.485450744628906</v>
      </c>
      <c r="AH30" s="1">
        <v>0.51869624853134155</v>
      </c>
      <c r="AI30" s="1">
        <v>6.0702979564666748E-2</v>
      </c>
      <c r="AJ30" s="1">
        <v>5.6999854743480682E-2</v>
      </c>
      <c r="AK30" s="1">
        <v>1.0194042697548866E-3</v>
      </c>
      <c r="AL30" s="1">
        <v>9.5982372760772705E-2</v>
      </c>
      <c r="AM30" s="1">
        <v>1.2986395740881562E-3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86</v>
      </c>
      <c r="AV30">
        <f t="shared" si="8"/>
        <v>0.83278798421223943</v>
      </c>
      <c r="AW30">
        <f t="shared" si="9"/>
        <v>7.1391685616316769E-4</v>
      </c>
      <c r="AX30">
        <f t="shared" si="10"/>
        <v>304.3441337585449</v>
      </c>
      <c r="AY30">
        <f t="shared" si="11"/>
        <v>304.67781867980955</v>
      </c>
      <c r="AZ30">
        <f t="shared" si="12"/>
        <v>0.14852109577087091</v>
      </c>
      <c r="BA30">
        <f t="shared" si="13"/>
        <v>-0.30748861933775706</v>
      </c>
      <c r="BB30">
        <f t="shared" si="14"/>
        <v>4.5615562908542895</v>
      </c>
      <c r="BC30">
        <f t="shared" si="15"/>
        <v>45.851491416201505</v>
      </c>
      <c r="BD30">
        <f t="shared" si="16"/>
        <v>16.140231574282559</v>
      </c>
      <c r="BE30">
        <f t="shared" si="17"/>
        <v>31.360976219177246</v>
      </c>
      <c r="BF30">
        <f t="shared" si="18"/>
        <v>4.6050679334784812</v>
      </c>
      <c r="BG30">
        <f t="shared" si="19"/>
        <v>4.2560981364549243E-2</v>
      </c>
      <c r="BH30">
        <f t="shared" si="20"/>
        <v>2.9558380775640982</v>
      </c>
      <c r="BI30">
        <f t="shared" si="21"/>
        <v>1.649229855914383</v>
      </c>
      <c r="BJ30">
        <f t="shared" si="22"/>
        <v>2.6658042106495181E-2</v>
      </c>
      <c r="BK30">
        <f t="shared" si="23"/>
        <v>46.468287530504561</v>
      </c>
      <c r="BL30">
        <f t="shared" si="24"/>
        <v>1.1124709111504838</v>
      </c>
      <c r="BM30">
        <f t="shared" si="25"/>
        <v>63.96497527312529</v>
      </c>
      <c r="BN30">
        <f t="shared" si="26"/>
        <v>420.61269958117663</v>
      </c>
      <c r="BO30">
        <f t="shared" si="27"/>
        <v>-2.395896158321168E-3</v>
      </c>
    </row>
    <row r="31" spans="1:67" x14ac:dyDescent="0.25">
      <c r="A31" s="1">
        <v>19</v>
      </c>
      <c r="B31" s="1" t="s">
        <v>105</v>
      </c>
      <c r="C31" s="1" t="s">
        <v>823</v>
      </c>
      <c r="D31" s="1" t="s">
        <v>11</v>
      </c>
      <c r="E31" s="1" t="s">
        <v>82</v>
      </c>
      <c r="F31" s="1" t="s">
        <v>83</v>
      </c>
      <c r="G31" s="1" t="s">
        <v>84</v>
      </c>
      <c r="H31" s="1" t="s">
        <v>85</v>
      </c>
      <c r="I31" s="1">
        <v>756.0000141710043</v>
      </c>
      <c r="J31" s="1">
        <v>0</v>
      </c>
      <c r="K31">
        <f t="shared" si="0"/>
        <v>-1.5795550551088999</v>
      </c>
      <c r="L31">
        <f t="shared" si="1"/>
        <v>4.3203117679434376E-2</v>
      </c>
      <c r="M31">
        <f t="shared" si="2"/>
        <v>467.24060053338587</v>
      </c>
      <c r="N31">
        <f t="shared" si="3"/>
        <v>0.71387528068149975</v>
      </c>
      <c r="O31">
        <f t="shared" si="4"/>
        <v>1.6058287003599978</v>
      </c>
      <c r="P31">
        <f t="shared" si="5"/>
        <v>31.19305419921875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31.526786804199219</v>
      </c>
      <c r="V31" s="1">
        <v>31.19305419921875</v>
      </c>
      <c r="W31" s="1">
        <v>31.028165817260742</v>
      </c>
      <c r="X31" s="1">
        <v>418.32330322265625</v>
      </c>
      <c r="Y31" s="1">
        <v>419.860107421875</v>
      </c>
      <c r="Z31" s="1">
        <v>28.875568389892578</v>
      </c>
      <c r="AA31" s="1">
        <v>29.707317352294922</v>
      </c>
      <c r="AB31" s="1">
        <v>61.797084808349609</v>
      </c>
      <c r="AC31" s="1">
        <v>63.576969146728516</v>
      </c>
      <c r="AD31" s="1">
        <v>499.67092895507813</v>
      </c>
      <c r="AE31" s="1">
        <v>0.91518187522888184</v>
      </c>
      <c r="AF31" s="1">
        <v>0.12480097264051437</v>
      </c>
      <c r="AG31" s="1">
        <v>99.485496520996094</v>
      </c>
      <c r="AH31" s="1">
        <v>0.51869624853134155</v>
      </c>
      <c r="AI31" s="1">
        <v>6.0702979564666748E-2</v>
      </c>
      <c r="AJ31" s="1">
        <v>5.6999854743480682E-2</v>
      </c>
      <c r="AK31" s="1">
        <v>1.0194042697548866E-3</v>
      </c>
      <c r="AL31" s="1">
        <v>9.5982372760772705E-2</v>
      </c>
      <c r="AM31" s="1">
        <v>1.2986395740881562E-3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86</v>
      </c>
      <c r="AV31">
        <f t="shared" si="8"/>
        <v>0.83278488159179687</v>
      </c>
      <c r="AW31">
        <f t="shared" si="9"/>
        <v>7.1387528068149974E-4</v>
      </c>
      <c r="AX31">
        <f t="shared" si="10"/>
        <v>304.34305419921873</v>
      </c>
      <c r="AY31">
        <f t="shared" si="11"/>
        <v>304.6767868041992</v>
      </c>
      <c r="AZ31">
        <f t="shared" si="12"/>
        <v>0.14642909676367566</v>
      </c>
      <c r="BA31">
        <f t="shared" si="13"/>
        <v>-0.30748591711308693</v>
      </c>
      <c r="BB31">
        <f t="shared" si="14"/>
        <v>4.5612759174598612</v>
      </c>
      <c r="BC31">
        <f t="shared" si="15"/>
        <v>45.848652084650539</v>
      </c>
      <c r="BD31">
        <f t="shared" si="16"/>
        <v>16.141334732355617</v>
      </c>
      <c r="BE31">
        <f t="shared" si="17"/>
        <v>31.359920501708984</v>
      </c>
      <c r="BF31">
        <f t="shared" si="18"/>
        <v>4.6047914756022319</v>
      </c>
      <c r="BG31">
        <f t="shared" si="19"/>
        <v>4.255574415789181E-2</v>
      </c>
      <c r="BH31">
        <f t="shared" si="20"/>
        <v>2.9554472170998634</v>
      </c>
      <c r="BI31">
        <f t="shared" si="21"/>
        <v>1.6493442585023685</v>
      </c>
      <c r="BJ31">
        <f t="shared" si="22"/>
        <v>2.6654754704524608E-2</v>
      </c>
      <c r="BK31">
        <f t="shared" si="23"/>
        <v>46.483663138832284</v>
      </c>
      <c r="BL31">
        <f t="shared" si="24"/>
        <v>1.1128482851167925</v>
      </c>
      <c r="BM31">
        <f t="shared" si="25"/>
        <v>63.960340130827667</v>
      </c>
      <c r="BN31">
        <f t="shared" si="26"/>
        <v>420.61095224558449</v>
      </c>
      <c r="BO31">
        <f t="shared" si="27"/>
        <v>-2.4019554897644502E-3</v>
      </c>
    </row>
    <row r="32" spans="1:67" x14ac:dyDescent="0.25">
      <c r="A32" s="1">
        <v>20</v>
      </c>
      <c r="B32" s="1" t="s">
        <v>106</v>
      </c>
      <c r="C32" s="1" t="s">
        <v>823</v>
      </c>
      <c r="D32" s="1" t="s">
        <v>11</v>
      </c>
      <c r="E32" s="1" t="s">
        <v>82</v>
      </c>
      <c r="F32" s="1" t="s">
        <v>83</v>
      </c>
      <c r="G32" s="1" t="s">
        <v>84</v>
      </c>
      <c r="H32" s="1" t="s">
        <v>85</v>
      </c>
      <c r="I32" s="1">
        <v>761.50001404806972</v>
      </c>
      <c r="J32" s="1">
        <v>0</v>
      </c>
      <c r="K32">
        <f t="shared" si="0"/>
        <v>-1.5989738445209214</v>
      </c>
      <c r="L32">
        <f t="shared" si="1"/>
        <v>4.3264695622316975E-2</v>
      </c>
      <c r="M32">
        <f t="shared" si="2"/>
        <v>467.89782609198426</v>
      </c>
      <c r="N32">
        <f t="shared" si="3"/>
        <v>0.71492612575735937</v>
      </c>
      <c r="O32">
        <f t="shared" si="4"/>
        <v>1.6059456527836731</v>
      </c>
      <c r="P32">
        <f t="shared" si="5"/>
        <v>31.192354202270508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31.526340484619141</v>
      </c>
      <c r="V32" s="1">
        <v>31.192354202270508</v>
      </c>
      <c r="W32" s="1">
        <v>31.028285980224609</v>
      </c>
      <c r="X32" s="1">
        <v>418.323486328125</v>
      </c>
      <c r="Y32" s="1">
        <v>419.88296508789063</v>
      </c>
      <c r="Z32" s="1">
        <v>28.871322631835938</v>
      </c>
      <c r="AA32" s="1">
        <v>29.704248428344727</v>
      </c>
      <c r="AB32" s="1">
        <v>61.790325164794922</v>
      </c>
      <c r="AC32" s="1">
        <v>63.572296142578125</v>
      </c>
      <c r="AD32" s="1">
        <v>499.70101928710938</v>
      </c>
      <c r="AE32" s="1">
        <v>0.91180181503295898</v>
      </c>
      <c r="AF32" s="1">
        <v>9.1293476521968842E-2</v>
      </c>
      <c r="AG32" s="1">
        <v>99.4857177734375</v>
      </c>
      <c r="AH32" s="1">
        <v>0.51869624853134155</v>
      </c>
      <c r="AI32" s="1">
        <v>6.0702979564666748E-2</v>
      </c>
      <c r="AJ32" s="1">
        <v>5.6999854743480682E-2</v>
      </c>
      <c r="AK32" s="1">
        <v>1.0194042697548866E-3</v>
      </c>
      <c r="AL32" s="1">
        <v>9.5982372760772705E-2</v>
      </c>
      <c r="AM32" s="1">
        <v>1.2986395740881562E-3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86</v>
      </c>
      <c r="AV32">
        <f t="shared" si="8"/>
        <v>0.83283503214518206</v>
      </c>
      <c r="AW32">
        <f t="shared" si="9"/>
        <v>7.1492612575735934E-4</v>
      </c>
      <c r="AX32">
        <f t="shared" si="10"/>
        <v>304.34235420227049</v>
      </c>
      <c r="AY32">
        <f t="shared" si="11"/>
        <v>304.67634048461912</v>
      </c>
      <c r="AZ32">
        <f t="shared" si="12"/>
        <v>0.14588828714441604</v>
      </c>
      <c r="BA32">
        <f t="shared" si="13"/>
        <v>-0.30798021208774295</v>
      </c>
      <c r="BB32">
        <f t="shared" si="14"/>
        <v>4.5610941285980511</v>
      </c>
      <c r="BC32">
        <f t="shared" si="15"/>
        <v>45.846722832971849</v>
      </c>
      <c r="BD32">
        <f t="shared" si="16"/>
        <v>16.142474404627123</v>
      </c>
      <c r="BE32">
        <f t="shared" si="17"/>
        <v>31.359347343444824</v>
      </c>
      <c r="BF32">
        <f t="shared" si="18"/>
        <v>4.6046413902523442</v>
      </c>
      <c r="BG32">
        <f t="shared" si="19"/>
        <v>4.2615489231913717E-2</v>
      </c>
      <c r="BH32">
        <f t="shared" si="20"/>
        <v>2.955148475814378</v>
      </c>
      <c r="BI32">
        <f t="shared" si="21"/>
        <v>1.6494929144379662</v>
      </c>
      <c r="BJ32">
        <f t="shared" si="22"/>
        <v>2.6692256875046186E-2</v>
      </c>
      <c r="BK32">
        <f t="shared" si="23"/>
        <v>46.549151073392089</v>
      </c>
      <c r="BL32">
        <f t="shared" si="24"/>
        <v>1.1143529626024316</v>
      </c>
      <c r="BM32">
        <f t="shared" si="25"/>
        <v>63.957142245111221</v>
      </c>
      <c r="BN32">
        <f t="shared" si="26"/>
        <v>420.6430406740642</v>
      </c>
      <c r="BO32">
        <f t="shared" si="27"/>
        <v>-2.4311776906224326E-3</v>
      </c>
    </row>
    <row r="33" spans="1:67" x14ac:dyDescent="0.25">
      <c r="A33" s="1">
        <v>21</v>
      </c>
      <c r="B33" s="1" t="s">
        <v>107</v>
      </c>
      <c r="C33" s="1" t="s">
        <v>823</v>
      </c>
      <c r="D33" s="1" t="s">
        <v>11</v>
      </c>
      <c r="E33" s="1" t="s">
        <v>82</v>
      </c>
      <c r="F33" s="1" t="s">
        <v>83</v>
      </c>
      <c r="G33" s="1" t="s">
        <v>84</v>
      </c>
      <c r="H33" s="1" t="s">
        <v>85</v>
      </c>
      <c r="I33" s="1">
        <v>766.50001393631101</v>
      </c>
      <c r="J33" s="1">
        <v>0</v>
      </c>
      <c r="K33">
        <f t="shared" si="0"/>
        <v>-1.6120026907247256</v>
      </c>
      <c r="L33">
        <f t="shared" si="1"/>
        <v>4.3421978649848487E-2</v>
      </c>
      <c r="M33">
        <f t="shared" si="2"/>
        <v>468.18398660895991</v>
      </c>
      <c r="N33">
        <f t="shared" si="3"/>
        <v>0.71740311936626788</v>
      </c>
      <c r="O33">
        <f t="shared" si="4"/>
        <v>1.6057683309532993</v>
      </c>
      <c r="P33">
        <f t="shared" si="5"/>
        <v>31.190864562988281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31.525547027587891</v>
      </c>
      <c r="V33" s="1">
        <v>31.190864562988281</v>
      </c>
      <c r="W33" s="1">
        <v>31.027965545654297</v>
      </c>
      <c r="X33" s="1">
        <v>418.32568359375</v>
      </c>
      <c r="Y33" s="1">
        <v>419.8995361328125</v>
      </c>
      <c r="Z33" s="1">
        <v>28.866275787353516</v>
      </c>
      <c r="AA33" s="1">
        <v>29.702085494995117</v>
      </c>
      <c r="AB33" s="1">
        <v>61.782196044921875</v>
      </c>
      <c r="AC33" s="1">
        <v>63.570053100585938</v>
      </c>
      <c r="AD33" s="1">
        <v>499.70327758789063</v>
      </c>
      <c r="AE33" s="1">
        <v>0.94353049993515015</v>
      </c>
      <c r="AF33" s="1">
        <v>7.5567342340946198E-2</v>
      </c>
      <c r="AG33" s="1">
        <v>99.485908508300781</v>
      </c>
      <c r="AH33" s="1">
        <v>0.51869624853134155</v>
      </c>
      <c r="AI33" s="1">
        <v>6.0702979564666748E-2</v>
      </c>
      <c r="AJ33" s="1">
        <v>5.6999854743480682E-2</v>
      </c>
      <c r="AK33" s="1">
        <v>1.0194042697548866E-3</v>
      </c>
      <c r="AL33" s="1">
        <v>9.5982372760772705E-2</v>
      </c>
      <c r="AM33" s="1">
        <v>1.2986395740881562E-3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86</v>
      </c>
      <c r="AV33">
        <f t="shared" si="8"/>
        <v>0.83283879597981758</v>
      </c>
      <c r="AW33">
        <f t="shared" si="9"/>
        <v>7.1740311936626788E-4</v>
      </c>
      <c r="AX33">
        <f t="shared" si="10"/>
        <v>304.34086456298826</v>
      </c>
      <c r="AY33">
        <f t="shared" si="11"/>
        <v>304.67554702758787</v>
      </c>
      <c r="AZ33">
        <f t="shared" si="12"/>
        <v>0.15096487661529601</v>
      </c>
      <c r="BA33">
        <f t="shared" si="13"/>
        <v>-0.30906010331800082</v>
      </c>
      <c r="BB33">
        <f t="shared" si="14"/>
        <v>4.5607072910141113</v>
      </c>
      <c r="BC33">
        <f t="shared" si="15"/>
        <v>45.842746569817784</v>
      </c>
      <c r="BD33">
        <f t="shared" si="16"/>
        <v>16.140661074822667</v>
      </c>
      <c r="BE33">
        <f t="shared" si="17"/>
        <v>31.358205795288086</v>
      </c>
      <c r="BF33">
        <f t="shared" si="18"/>
        <v>4.6043424808743669</v>
      </c>
      <c r="BG33">
        <f t="shared" si="19"/>
        <v>4.2768079143635902E-2</v>
      </c>
      <c r="BH33">
        <f t="shared" si="20"/>
        <v>2.954938960060812</v>
      </c>
      <c r="BI33">
        <f t="shared" si="21"/>
        <v>1.6494035208135549</v>
      </c>
      <c r="BJ33">
        <f t="shared" si="22"/>
        <v>2.6788039073310461E-2</v>
      </c>
      <c r="BK33">
        <f t="shared" si="23"/>
        <v>46.577709256830502</v>
      </c>
      <c r="BL33">
        <f t="shared" si="24"/>
        <v>1.1149904830113344</v>
      </c>
      <c r="BM33">
        <f t="shared" si="25"/>
        <v>63.960146105388027</v>
      </c>
      <c r="BN33">
        <f t="shared" si="26"/>
        <v>420.66580500848198</v>
      </c>
      <c r="BO33">
        <f t="shared" si="27"/>
        <v>-2.4509700192758277E-3</v>
      </c>
    </row>
    <row r="34" spans="1:67" x14ac:dyDescent="0.25">
      <c r="A34" s="1">
        <v>22</v>
      </c>
      <c r="B34" s="1" t="s">
        <v>108</v>
      </c>
      <c r="C34" s="1" t="s">
        <v>823</v>
      </c>
      <c r="D34" s="1" t="s">
        <v>11</v>
      </c>
      <c r="E34" s="1" t="s">
        <v>82</v>
      </c>
      <c r="F34" s="1" t="s">
        <v>83</v>
      </c>
      <c r="G34" s="1" t="s">
        <v>84</v>
      </c>
      <c r="H34" s="1" t="s">
        <v>85</v>
      </c>
      <c r="I34" s="1">
        <v>771.5000138245523</v>
      </c>
      <c r="J34" s="1">
        <v>0</v>
      </c>
      <c r="K34">
        <f t="shared" si="0"/>
        <v>-1.6156725869975668</v>
      </c>
      <c r="L34">
        <f t="shared" si="1"/>
        <v>4.3323571131571419E-2</v>
      </c>
      <c r="M34">
        <f t="shared" si="2"/>
        <v>468.4572046345703</v>
      </c>
      <c r="N34">
        <f t="shared" si="3"/>
        <v>0.71580283097747233</v>
      </c>
      <c r="O34">
        <f t="shared" si="4"/>
        <v>1.6057827471957489</v>
      </c>
      <c r="P34">
        <f t="shared" si="5"/>
        <v>31.188932418823242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31.524505615234375</v>
      </c>
      <c r="V34" s="1">
        <v>31.188932418823242</v>
      </c>
      <c r="W34" s="1">
        <v>31.026300430297852</v>
      </c>
      <c r="X34" s="1">
        <v>418.32528686523438</v>
      </c>
      <c r="Y34" s="1">
        <v>419.90432739257813</v>
      </c>
      <c r="Z34" s="1">
        <v>28.862899780273438</v>
      </c>
      <c r="AA34" s="1">
        <v>29.69683837890625</v>
      </c>
      <c r="AB34" s="1">
        <v>61.778564453125</v>
      </c>
      <c r="AC34" s="1">
        <v>63.563117980957031</v>
      </c>
      <c r="AD34" s="1">
        <v>499.70999145507813</v>
      </c>
      <c r="AE34" s="1">
        <v>0.98381805419921875</v>
      </c>
      <c r="AF34" s="1">
        <v>8.6015522480010986E-2</v>
      </c>
      <c r="AG34" s="1">
        <v>99.486106872558594</v>
      </c>
      <c r="AH34" s="1">
        <v>0.51869624853134155</v>
      </c>
      <c r="AI34" s="1">
        <v>6.0702979564666748E-2</v>
      </c>
      <c r="AJ34" s="1">
        <v>5.6999854743480682E-2</v>
      </c>
      <c r="AK34" s="1">
        <v>1.0194042697548866E-3</v>
      </c>
      <c r="AL34" s="1">
        <v>9.5982372760772705E-2</v>
      </c>
      <c r="AM34" s="1">
        <v>1.2986395740881562E-3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86</v>
      </c>
      <c r="AV34">
        <f t="shared" si="8"/>
        <v>0.83284998575846336</v>
      </c>
      <c r="AW34">
        <f t="shared" si="9"/>
        <v>7.1580283097747235E-4</v>
      </c>
      <c r="AX34">
        <f t="shared" si="10"/>
        <v>304.33893241882322</v>
      </c>
      <c r="AY34">
        <f t="shared" si="11"/>
        <v>304.67450561523435</v>
      </c>
      <c r="AZ34">
        <f t="shared" si="12"/>
        <v>0.15741088515346746</v>
      </c>
      <c r="BA34">
        <f t="shared" si="13"/>
        <v>-0.30807111580639007</v>
      </c>
      <c r="BB34">
        <f t="shared" si="14"/>
        <v>4.5602055839367157</v>
      </c>
      <c r="BC34">
        <f t="shared" si="15"/>
        <v>45.837612178133831</v>
      </c>
      <c r="BD34">
        <f t="shared" si="16"/>
        <v>16.140773799227581</v>
      </c>
      <c r="BE34">
        <f t="shared" si="17"/>
        <v>31.356719017028809</v>
      </c>
      <c r="BF34">
        <f t="shared" si="18"/>
        <v>4.60395319984426</v>
      </c>
      <c r="BG34">
        <f t="shared" si="19"/>
        <v>4.2672609923937156E-2</v>
      </c>
      <c r="BH34">
        <f t="shared" si="20"/>
        <v>2.9544228367409668</v>
      </c>
      <c r="BI34">
        <f t="shared" si="21"/>
        <v>1.6495303631032932</v>
      </c>
      <c r="BJ34">
        <f t="shared" si="22"/>
        <v>2.6728111925299836E-2</v>
      </c>
      <c r="BK34">
        <f t="shared" si="23"/>
        <v>46.604983525494916</v>
      </c>
      <c r="BL34">
        <f t="shared" si="24"/>
        <v>1.1156284278932878</v>
      </c>
      <c r="BM34">
        <f t="shared" si="25"/>
        <v>63.95482172401632</v>
      </c>
      <c r="BN34">
        <f t="shared" si="26"/>
        <v>420.6723407611737</v>
      </c>
      <c r="BO34">
        <f t="shared" si="27"/>
        <v>-2.4563072551630556E-3</v>
      </c>
    </row>
    <row r="35" spans="1:67" x14ac:dyDescent="0.25">
      <c r="A35" s="1">
        <v>23</v>
      </c>
      <c r="B35" s="1" t="s">
        <v>109</v>
      </c>
      <c r="C35" s="1" t="s">
        <v>823</v>
      </c>
      <c r="D35" s="1" t="s">
        <v>11</v>
      </c>
      <c r="E35" s="1" t="s">
        <v>82</v>
      </c>
      <c r="F35" s="1" t="s">
        <v>83</v>
      </c>
      <c r="G35" s="1" t="s">
        <v>84</v>
      </c>
      <c r="H35" s="1" t="s">
        <v>85</v>
      </c>
      <c r="I35" s="1">
        <v>777.00001370161772</v>
      </c>
      <c r="J35" s="1">
        <v>0</v>
      </c>
      <c r="K35">
        <f t="shared" si="0"/>
        <v>-1.5956292599563109</v>
      </c>
      <c r="L35">
        <f t="shared" si="1"/>
        <v>4.3366561310689063E-2</v>
      </c>
      <c r="M35">
        <f t="shared" si="2"/>
        <v>467.64834924500531</v>
      </c>
      <c r="N35">
        <f t="shared" si="3"/>
        <v>0.71632551863354277</v>
      </c>
      <c r="O35">
        <f t="shared" si="4"/>
        <v>1.6053983230656508</v>
      </c>
      <c r="P35">
        <f t="shared" si="5"/>
        <v>31.186180114746094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31.522726058959961</v>
      </c>
      <c r="V35" s="1">
        <v>31.186180114746094</v>
      </c>
      <c r="W35" s="1">
        <v>31.023092269897461</v>
      </c>
      <c r="X35" s="1">
        <v>418.33499145507813</v>
      </c>
      <c r="Y35" s="1">
        <v>419.88980102539063</v>
      </c>
      <c r="Z35" s="1">
        <v>28.858863830566406</v>
      </c>
      <c r="AA35" s="1">
        <v>29.693460464477539</v>
      </c>
      <c r="AB35" s="1">
        <v>61.775505065917969</v>
      </c>
      <c r="AC35" s="1">
        <v>63.561714172363281</v>
      </c>
      <c r="AD35" s="1">
        <v>499.68234252929688</v>
      </c>
      <c r="AE35" s="1">
        <v>0.97173607349395752</v>
      </c>
      <c r="AF35" s="1">
        <v>0.10464287549257278</v>
      </c>
      <c r="AG35" s="1">
        <v>99.486305236816406</v>
      </c>
      <c r="AH35" s="1">
        <v>0.51869624853134155</v>
      </c>
      <c r="AI35" s="1">
        <v>6.0702979564666748E-2</v>
      </c>
      <c r="AJ35" s="1">
        <v>5.6999854743480682E-2</v>
      </c>
      <c r="AK35" s="1">
        <v>1.0194042697548866E-3</v>
      </c>
      <c r="AL35" s="1">
        <v>9.5982372760772705E-2</v>
      </c>
      <c r="AM35" s="1">
        <v>1.2986395740881562E-3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86</v>
      </c>
      <c r="AV35">
        <f t="shared" si="8"/>
        <v>0.83280390421549455</v>
      </c>
      <c r="AW35">
        <f t="shared" si="9"/>
        <v>7.1632551863354277E-4</v>
      </c>
      <c r="AX35">
        <f t="shared" si="10"/>
        <v>304.33618011474607</v>
      </c>
      <c r="AY35">
        <f t="shared" si="11"/>
        <v>304.67272605895994</v>
      </c>
      <c r="AZ35">
        <f t="shared" si="12"/>
        <v>0.15547776828383419</v>
      </c>
      <c r="BA35">
        <f t="shared" si="13"/>
        <v>-0.30822151924508945</v>
      </c>
      <c r="BB35">
        <f t="shared" si="14"/>
        <v>4.5594909943720037</v>
      </c>
      <c r="BC35">
        <f t="shared" si="15"/>
        <v>45.830337989923621</v>
      </c>
      <c r="BD35">
        <f t="shared" si="16"/>
        <v>16.136877525446081</v>
      </c>
      <c r="BE35">
        <f t="shared" si="17"/>
        <v>31.354453086853027</v>
      </c>
      <c r="BF35">
        <f t="shared" si="18"/>
        <v>4.6033599697079826</v>
      </c>
      <c r="BG35">
        <f t="shared" si="19"/>
        <v>4.2714317283385136E-2</v>
      </c>
      <c r="BH35">
        <f t="shared" si="20"/>
        <v>2.9540926713063529</v>
      </c>
      <c r="BI35">
        <f t="shared" si="21"/>
        <v>1.6492672984016297</v>
      </c>
      <c r="BJ35">
        <f t="shared" si="22"/>
        <v>2.6754292052198255E-2</v>
      </c>
      <c r="BK35">
        <f t="shared" si="23"/>
        <v>46.524606416481916</v>
      </c>
      <c r="BL35">
        <f t="shared" si="24"/>
        <v>1.1137406722025305</v>
      </c>
      <c r="BM35">
        <f t="shared" si="25"/>
        <v>63.958539951236524</v>
      </c>
      <c r="BN35">
        <f t="shared" si="26"/>
        <v>420.64828675624409</v>
      </c>
      <c r="BO35">
        <f t="shared" si="27"/>
        <v>-2.4261151413987733E-3</v>
      </c>
    </row>
    <row r="36" spans="1:67" x14ac:dyDescent="0.25">
      <c r="A36" s="1">
        <v>24</v>
      </c>
      <c r="B36" s="1" t="s">
        <v>110</v>
      </c>
      <c r="C36" s="1" t="s">
        <v>823</v>
      </c>
      <c r="D36" s="1" t="s">
        <v>11</v>
      </c>
      <c r="E36" s="1" t="s">
        <v>82</v>
      </c>
      <c r="F36" s="1" t="s">
        <v>83</v>
      </c>
      <c r="G36" s="1" t="s">
        <v>84</v>
      </c>
      <c r="H36" s="1" t="s">
        <v>85</v>
      </c>
      <c r="I36" s="1">
        <v>782.00001358985901</v>
      </c>
      <c r="J36" s="1">
        <v>0</v>
      </c>
      <c r="K36">
        <f t="shared" si="0"/>
        <v>-1.5716406326561425</v>
      </c>
      <c r="L36">
        <f t="shared" si="1"/>
        <v>4.3304889239830016E-2</v>
      </c>
      <c r="M36">
        <f t="shared" si="2"/>
        <v>466.83349903932202</v>
      </c>
      <c r="N36">
        <f t="shared" si="3"/>
        <v>0.71517650083630568</v>
      </c>
      <c r="O36">
        <f t="shared" si="4"/>
        <v>1.6050809730959816</v>
      </c>
      <c r="P36">
        <f t="shared" si="5"/>
        <v>31.183568954467773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31.52052116394043</v>
      </c>
      <c r="V36" s="1">
        <v>31.183568954467773</v>
      </c>
      <c r="W36" s="1">
        <v>31.02093505859375</v>
      </c>
      <c r="X36" s="1">
        <v>418.34890747070313</v>
      </c>
      <c r="Y36" s="1">
        <v>419.87551879882813</v>
      </c>
      <c r="Z36" s="1">
        <v>28.85655403137207</v>
      </c>
      <c r="AA36" s="1">
        <v>29.689823150634766</v>
      </c>
      <c r="AB36" s="1">
        <v>61.777767181396484</v>
      </c>
      <c r="AC36" s="1">
        <v>63.561630249023438</v>
      </c>
      <c r="AD36" s="1">
        <v>499.677490234375</v>
      </c>
      <c r="AE36" s="1">
        <v>0.98204559087753296</v>
      </c>
      <c r="AF36" s="1">
        <v>0.11245337128639221</v>
      </c>
      <c r="AG36" s="1">
        <v>99.486351013183594</v>
      </c>
      <c r="AH36" s="1">
        <v>0.51869624853134155</v>
      </c>
      <c r="AI36" s="1">
        <v>6.0702979564666748E-2</v>
      </c>
      <c r="AJ36" s="1">
        <v>5.6999854743480682E-2</v>
      </c>
      <c r="AK36" s="1">
        <v>1.0194042697548866E-3</v>
      </c>
      <c r="AL36" s="1">
        <v>9.5982372760772705E-2</v>
      </c>
      <c r="AM36" s="1">
        <v>1.2986395740881562E-3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86</v>
      </c>
      <c r="AV36">
        <f t="shared" si="8"/>
        <v>0.83279581705729144</v>
      </c>
      <c r="AW36">
        <f t="shared" si="9"/>
        <v>7.1517650083630568E-4</v>
      </c>
      <c r="AX36">
        <f t="shared" si="10"/>
        <v>304.33356895446775</v>
      </c>
      <c r="AY36">
        <f t="shared" si="11"/>
        <v>304.67052116394041</v>
      </c>
      <c r="AZ36">
        <f t="shared" si="12"/>
        <v>0.15712729102833656</v>
      </c>
      <c r="BA36">
        <f t="shared" si="13"/>
        <v>-0.30757811848515937</v>
      </c>
      <c r="BB36">
        <f t="shared" si="14"/>
        <v>4.5588131405793764</v>
      </c>
      <c r="BC36">
        <f t="shared" si="15"/>
        <v>45.823503366559883</v>
      </c>
      <c r="BD36">
        <f t="shared" si="16"/>
        <v>16.133680215925118</v>
      </c>
      <c r="BE36">
        <f t="shared" si="17"/>
        <v>31.352045059204102</v>
      </c>
      <c r="BF36">
        <f t="shared" si="18"/>
        <v>4.6027296108115126</v>
      </c>
      <c r="BG36">
        <f t="shared" si="19"/>
        <v>4.2654485109013734E-2</v>
      </c>
      <c r="BH36">
        <f t="shared" si="20"/>
        <v>2.9537321674833947</v>
      </c>
      <c r="BI36">
        <f t="shared" si="21"/>
        <v>1.6489974433281178</v>
      </c>
      <c r="BJ36">
        <f t="shared" si="22"/>
        <v>2.6716734832124094E-2</v>
      </c>
      <c r="BK36">
        <f t="shared" si="23"/>
        <v>46.443561350138701</v>
      </c>
      <c r="BL36">
        <f t="shared" si="24"/>
        <v>1.1118378617901572</v>
      </c>
      <c r="BM36">
        <f t="shared" si="25"/>
        <v>63.959731780034609</v>
      </c>
      <c r="BN36">
        <f t="shared" si="26"/>
        <v>420.62260148514827</v>
      </c>
      <c r="BO36">
        <f t="shared" si="27"/>
        <v>-2.3898314775374738E-3</v>
      </c>
    </row>
    <row r="37" spans="1:67" x14ac:dyDescent="0.25">
      <c r="A37" s="1">
        <v>25</v>
      </c>
      <c r="B37" s="1" t="s">
        <v>111</v>
      </c>
      <c r="C37" s="1" t="s">
        <v>823</v>
      </c>
      <c r="D37" s="1" t="s">
        <v>11</v>
      </c>
      <c r="E37" s="1" t="s">
        <v>82</v>
      </c>
      <c r="F37" s="1" t="s">
        <v>83</v>
      </c>
      <c r="G37" s="1" t="s">
        <v>84</v>
      </c>
      <c r="H37" s="1" t="s">
        <v>85</v>
      </c>
      <c r="I37" s="1">
        <v>787.0000134781003</v>
      </c>
      <c r="J37" s="1">
        <v>0</v>
      </c>
      <c r="K37">
        <f t="shared" si="0"/>
        <v>-1.575601105977005</v>
      </c>
      <c r="L37">
        <f t="shared" si="1"/>
        <v>4.3310114239908971E-2</v>
      </c>
      <c r="M37">
        <f t="shared" si="2"/>
        <v>466.96873245807586</v>
      </c>
      <c r="N37">
        <f t="shared" si="3"/>
        <v>0.7151974392746665</v>
      </c>
      <c r="O37">
        <f t="shared" si="4"/>
        <v>1.6049454218478121</v>
      </c>
      <c r="P37">
        <f t="shared" si="5"/>
        <v>31.181924819946289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31.51933479309082</v>
      </c>
      <c r="V37" s="1">
        <v>31.181924819946289</v>
      </c>
      <c r="W37" s="1">
        <v>31.024124145507813</v>
      </c>
      <c r="X37" s="1">
        <v>418.33880615234375</v>
      </c>
      <c r="Y37" s="1">
        <v>419.87020874023438</v>
      </c>
      <c r="Z37" s="1">
        <v>28.853538513183594</v>
      </c>
      <c r="AA37" s="1">
        <v>29.686857223510742</v>
      </c>
      <c r="AB37" s="1">
        <v>61.776287078857422</v>
      </c>
      <c r="AC37" s="1">
        <v>63.560573577880859</v>
      </c>
      <c r="AD37" s="1">
        <v>499.66390991210938</v>
      </c>
      <c r="AE37" s="1">
        <v>0.94807058572769165</v>
      </c>
      <c r="AF37" s="1">
        <v>9.8152756690979004E-2</v>
      </c>
      <c r="AG37" s="1">
        <v>99.486480712890625</v>
      </c>
      <c r="AH37" s="1">
        <v>0.51869624853134155</v>
      </c>
      <c r="AI37" s="1">
        <v>6.0702979564666748E-2</v>
      </c>
      <c r="AJ37" s="1">
        <v>5.6999854743480682E-2</v>
      </c>
      <c r="AK37" s="1">
        <v>1.0194042697548866E-3</v>
      </c>
      <c r="AL37" s="1">
        <v>9.5982372760772705E-2</v>
      </c>
      <c r="AM37" s="1">
        <v>1.2986395740881562E-3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86</v>
      </c>
      <c r="AV37">
        <f t="shared" si="8"/>
        <v>0.83277318318684879</v>
      </c>
      <c r="AW37">
        <f t="shared" si="9"/>
        <v>7.1519743927466654E-4</v>
      </c>
      <c r="AX37">
        <f t="shared" si="10"/>
        <v>304.33192481994627</v>
      </c>
      <c r="AY37">
        <f t="shared" si="11"/>
        <v>304.6693347930908</v>
      </c>
      <c r="AZ37">
        <f t="shared" si="12"/>
        <v>0.15169129032586604</v>
      </c>
      <c r="BA37">
        <f t="shared" si="13"/>
        <v>-0.30758835245787702</v>
      </c>
      <c r="BB37">
        <f t="shared" si="14"/>
        <v>4.5583863704409513</v>
      </c>
      <c r="BC37">
        <f t="shared" si="15"/>
        <v>45.819153896860215</v>
      </c>
      <c r="BD37">
        <f t="shared" si="16"/>
        <v>16.132296673349472</v>
      </c>
      <c r="BE37">
        <f t="shared" si="17"/>
        <v>31.350629806518555</v>
      </c>
      <c r="BF37">
        <f t="shared" si="18"/>
        <v>4.6023591696069106</v>
      </c>
      <c r="BG37">
        <f t="shared" si="19"/>
        <v>4.265955432805791E-2</v>
      </c>
      <c r="BH37">
        <f t="shared" si="20"/>
        <v>2.9534409485931392</v>
      </c>
      <c r="BI37">
        <f t="shared" si="21"/>
        <v>1.6489182210137714</v>
      </c>
      <c r="BJ37">
        <f t="shared" si="22"/>
        <v>2.6719916819881947E-2</v>
      </c>
      <c r="BK37">
        <f t="shared" si="23"/>
        <v>46.457075795213349</v>
      </c>
      <c r="BL37">
        <f t="shared" si="24"/>
        <v>1.1121740069607569</v>
      </c>
      <c r="BM37">
        <f t="shared" si="25"/>
        <v>63.959603822048649</v>
      </c>
      <c r="BN37">
        <f t="shared" si="26"/>
        <v>420.61917404589269</v>
      </c>
      <c r="BO37">
        <f t="shared" si="27"/>
        <v>-2.3958684895538226E-3</v>
      </c>
    </row>
    <row r="38" spans="1:67" x14ac:dyDescent="0.25">
      <c r="A38" s="1">
        <v>26</v>
      </c>
      <c r="B38" s="1" t="s">
        <v>112</v>
      </c>
      <c r="C38" s="1" t="s">
        <v>823</v>
      </c>
      <c r="D38" s="1" t="s">
        <v>11</v>
      </c>
      <c r="E38" s="1" t="s">
        <v>82</v>
      </c>
      <c r="F38" s="1" t="s">
        <v>83</v>
      </c>
      <c r="G38" s="1" t="s">
        <v>84</v>
      </c>
      <c r="H38" s="1" t="s">
        <v>85</v>
      </c>
      <c r="I38" s="1">
        <v>792.50001335516572</v>
      </c>
      <c r="J38" s="1">
        <v>0</v>
      </c>
      <c r="K38">
        <f t="shared" si="0"/>
        <v>-1.5789383334557741</v>
      </c>
      <c r="L38">
        <f t="shared" si="1"/>
        <v>4.3283612961186491E-2</v>
      </c>
      <c r="M38">
        <f t="shared" si="2"/>
        <v>467.13981733327222</v>
      </c>
      <c r="N38">
        <f t="shared" si="3"/>
        <v>0.71476197023835875</v>
      </c>
      <c r="O38">
        <f t="shared" si="4"/>
        <v>1.6049395270140274</v>
      </c>
      <c r="P38">
        <f t="shared" si="5"/>
        <v>31.180521011352539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31.519613265991211</v>
      </c>
      <c r="V38" s="1">
        <v>31.180521011352539</v>
      </c>
      <c r="W38" s="1">
        <v>31.031152725219727</v>
      </c>
      <c r="X38" s="1">
        <v>418.34744262695313</v>
      </c>
      <c r="Y38" s="1">
        <v>419.88308715820313</v>
      </c>
      <c r="Z38" s="1">
        <v>28.850461959838867</v>
      </c>
      <c r="AA38" s="1">
        <v>29.683290481567383</v>
      </c>
      <c r="AB38" s="1">
        <v>61.769374847412109</v>
      </c>
      <c r="AC38" s="1">
        <v>63.553142547607422</v>
      </c>
      <c r="AD38" s="1">
        <v>499.65542602539063</v>
      </c>
      <c r="AE38" s="1">
        <v>0.94480836391448975</v>
      </c>
      <c r="AF38" s="1">
        <v>8.5277795791625977E-2</v>
      </c>
      <c r="AG38" s="1">
        <v>99.486358642578125</v>
      </c>
      <c r="AH38" s="1">
        <v>0.51869624853134155</v>
      </c>
      <c r="AI38" s="1">
        <v>6.0702979564666748E-2</v>
      </c>
      <c r="AJ38" s="1">
        <v>5.6999854743480682E-2</v>
      </c>
      <c r="AK38" s="1">
        <v>1.0194042697548866E-3</v>
      </c>
      <c r="AL38" s="1">
        <v>9.5982372760772705E-2</v>
      </c>
      <c r="AM38" s="1">
        <v>1.2986395740881562E-3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86</v>
      </c>
      <c r="AV38">
        <f t="shared" si="8"/>
        <v>0.83275904337565099</v>
      </c>
      <c r="AW38">
        <f t="shared" si="9"/>
        <v>7.1476197023835879E-4</v>
      </c>
      <c r="AX38">
        <f t="shared" si="10"/>
        <v>304.33052101135252</v>
      </c>
      <c r="AY38">
        <f t="shared" si="11"/>
        <v>304.66961326599119</v>
      </c>
      <c r="AZ38">
        <f t="shared" si="12"/>
        <v>0.15116933484742034</v>
      </c>
      <c r="BA38">
        <f t="shared" si="13"/>
        <v>-0.30714782832820903</v>
      </c>
      <c r="BB38">
        <f t="shared" si="14"/>
        <v>4.5580220095550654</v>
      </c>
      <c r="BC38">
        <f t="shared" si="15"/>
        <v>45.81554769665</v>
      </c>
      <c r="BD38">
        <f t="shared" si="16"/>
        <v>16.132257215082618</v>
      </c>
      <c r="BE38">
        <f t="shared" si="17"/>
        <v>31.350067138671875</v>
      </c>
      <c r="BF38">
        <f t="shared" si="18"/>
        <v>4.6022118989829686</v>
      </c>
      <c r="BG38">
        <f t="shared" si="19"/>
        <v>4.2633842983351641E-2</v>
      </c>
      <c r="BH38">
        <f t="shared" si="20"/>
        <v>2.953082482541038</v>
      </c>
      <c r="BI38">
        <f t="shared" si="21"/>
        <v>1.6491294164419306</v>
      </c>
      <c r="BJ38">
        <f t="shared" si="22"/>
        <v>2.6703777628082404E-2</v>
      </c>
      <c r="BK38">
        <f t="shared" si="23"/>
        <v>46.474039403446355</v>
      </c>
      <c r="BL38">
        <f t="shared" si="24"/>
        <v>1.1125473533475849</v>
      </c>
      <c r="BM38">
        <f t="shared" si="25"/>
        <v>63.956658250128264</v>
      </c>
      <c r="BN38">
        <f t="shared" si="26"/>
        <v>420.6336388219753</v>
      </c>
      <c r="BO38">
        <f t="shared" si="27"/>
        <v>-2.4007499655441795E-3</v>
      </c>
    </row>
    <row r="39" spans="1:67" x14ac:dyDescent="0.25">
      <c r="A39" s="1">
        <v>27</v>
      </c>
      <c r="B39" s="1" t="s">
        <v>113</v>
      </c>
      <c r="C39" s="1" t="s">
        <v>823</v>
      </c>
      <c r="D39" s="1" t="s">
        <v>11</v>
      </c>
      <c r="E39" s="1" t="s">
        <v>82</v>
      </c>
      <c r="F39" s="1" t="s">
        <v>83</v>
      </c>
      <c r="G39" s="1" t="s">
        <v>84</v>
      </c>
      <c r="H39" s="1" t="s">
        <v>85</v>
      </c>
      <c r="I39" s="1">
        <v>797.50001324340701</v>
      </c>
      <c r="J39" s="1">
        <v>0</v>
      </c>
      <c r="K39">
        <f t="shared" si="0"/>
        <v>-1.58141467788396</v>
      </c>
      <c r="L39">
        <f t="shared" si="1"/>
        <v>4.3381816104403316E-2</v>
      </c>
      <c r="M39">
        <f t="shared" si="2"/>
        <v>467.10977959628337</v>
      </c>
      <c r="N39">
        <f t="shared" si="3"/>
        <v>0.71626254955606183</v>
      </c>
      <c r="O39">
        <f t="shared" si="4"/>
        <v>1.6047305155082849</v>
      </c>
      <c r="P39">
        <f t="shared" si="5"/>
        <v>31.179365158081055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31.520998001098633</v>
      </c>
      <c r="V39" s="1">
        <v>31.179365158081055</v>
      </c>
      <c r="W39" s="1">
        <v>31.036592483520508</v>
      </c>
      <c r="X39" s="1">
        <v>418.3529052734375</v>
      </c>
      <c r="Y39" s="1">
        <v>419.89068603515625</v>
      </c>
      <c r="Z39" s="1">
        <v>28.847761154174805</v>
      </c>
      <c r="AA39" s="1">
        <v>29.68229866027832</v>
      </c>
      <c r="AB39" s="1">
        <v>61.759857177734375</v>
      </c>
      <c r="AC39" s="1">
        <v>63.546276092529297</v>
      </c>
      <c r="AD39" s="1">
        <v>499.6795654296875</v>
      </c>
      <c r="AE39" s="1">
        <v>0.9172636866569519</v>
      </c>
      <c r="AF39" s="1">
        <v>0.10633330792188644</v>
      </c>
      <c r="AG39" s="1">
        <v>99.486618041992188</v>
      </c>
      <c r="AH39" s="1">
        <v>0.51869624853134155</v>
      </c>
      <c r="AI39" s="1">
        <v>6.0702979564666748E-2</v>
      </c>
      <c r="AJ39" s="1">
        <v>5.6999854743480682E-2</v>
      </c>
      <c r="AK39" s="1">
        <v>1.0194042697548866E-3</v>
      </c>
      <c r="AL39" s="1">
        <v>9.5982372760772705E-2</v>
      </c>
      <c r="AM39" s="1">
        <v>1.2986395740881562E-3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86</v>
      </c>
      <c r="AV39">
        <f t="shared" si="8"/>
        <v>0.83279927571614576</v>
      </c>
      <c r="AW39">
        <f t="shared" si="9"/>
        <v>7.1626254955606185E-4</v>
      </c>
      <c r="AX39">
        <f t="shared" si="10"/>
        <v>304.32936515808103</v>
      </c>
      <c r="AY39">
        <f t="shared" si="11"/>
        <v>304.67099800109861</v>
      </c>
      <c r="AZ39">
        <f t="shared" si="12"/>
        <v>0.14676218658472173</v>
      </c>
      <c r="BA39">
        <f t="shared" si="13"/>
        <v>-0.30759552283119196</v>
      </c>
      <c r="BB39">
        <f t="shared" si="14"/>
        <v>4.5577220249317305</v>
      </c>
      <c r="BC39">
        <f t="shared" si="15"/>
        <v>45.812412911734192</v>
      </c>
      <c r="BD39">
        <f t="shared" si="16"/>
        <v>16.130114251455872</v>
      </c>
      <c r="BE39">
        <f t="shared" si="17"/>
        <v>31.350181579589844</v>
      </c>
      <c r="BF39">
        <f t="shared" si="18"/>
        <v>4.6022418519977419</v>
      </c>
      <c r="BG39">
        <f t="shared" si="19"/>
        <v>4.2729116577681345E-2</v>
      </c>
      <c r="BH39">
        <f t="shared" si="20"/>
        <v>2.9529915094234456</v>
      </c>
      <c r="BI39">
        <f t="shared" si="21"/>
        <v>1.6492503425742964</v>
      </c>
      <c r="BJ39">
        <f t="shared" si="22"/>
        <v>2.6763581743954587E-2</v>
      </c>
      <c r="BK39">
        <f t="shared" si="23"/>
        <v>46.471172226374598</v>
      </c>
      <c r="BL39">
        <f t="shared" si="24"/>
        <v>1.1124556822324314</v>
      </c>
      <c r="BM39">
        <f t="shared" si="25"/>
        <v>63.960284927271282</v>
      </c>
      <c r="BN39">
        <f t="shared" si="26"/>
        <v>420.64241483447023</v>
      </c>
      <c r="BO39">
        <f t="shared" si="27"/>
        <v>-2.4046013863207381E-3</v>
      </c>
    </row>
    <row r="40" spans="1:67" x14ac:dyDescent="0.25">
      <c r="A40" s="1">
        <v>28</v>
      </c>
      <c r="B40" s="1" t="s">
        <v>114</v>
      </c>
      <c r="C40" s="1" t="s">
        <v>823</v>
      </c>
      <c r="D40" s="1" t="s">
        <v>11</v>
      </c>
      <c r="E40" s="1" t="s">
        <v>82</v>
      </c>
      <c r="F40" s="1" t="s">
        <v>83</v>
      </c>
      <c r="G40" s="1" t="s">
        <v>84</v>
      </c>
      <c r="H40" s="1" t="s">
        <v>85</v>
      </c>
      <c r="I40" s="1">
        <v>802.5000131316483</v>
      </c>
      <c r="J40" s="1">
        <v>0</v>
      </c>
      <c r="K40">
        <f t="shared" si="0"/>
        <v>-1.5972698720379754</v>
      </c>
      <c r="L40">
        <f t="shared" si="1"/>
        <v>4.3518228204602799E-2</v>
      </c>
      <c r="M40">
        <f t="shared" si="2"/>
        <v>467.54067952630623</v>
      </c>
      <c r="N40">
        <f t="shared" si="3"/>
        <v>0.71824857013520471</v>
      </c>
      <c r="O40">
        <f t="shared" si="4"/>
        <v>1.604222491510733</v>
      </c>
      <c r="P40">
        <f t="shared" si="5"/>
        <v>31.17692756652832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31.521272659301758</v>
      </c>
      <c r="V40" s="1">
        <v>31.17692756652832</v>
      </c>
      <c r="W40" s="1">
        <v>31.035848617553711</v>
      </c>
      <c r="X40" s="1">
        <v>418.3602294921875</v>
      </c>
      <c r="Y40" s="1">
        <v>419.916015625</v>
      </c>
      <c r="Z40" s="1">
        <v>28.844121932983398</v>
      </c>
      <c r="AA40" s="1">
        <v>29.68096923828125</v>
      </c>
      <c r="AB40" s="1">
        <v>61.750770568847656</v>
      </c>
      <c r="AC40" s="1">
        <v>63.541770935058594</v>
      </c>
      <c r="AD40" s="1">
        <v>499.6827392578125</v>
      </c>
      <c r="AE40" s="1">
        <v>0.90861046314239502</v>
      </c>
      <c r="AF40" s="1">
        <v>0.14021235704421997</v>
      </c>
      <c r="AG40" s="1">
        <v>99.48687744140625</v>
      </c>
      <c r="AH40" s="1">
        <v>0.51869624853134155</v>
      </c>
      <c r="AI40" s="1">
        <v>6.0702979564666748E-2</v>
      </c>
      <c r="AJ40" s="1">
        <v>5.6999854743480682E-2</v>
      </c>
      <c r="AK40" s="1">
        <v>1.0194042697548866E-3</v>
      </c>
      <c r="AL40" s="1">
        <v>9.5982372760772705E-2</v>
      </c>
      <c r="AM40" s="1">
        <v>1.2986395740881562E-3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86</v>
      </c>
      <c r="AV40">
        <f t="shared" si="8"/>
        <v>0.83280456542968739</v>
      </c>
      <c r="AW40">
        <f t="shared" si="9"/>
        <v>7.1824857013520467E-4</v>
      </c>
      <c r="AX40">
        <f t="shared" si="10"/>
        <v>304.3269275665283</v>
      </c>
      <c r="AY40">
        <f t="shared" si="11"/>
        <v>304.67127265930174</v>
      </c>
      <c r="AZ40">
        <f t="shared" si="12"/>
        <v>0.14537767085333897</v>
      </c>
      <c r="BA40">
        <f t="shared" si="13"/>
        <v>-0.30822803593533887</v>
      </c>
      <c r="BB40">
        <f t="shared" si="14"/>
        <v>4.5570894404617688</v>
      </c>
      <c r="BC40">
        <f t="shared" si="15"/>
        <v>45.805934990227328</v>
      </c>
      <c r="BD40">
        <f t="shared" si="16"/>
        <v>16.124965751946078</v>
      </c>
      <c r="BE40">
        <f t="shared" si="17"/>
        <v>31.349100112915039</v>
      </c>
      <c r="BF40">
        <f t="shared" si="18"/>
        <v>4.6019588027863323</v>
      </c>
      <c r="BG40">
        <f t="shared" si="19"/>
        <v>4.2861448529821732E-2</v>
      </c>
      <c r="BH40">
        <f t="shared" si="20"/>
        <v>2.9528669489510357</v>
      </c>
      <c r="BI40">
        <f t="shared" si="21"/>
        <v>1.6490918538352966</v>
      </c>
      <c r="BJ40">
        <f t="shared" si="22"/>
        <v>2.6846648692637511E-2</v>
      </c>
      <c r="BK40">
        <f t="shared" si="23"/>
        <v>46.514162282905424</v>
      </c>
      <c r="BL40">
        <f t="shared" si="24"/>
        <v>1.1134147356357009</v>
      </c>
      <c r="BM40">
        <f t="shared" si="25"/>
        <v>63.968543956816127</v>
      </c>
      <c r="BN40">
        <f t="shared" si="26"/>
        <v>420.67528122426341</v>
      </c>
      <c r="BO40">
        <f t="shared" si="27"/>
        <v>-2.4288336534299352E-3</v>
      </c>
    </row>
    <row r="41" spans="1:67" x14ac:dyDescent="0.25">
      <c r="A41" s="1">
        <v>29</v>
      </c>
      <c r="B41" s="1" t="s">
        <v>115</v>
      </c>
      <c r="C41" s="1" t="s">
        <v>823</v>
      </c>
      <c r="D41" s="1" t="s">
        <v>11</v>
      </c>
      <c r="E41" s="1" t="s">
        <v>82</v>
      </c>
      <c r="F41" s="1" t="s">
        <v>83</v>
      </c>
      <c r="G41" s="1" t="s">
        <v>84</v>
      </c>
      <c r="H41" s="1" t="s">
        <v>85</v>
      </c>
      <c r="I41" s="1">
        <v>808.00001300871372</v>
      </c>
      <c r="J41" s="1">
        <v>0</v>
      </c>
      <c r="K41">
        <f t="shared" si="0"/>
        <v>-1.6141729205801763</v>
      </c>
      <c r="L41">
        <f t="shared" si="1"/>
        <v>4.3538399448301041E-2</v>
      </c>
      <c r="M41">
        <f t="shared" si="2"/>
        <v>468.15148709815628</v>
      </c>
      <c r="N41">
        <f t="shared" si="3"/>
        <v>0.71852450763799725</v>
      </c>
      <c r="O41">
        <f t="shared" si="4"/>
        <v>1.6041098087263879</v>
      </c>
      <c r="P41">
        <f t="shared" si="5"/>
        <v>31.17524528503418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31.519996643066406</v>
      </c>
      <c r="V41" s="1">
        <v>31.17524528503418</v>
      </c>
      <c r="W41" s="1">
        <v>31.031770706176758</v>
      </c>
      <c r="X41" s="1">
        <v>418.3563232421875</v>
      </c>
      <c r="Y41" s="1">
        <v>419.93222045898438</v>
      </c>
      <c r="Z41" s="1">
        <v>28.840614318847656</v>
      </c>
      <c r="AA41" s="1">
        <v>29.677768707275391</v>
      </c>
      <c r="AB41" s="1">
        <v>61.746891021728516</v>
      </c>
      <c r="AC41" s="1">
        <v>63.53912353515625</v>
      </c>
      <c r="AD41" s="1">
        <v>499.6929931640625</v>
      </c>
      <c r="AE41" s="1">
        <v>0.92033779621124268</v>
      </c>
      <c r="AF41" s="1">
        <v>0.19646650552749634</v>
      </c>
      <c r="AG41" s="1">
        <v>99.4866943359375</v>
      </c>
      <c r="AH41" s="1">
        <v>0.51869624853134155</v>
      </c>
      <c r="AI41" s="1">
        <v>6.0702979564666748E-2</v>
      </c>
      <c r="AJ41" s="1">
        <v>5.6999854743480682E-2</v>
      </c>
      <c r="AK41" s="1">
        <v>1.0194042697548866E-3</v>
      </c>
      <c r="AL41" s="1">
        <v>9.5982372760772705E-2</v>
      </c>
      <c r="AM41" s="1">
        <v>1.2986395740881562E-3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86</v>
      </c>
      <c r="AV41">
        <f t="shared" si="8"/>
        <v>0.83282165527343732</v>
      </c>
      <c r="AW41">
        <f t="shared" si="9"/>
        <v>7.1852450763799729E-4</v>
      </c>
      <c r="AX41">
        <f t="shared" si="10"/>
        <v>304.32524528503416</v>
      </c>
      <c r="AY41">
        <f t="shared" si="11"/>
        <v>304.66999664306638</v>
      </c>
      <c r="AZ41">
        <f t="shared" si="12"/>
        <v>0.14725404410241438</v>
      </c>
      <c r="BA41">
        <f t="shared" si="13"/>
        <v>-0.30828973767951456</v>
      </c>
      <c r="BB41">
        <f t="shared" si="14"/>
        <v>4.5566529126797457</v>
      </c>
      <c r="BC41">
        <f t="shared" si="15"/>
        <v>45.801631495496878</v>
      </c>
      <c r="BD41">
        <f t="shared" si="16"/>
        <v>16.123862788221487</v>
      </c>
      <c r="BE41">
        <f t="shared" si="17"/>
        <v>31.347620964050293</v>
      </c>
      <c r="BF41">
        <f t="shared" si="18"/>
        <v>4.6015716938884301</v>
      </c>
      <c r="BG41">
        <f t="shared" si="19"/>
        <v>4.2881015379845441E-2</v>
      </c>
      <c r="BH41">
        <f t="shared" si="20"/>
        <v>2.9525431039533578</v>
      </c>
      <c r="BI41">
        <f t="shared" si="21"/>
        <v>1.6490285899350723</v>
      </c>
      <c r="BJ41">
        <f t="shared" si="22"/>
        <v>2.6858931221719364E-2</v>
      </c>
      <c r="BK41">
        <f t="shared" si="23"/>
        <v>46.574843899848865</v>
      </c>
      <c r="BL41">
        <f t="shared" si="24"/>
        <v>1.1148263083658321</v>
      </c>
      <c r="BM41">
        <f t="shared" si="25"/>
        <v>63.968015834041083</v>
      </c>
      <c r="BN41">
        <f t="shared" si="26"/>
        <v>420.69952095798851</v>
      </c>
      <c r="BO41">
        <f t="shared" si="27"/>
        <v>-2.4543750063567159E-3</v>
      </c>
    </row>
    <row r="42" spans="1:67" x14ac:dyDescent="0.25">
      <c r="A42" s="1">
        <v>30</v>
      </c>
      <c r="B42" s="1" t="s">
        <v>116</v>
      </c>
      <c r="C42" s="1" t="s">
        <v>823</v>
      </c>
      <c r="D42" s="1" t="s">
        <v>11</v>
      </c>
      <c r="E42" s="1" t="s">
        <v>82</v>
      </c>
      <c r="F42" s="1" t="s">
        <v>83</v>
      </c>
      <c r="G42" s="1" t="s">
        <v>84</v>
      </c>
      <c r="H42" s="1" t="s">
        <v>85</v>
      </c>
      <c r="I42" s="1">
        <v>813.00001289695501</v>
      </c>
      <c r="J42" s="1">
        <v>0</v>
      </c>
      <c r="K42">
        <f t="shared" si="0"/>
        <v>-1.6134403226936596</v>
      </c>
      <c r="L42">
        <f t="shared" si="1"/>
        <v>4.3420163772712767E-2</v>
      </c>
      <c r="M42">
        <f t="shared" si="2"/>
        <v>468.29089953777395</v>
      </c>
      <c r="N42">
        <f t="shared" si="3"/>
        <v>0.71660813847166704</v>
      </c>
      <c r="O42">
        <f t="shared" si="4"/>
        <v>1.6041251952522613</v>
      </c>
      <c r="P42">
        <f t="shared" si="5"/>
        <v>31.173107147216797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31.518276214599609</v>
      </c>
      <c r="V42" s="1">
        <v>31.173107147216797</v>
      </c>
      <c r="W42" s="1">
        <v>31.028148651123047</v>
      </c>
      <c r="X42" s="1">
        <v>418.363525390625</v>
      </c>
      <c r="Y42" s="1">
        <v>419.9395751953125</v>
      </c>
      <c r="Z42" s="1">
        <v>28.837186813354492</v>
      </c>
      <c r="AA42" s="1">
        <v>29.672151565551758</v>
      </c>
      <c r="AB42" s="1">
        <v>61.744968414306641</v>
      </c>
      <c r="AC42" s="1">
        <v>63.533161163330078</v>
      </c>
      <c r="AD42" s="1">
        <v>499.67007446289063</v>
      </c>
      <c r="AE42" s="1">
        <v>0.91116416454315186</v>
      </c>
      <c r="AF42" s="1">
        <v>0.23171691596508026</v>
      </c>
      <c r="AG42" s="1">
        <v>99.486312866210938</v>
      </c>
      <c r="AH42" s="1">
        <v>0.51869624853134155</v>
      </c>
      <c r="AI42" s="1">
        <v>6.0702979564666748E-2</v>
      </c>
      <c r="AJ42" s="1">
        <v>5.6999854743480682E-2</v>
      </c>
      <c r="AK42" s="1">
        <v>1.0194042697548866E-3</v>
      </c>
      <c r="AL42" s="1">
        <v>9.5982372760772705E-2</v>
      </c>
      <c r="AM42" s="1">
        <v>1.2986395740881562E-3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86</v>
      </c>
      <c r="AV42">
        <f t="shared" si="8"/>
        <v>0.83278345743815096</v>
      </c>
      <c r="AW42">
        <f t="shared" si="9"/>
        <v>7.1660813847166706E-4</v>
      </c>
      <c r="AX42">
        <f t="shared" si="10"/>
        <v>304.32310714721677</v>
      </c>
      <c r="AY42">
        <f t="shared" si="11"/>
        <v>304.66827621459959</v>
      </c>
      <c r="AZ42">
        <f t="shared" si="12"/>
        <v>0.14578626306832732</v>
      </c>
      <c r="BA42">
        <f t="shared" si="13"/>
        <v>-0.30729800065991286</v>
      </c>
      <c r="BB42">
        <f t="shared" si="14"/>
        <v>4.5560981493163739</v>
      </c>
      <c r="BC42">
        <f t="shared" si="15"/>
        <v>45.796230838742694</v>
      </c>
      <c r="BD42">
        <f t="shared" si="16"/>
        <v>16.124079273190937</v>
      </c>
      <c r="BE42">
        <f t="shared" si="17"/>
        <v>31.345691680908203</v>
      </c>
      <c r="BF42">
        <f t="shared" si="18"/>
        <v>4.6010668227064819</v>
      </c>
      <c r="BG42">
        <f t="shared" si="19"/>
        <v>4.2766318514948463E-2</v>
      </c>
      <c r="BH42">
        <f t="shared" si="20"/>
        <v>2.9519729540641126</v>
      </c>
      <c r="BI42">
        <f t="shared" si="21"/>
        <v>1.6490938686423693</v>
      </c>
      <c r="BJ42">
        <f t="shared" si="22"/>
        <v>2.6786933900797141E-2</v>
      </c>
      <c r="BK42">
        <f t="shared" si="23"/>
        <v>46.588534943814331</v>
      </c>
      <c r="BL42">
        <f t="shared" si="24"/>
        <v>1.115138765666402</v>
      </c>
      <c r="BM42">
        <f t="shared" si="25"/>
        <v>63.962011436754885</v>
      </c>
      <c r="BN42">
        <f t="shared" si="26"/>
        <v>420.70652745236765</v>
      </c>
      <c r="BO42">
        <f t="shared" si="27"/>
        <v>-2.4529899499678553E-3</v>
      </c>
    </row>
    <row r="43" spans="1:67" x14ac:dyDescent="0.25">
      <c r="A43" s="1">
        <v>31</v>
      </c>
      <c r="B43" s="1" t="s">
        <v>117</v>
      </c>
      <c r="C43" s="1" t="s">
        <v>823</v>
      </c>
      <c r="D43" s="1" t="s">
        <v>11</v>
      </c>
      <c r="E43" s="1" t="s">
        <v>82</v>
      </c>
      <c r="F43" s="1" t="s">
        <v>83</v>
      </c>
      <c r="G43" s="1" t="s">
        <v>84</v>
      </c>
      <c r="H43" s="1" t="s">
        <v>85</v>
      </c>
      <c r="I43" s="1">
        <v>818.50001277402043</v>
      </c>
      <c r="J43" s="1">
        <v>0</v>
      </c>
      <c r="K43">
        <f t="shared" si="0"/>
        <v>-1.5927719915262561</v>
      </c>
      <c r="L43">
        <f t="shared" si="1"/>
        <v>4.3401885463299518E-2</v>
      </c>
      <c r="M43">
        <f t="shared" si="2"/>
        <v>467.53286865290107</v>
      </c>
      <c r="N43">
        <f t="shared" si="3"/>
        <v>0.71632963967624452</v>
      </c>
      <c r="O43">
        <f t="shared" si="4"/>
        <v>1.6041687508813065</v>
      </c>
      <c r="P43">
        <f t="shared" si="5"/>
        <v>31.171590805053711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31.51678466796875</v>
      </c>
      <c r="V43" s="1">
        <v>31.171590805053711</v>
      </c>
      <c r="W43" s="1">
        <v>31.027900695800781</v>
      </c>
      <c r="X43" s="1">
        <v>418.36697387695313</v>
      </c>
      <c r="Y43" s="1">
        <v>419.91830444335938</v>
      </c>
      <c r="Z43" s="1">
        <v>28.83323860168457</v>
      </c>
      <c r="AA43" s="1">
        <v>29.667850494384766</v>
      </c>
      <c r="AB43" s="1">
        <v>61.741641998291016</v>
      </c>
      <c r="AC43" s="1">
        <v>63.5289306640625</v>
      </c>
      <c r="AD43" s="1">
        <v>499.68927001953125</v>
      </c>
      <c r="AE43" s="1">
        <v>0.90537142753601074</v>
      </c>
      <c r="AF43" s="1">
        <v>0.18775853514671326</v>
      </c>
      <c r="AG43" s="1">
        <v>99.486007690429688</v>
      </c>
      <c r="AH43" s="1">
        <v>0.51869624853134155</v>
      </c>
      <c r="AI43" s="1">
        <v>6.0702979564666748E-2</v>
      </c>
      <c r="AJ43" s="1">
        <v>5.6999854743480682E-2</v>
      </c>
      <c r="AK43" s="1">
        <v>1.0194042697548866E-3</v>
      </c>
      <c r="AL43" s="1">
        <v>9.5982372760772705E-2</v>
      </c>
      <c r="AM43" s="1">
        <v>1.2986395740881562E-3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86</v>
      </c>
      <c r="AV43">
        <f t="shared" si="8"/>
        <v>0.83281545003255197</v>
      </c>
      <c r="AW43">
        <f t="shared" si="9"/>
        <v>7.1632963967624452E-4</v>
      </c>
      <c r="AX43">
        <f t="shared" si="10"/>
        <v>304.32159080505369</v>
      </c>
      <c r="AY43">
        <f t="shared" si="11"/>
        <v>304.66678466796873</v>
      </c>
      <c r="AZ43">
        <f t="shared" si="12"/>
        <v>0.14485942516790118</v>
      </c>
      <c r="BA43">
        <f t="shared" si="13"/>
        <v>-0.30716791490999978</v>
      </c>
      <c r="BB43">
        <f t="shared" si="14"/>
        <v>4.5557047533241875</v>
      </c>
      <c r="BC43">
        <f t="shared" si="15"/>
        <v>45.792417035169009</v>
      </c>
      <c r="BD43">
        <f t="shared" si="16"/>
        <v>16.124566540784244</v>
      </c>
      <c r="BE43">
        <f t="shared" si="17"/>
        <v>31.34418773651123</v>
      </c>
      <c r="BF43">
        <f t="shared" si="18"/>
        <v>4.6006732912362018</v>
      </c>
      <c r="BG43">
        <f t="shared" si="19"/>
        <v>4.2748586438470557E-2</v>
      </c>
      <c r="BH43">
        <f t="shared" si="20"/>
        <v>2.9515360024428809</v>
      </c>
      <c r="BI43">
        <f t="shared" si="21"/>
        <v>1.6491372887933209</v>
      </c>
      <c r="BJ43">
        <f t="shared" si="22"/>
        <v>2.6775803226686219E-2</v>
      </c>
      <c r="BK43">
        <f t="shared" si="23"/>
        <v>46.512978566331171</v>
      </c>
      <c r="BL43">
        <f t="shared" si="24"/>
        <v>1.1133900658906957</v>
      </c>
      <c r="BM43">
        <f t="shared" si="25"/>
        <v>63.957844370219654</v>
      </c>
      <c r="BN43">
        <f t="shared" si="26"/>
        <v>420.67543196564407</v>
      </c>
      <c r="BO43">
        <f t="shared" si="27"/>
        <v>-2.4215881273428087E-3</v>
      </c>
    </row>
    <row r="44" spans="1:67" x14ac:dyDescent="0.25">
      <c r="A44" s="1">
        <v>32</v>
      </c>
      <c r="B44" s="1" t="s">
        <v>118</v>
      </c>
      <c r="C44" s="1" t="s">
        <v>823</v>
      </c>
      <c r="D44" s="1" t="s">
        <v>11</v>
      </c>
      <c r="E44" s="1" t="s">
        <v>82</v>
      </c>
      <c r="F44" s="1" t="s">
        <v>83</v>
      </c>
      <c r="G44" s="1" t="s">
        <v>84</v>
      </c>
      <c r="H44" s="1" t="s">
        <v>85</v>
      </c>
      <c r="I44" s="1">
        <v>823.50001266226172</v>
      </c>
      <c r="J44" s="1">
        <v>0</v>
      </c>
      <c r="K44">
        <f t="shared" si="0"/>
        <v>-1.5888862756878281</v>
      </c>
      <c r="L44">
        <f t="shared" si="1"/>
        <v>4.3397472969567134E-2</v>
      </c>
      <c r="M44">
        <f t="shared" si="2"/>
        <v>467.39197064049733</v>
      </c>
      <c r="N44">
        <f t="shared" si="3"/>
        <v>0.71634162328633688</v>
      </c>
      <c r="O44">
        <f t="shared" si="4"/>
        <v>1.6043709617070663</v>
      </c>
      <c r="P44">
        <f t="shared" si="5"/>
        <v>31.170623779296875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31.515764236450195</v>
      </c>
      <c r="V44" s="1">
        <v>31.170623779296875</v>
      </c>
      <c r="W44" s="1">
        <v>31.028713226318359</v>
      </c>
      <c r="X44" s="1">
        <v>418.36941528320313</v>
      </c>
      <c r="Y44" s="1">
        <v>419.91604614257813</v>
      </c>
      <c r="Z44" s="1">
        <v>28.828525543212891</v>
      </c>
      <c r="AA44" s="1">
        <v>29.663139343261719</v>
      </c>
      <c r="AB44" s="1">
        <v>61.736091613769531</v>
      </c>
      <c r="AC44" s="1">
        <v>63.523353576660156</v>
      </c>
      <c r="AD44" s="1">
        <v>499.69891357421875</v>
      </c>
      <c r="AE44" s="1">
        <v>0.89489692449569702</v>
      </c>
      <c r="AF44" s="1">
        <v>0.14770452678203583</v>
      </c>
      <c r="AG44" s="1">
        <v>99.486534118652344</v>
      </c>
      <c r="AH44" s="1">
        <v>0.51869624853134155</v>
      </c>
      <c r="AI44" s="1">
        <v>6.0702979564666748E-2</v>
      </c>
      <c r="AJ44" s="1">
        <v>5.6999854743480682E-2</v>
      </c>
      <c r="AK44" s="1">
        <v>1.0194042697548866E-3</v>
      </c>
      <c r="AL44" s="1">
        <v>9.5982372760772705E-2</v>
      </c>
      <c r="AM44" s="1">
        <v>1.2986395740881562E-3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86</v>
      </c>
      <c r="AV44">
        <f t="shared" si="8"/>
        <v>0.83283152262369775</v>
      </c>
      <c r="AW44">
        <f t="shared" si="9"/>
        <v>7.1634162328633683E-4</v>
      </c>
      <c r="AX44">
        <f t="shared" si="10"/>
        <v>304.32062377929685</v>
      </c>
      <c r="AY44">
        <f t="shared" si="11"/>
        <v>304.66576423645017</v>
      </c>
      <c r="AZ44">
        <f t="shared" si="12"/>
        <v>0.14318350471891073</v>
      </c>
      <c r="BA44">
        <f t="shared" si="13"/>
        <v>-0.30720095649284201</v>
      </c>
      <c r="BB44">
        <f t="shared" si="14"/>
        <v>4.5554538860468119</v>
      </c>
      <c r="BC44">
        <f t="shared" si="15"/>
        <v>45.78965310635671</v>
      </c>
      <c r="BD44">
        <f t="shared" si="16"/>
        <v>16.126513763094991</v>
      </c>
      <c r="BE44">
        <f t="shared" si="17"/>
        <v>31.343194007873535</v>
      </c>
      <c r="BF44">
        <f t="shared" si="18"/>
        <v>4.6004132820864978</v>
      </c>
      <c r="BG44">
        <f t="shared" si="19"/>
        <v>4.2744305774964977E-2</v>
      </c>
      <c r="BH44">
        <f t="shared" si="20"/>
        <v>2.9510829243397456</v>
      </c>
      <c r="BI44">
        <f t="shared" si="21"/>
        <v>1.6493303577467522</v>
      </c>
      <c r="BJ44">
        <f t="shared" si="22"/>
        <v>2.6773116196923213E-2</v>
      </c>
      <c r="BK44">
        <f t="shared" si="23"/>
        <v>46.499207233909992</v>
      </c>
      <c r="BL44">
        <f t="shared" si="24"/>
        <v>1.1130605151530677</v>
      </c>
      <c r="BM44">
        <f t="shared" si="25"/>
        <v>63.951400907111598</v>
      </c>
      <c r="BN44">
        <f t="shared" si="26"/>
        <v>420.6713265816515</v>
      </c>
      <c r="BO44">
        <f t="shared" si="27"/>
        <v>-2.4154606409238391E-3</v>
      </c>
    </row>
    <row r="45" spans="1:67" x14ac:dyDescent="0.25">
      <c r="A45" s="1">
        <v>33</v>
      </c>
      <c r="B45" s="1" t="s">
        <v>119</v>
      </c>
      <c r="C45" s="1" t="s">
        <v>823</v>
      </c>
      <c r="D45" s="1" t="s">
        <v>11</v>
      </c>
      <c r="E45" s="1" t="s">
        <v>82</v>
      </c>
      <c r="F45" s="1" t="s">
        <v>83</v>
      </c>
      <c r="G45" s="1" t="s">
        <v>84</v>
      </c>
      <c r="H45" s="1" t="s">
        <v>85</v>
      </c>
      <c r="I45" s="1">
        <v>828.50001255050302</v>
      </c>
      <c r="J45" s="1">
        <v>0</v>
      </c>
      <c r="K45">
        <f t="shared" si="0"/>
        <v>-1.6035532563585511</v>
      </c>
      <c r="L45">
        <f t="shared" si="1"/>
        <v>4.3395839180345966E-2</v>
      </c>
      <c r="M45">
        <f t="shared" si="2"/>
        <v>467.94410404050262</v>
      </c>
      <c r="N45">
        <f t="shared" si="3"/>
        <v>0.71641942751884891</v>
      </c>
      <c r="O45">
        <f t="shared" si="4"/>
        <v>1.6046125720310367</v>
      </c>
      <c r="P45">
        <f t="shared" si="5"/>
        <v>31.169841766357422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31.514471054077148</v>
      </c>
      <c r="V45" s="1">
        <v>31.169841766357422</v>
      </c>
      <c r="W45" s="1">
        <v>31.029760360717773</v>
      </c>
      <c r="X45" s="1">
        <v>418.36325073242188</v>
      </c>
      <c r="Y45" s="1">
        <v>419.92739868164063</v>
      </c>
      <c r="Z45" s="1">
        <v>28.823944091796875</v>
      </c>
      <c r="AA45" s="1">
        <v>29.658628463745117</v>
      </c>
      <c r="AB45" s="1">
        <v>61.730720520019531</v>
      </c>
      <c r="AC45" s="1">
        <v>63.518531799316406</v>
      </c>
      <c r="AD45" s="1">
        <v>499.7132568359375</v>
      </c>
      <c r="AE45" s="1">
        <v>0.92849403619766235</v>
      </c>
      <c r="AF45" s="1">
        <v>0.11324522644281387</v>
      </c>
      <c r="AG45" s="1">
        <v>99.486679077148438</v>
      </c>
      <c r="AH45" s="1">
        <v>0.51869624853134155</v>
      </c>
      <c r="AI45" s="1">
        <v>6.0702979564666748E-2</v>
      </c>
      <c r="AJ45" s="1">
        <v>5.6999854743480682E-2</v>
      </c>
      <c r="AK45" s="1">
        <v>1.0194042697548866E-3</v>
      </c>
      <c r="AL45" s="1">
        <v>9.5982372760772705E-2</v>
      </c>
      <c r="AM45" s="1">
        <v>1.2986395740881562E-3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86</v>
      </c>
      <c r="AV45">
        <f t="shared" si="8"/>
        <v>0.83285542805989565</v>
      </c>
      <c r="AW45">
        <f t="shared" si="9"/>
        <v>7.1641942751884892E-4</v>
      </c>
      <c r="AX45">
        <f t="shared" si="10"/>
        <v>304.3198417663574</v>
      </c>
      <c r="AY45">
        <f t="shared" si="11"/>
        <v>304.66447105407713</v>
      </c>
      <c r="AZ45">
        <f t="shared" si="12"/>
        <v>0.14855904247107254</v>
      </c>
      <c r="BA45">
        <f t="shared" si="13"/>
        <v>-0.30724995189875015</v>
      </c>
      <c r="BB45">
        <f t="shared" si="14"/>
        <v>4.5552510238720272</v>
      </c>
      <c r="BC45">
        <f t="shared" si="15"/>
        <v>45.787547299066937</v>
      </c>
      <c r="BD45">
        <f t="shared" si="16"/>
        <v>16.128918835321819</v>
      </c>
      <c r="BE45">
        <f t="shared" si="17"/>
        <v>31.342156410217285</v>
      </c>
      <c r="BF45">
        <f t="shared" si="18"/>
        <v>4.600141808262709</v>
      </c>
      <c r="BG45">
        <f t="shared" si="19"/>
        <v>4.274272079445636E-2</v>
      </c>
      <c r="BH45">
        <f t="shared" si="20"/>
        <v>2.9506384518409905</v>
      </c>
      <c r="BI45">
        <f t="shared" si="21"/>
        <v>1.6495033564217185</v>
      </c>
      <c r="BJ45">
        <f t="shared" si="22"/>
        <v>2.6772121283744989E-2</v>
      </c>
      <c r="BK45">
        <f t="shared" si="23"/>
        <v>46.554204904721246</v>
      </c>
      <c r="BL45">
        <f t="shared" si="24"/>
        <v>1.1143452547026227</v>
      </c>
      <c r="BM45">
        <f t="shared" si="25"/>
        <v>63.944470078185759</v>
      </c>
      <c r="BN45">
        <f t="shared" si="26"/>
        <v>420.68965110088044</v>
      </c>
      <c r="BO45">
        <f t="shared" si="27"/>
        <v>-2.4373873460321526E-3</v>
      </c>
    </row>
    <row r="46" spans="1:67" x14ac:dyDescent="0.25">
      <c r="A46" s="1">
        <v>34</v>
      </c>
      <c r="B46" s="1" t="s">
        <v>120</v>
      </c>
      <c r="C46" s="1" t="s">
        <v>823</v>
      </c>
      <c r="D46" s="1" t="s">
        <v>11</v>
      </c>
      <c r="E46" s="1" t="s">
        <v>82</v>
      </c>
      <c r="F46" s="1" t="s">
        <v>83</v>
      </c>
      <c r="G46" s="1" t="s">
        <v>84</v>
      </c>
      <c r="H46" s="1" t="s">
        <v>85</v>
      </c>
      <c r="I46" s="1">
        <v>834.00001242756844</v>
      </c>
      <c r="J46" s="1">
        <v>0</v>
      </c>
      <c r="K46">
        <f t="shared" si="0"/>
        <v>-1.6187998049916659</v>
      </c>
      <c r="L46">
        <f t="shared" si="1"/>
        <v>4.3344913669741039E-2</v>
      </c>
      <c r="M46">
        <f t="shared" si="2"/>
        <v>468.59612850678735</v>
      </c>
      <c r="N46">
        <f t="shared" si="3"/>
        <v>0.71566777295876804</v>
      </c>
      <c r="O46">
        <f t="shared" si="4"/>
        <v>1.6047925157892786</v>
      </c>
      <c r="P46">
        <f t="shared" si="5"/>
        <v>31.168251037597656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31.512660980224609</v>
      </c>
      <c r="V46" s="1">
        <v>31.168251037597656</v>
      </c>
      <c r="W46" s="1">
        <v>31.029443740844727</v>
      </c>
      <c r="X46" s="1">
        <v>418.36727905273438</v>
      </c>
      <c r="Y46" s="1">
        <v>419.95013427734375</v>
      </c>
      <c r="Z46" s="1">
        <v>28.81883430480957</v>
      </c>
      <c r="AA46" s="1">
        <v>29.652669906616211</v>
      </c>
      <c r="AB46" s="1">
        <v>61.725765228271484</v>
      </c>
      <c r="AC46" s="1">
        <v>63.5123291015625</v>
      </c>
      <c r="AD46" s="1">
        <v>499.70016479492188</v>
      </c>
      <c r="AE46" s="1">
        <v>0.96431207656860352</v>
      </c>
      <c r="AF46" s="1">
        <v>0.17883636057376862</v>
      </c>
      <c r="AG46" s="1">
        <v>99.486686706542969</v>
      </c>
      <c r="AH46" s="1">
        <v>0.51869624853134155</v>
      </c>
      <c r="AI46" s="1">
        <v>6.0702979564666748E-2</v>
      </c>
      <c r="AJ46" s="1">
        <v>5.6999854743480682E-2</v>
      </c>
      <c r="AK46" s="1">
        <v>1.0194042697548866E-3</v>
      </c>
      <c r="AL46" s="1">
        <v>9.5982372760772705E-2</v>
      </c>
      <c r="AM46" s="1">
        <v>1.2986395740881562E-3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86</v>
      </c>
      <c r="AV46">
        <f t="shared" si="8"/>
        <v>0.83283360799153638</v>
      </c>
      <c r="AW46">
        <f t="shared" si="9"/>
        <v>7.1566777295876808E-4</v>
      </c>
      <c r="AX46">
        <f t="shared" si="10"/>
        <v>304.31825103759763</v>
      </c>
      <c r="AY46">
        <f t="shared" si="11"/>
        <v>304.66266098022459</v>
      </c>
      <c r="AZ46">
        <f t="shared" si="12"/>
        <v>0.15428992880232784</v>
      </c>
      <c r="BA46">
        <f t="shared" si="13"/>
        <v>-0.30684316604455453</v>
      </c>
      <c r="BB46">
        <f t="shared" si="14"/>
        <v>4.5548383968013404</v>
      </c>
      <c r="BC46">
        <f t="shared" si="15"/>
        <v>45.783396227042921</v>
      </c>
      <c r="BD46">
        <f t="shared" si="16"/>
        <v>16.13072632042671</v>
      </c>
      <c r="BE46">
        <f t="shared" si="17"/>
        <v>31.340456008911133</v>
      </c>
      <c r="BF46">
        <f t="shared" si="18"/>
        <v>4.5996969507184771</v>
      </c>
      <c r="BG46">
        <f t="shared" si="19"/>
        <v>4.2693315759834143E-2</v>
      </c>
      <c r="BH46">
        <f t="shared" si="20"/>
        <v>2.9500458810120618</v>
      </c>
      <c r="BI46">
        <f t="shared" si="21"/>
        <v>1.6496510697064153</v>
      </c>
      <c r="BJ46">
        <f t="shared" si="22"/>
        <v>2.6741109171853104E-2</v>
      </c>
      <c r="BK46">
        <f t="shared" si="23"/>
        <v>46.619076228653704</v>
      </c>
      <c r="BL46">
        <f t="shared" si="24"/>
        <v>1.1158375489346</v>
      </c>
      <c r="BM46">
        <f t="shared" si="25"/>
        <v>63.936712583511344</v>
      </c>
      <c r="BN46">
        <f t="shared" si="26"/>
        <v>420.71963417560215</v>
      </c>
      <c r="BO46">
        <f t="shared" si="27"/>
        <v>-2.4600881312517183E-3</v>
      </c>
    </row>
    <row r="47" spans="1:67" x14ac:dyDescent="0.25">
      <c r="A47" s="1">
        <v>35</v>
      </c>
      <c r="B47" s="1" t="s">
        <v>121</v>
      </c>
      <c r="C47" s="1" t="s">
        <v>823</v>
      </c>
      <c r="D47" s="1" t="s">
        <v>11</v>
      </c>
      <c r="E47" s="1" t="s">
        <v>82</v>
      </c>
      <c r="F47" s="1" t="s">
        <v>83</v>
      </c>
      <c r="G47" s="1" t="s">
        <v>84</v>
      </c>
      <c r="H47" s="1" t="s">
        <v>85</v>
      </c>
      <c r="I47" s="1">
        <v>839.00001231580973</v>
      </c>
      <c r="J47" s="1">
        <v>0</v>
      </c>
      <c r="K47">
        <f t="shared" si="0"/>
        <v>-1.6170583772899536</v>
      </c>
      <c r="L47">
        <f t="shared" si="1"/>
        <v>4.334872463918342E-2</v>
      </c>
      <c r="M47">
        <f t="shared" si="2"/>
        <v>468.52894258409452</v>
      </c>
      <c r="N47">
        <f t="shared" si="3"/>
        <v>0.7156866137093133</v>
      </c>
      <c r="O47">
        <f t="shared" si="4"/>
        <v>1.604698106768236</v>
      </c>
      <c r="P47">
        <f t="shared" si="5"/>
        <v>31.166419982910156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31.511425018310547</v>
      </c>
      <c r="V47" s="1">
        <v>31.166419982910156</v>
      </c>
      <c r="W47" s="1">
        <v>31.029079437255859</v>
      </c>
      <c r="X47" s="1">
        <v>418.37091064453125</v>
      </c>
      <c r="Y47" s="1">
        <v>419.95172119140625</v>
      </c>
      <c r="Z47" s="1">
        <v>28.815040588378906</v>
      </c>
      <c r="AA47" s="1">
        <v>29.648931503295898</v>
      </c>
      <c r="AB47" s="1">
        <v>61.721824645996094</v>
      </c>
      <c r="AC47" s="1">
        <v>63.508445739746094</v>
      </c>
      <c r="AD47" s="1">
        <v>499.68209838867188</v>
      </c>
      <c r="AE47" s="1">
        <v>0.96958434581756592</v>
      </c>
      <c r="AF47" s="1">
        <v>0.16696299612522125</v>
      </c>
      <c r="AG47" s="1">
        <v>99.486396789550781</v>
      </c>
      <c r="AH47" s="1">
        <v>0.51869624853134155</v>
      </c>
      <c r="AI47" s="1">
        <v>6.0702979564666748E-2</v>
      </c>
      <c r="AJ47" s="1">
        <v>5.6999854743480682E-2</v>
      </c>
      <c r="AK47" s="1">
        <v>1.0194042697548866E-3</v>
      </c>
      <c r="AL47" s="1">
        <v>9.5982372760772705E-2</v>
      </c>
      <c r="AM47" s="1">
        <v>1.2986395740881562E-3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86</v>
      </c>
      <c r="AV47">
        <f t="shared" si="8"/>
        <v>0.83280349731445302</v>
      </c>
      <c r="AW47">
        <f t="shared" si="9"/>
        <v>7.1568661370931329E-4</v>
      </c>
      <c r="AX47">
        <f t="shared" si="10"/>
        <v>304.31641998291013</v>
      </c>
      <c r="AY47">
        <f t="shared" si="11"/>
        <v>304.66142501831052</v>
      </c>
      <c r="AZ47">
        <f t="shared" si="12"/>
        <v>0.15513349186330672</v>
      </c>
      <c r="BA47">
        <f t="shared" si="13"/>
        <v>-0.30676287895943716</v>
      </c>
      <c r="BB47">
        <f t="shared" si="14"/>
        <v>4.5543634706913441</v>
      </c>
      <c r="BC47">
        <f t="shared" si="15"/>
        <v>45.778755866748774</v>
      </c>
      <c r="BD47">
        <f t="shared" si="16"/>
        <v>16.129824363452876</v>
      </c>
      <c r="BE47">
        <f t="shared" si="17"/>
        <v>31.338922500610352</v>
      </c>
      <c r="BF47">
        <f t="shared" si="18"/>
        <v>4.5992957877103242</v>
      </c>
      <c r="BG47">
        <f t="shared" si="19"/>
        <v>4.2697013006097594E-2</v>
      </c>
      <c r="BH47">
        <f t="shared" si="20"/>
        <v>2.9496653639231081</v>
      </c>
      <c r="BI47">
        <f t="shared" si="21"/>
        <v>1.6496304237872161</v>
      </c>
      <c r="BJ47">
        <f t="shared" si="22"/>
        <v>2.6743429970732115E-2</v>
      </c>
      <c r="BK47">
        <f t="shared" si="23"/>
        <v>46.612256289309883</v>
      </c>
      <c r="BL47">
        <f t="shared" si="24"/>
        <v>1.1156733475335554</v>
      </c>
      <c r="BM47">
        <f t="shared" si="25"/>
        <v>63.935278409307159</v>
      </c>
      <c r="BN47">
        <f t="shared" si="26"/>
        <v>420.72039329833734</v>
      </c>
      <c r="BO47">
        <f t="shared" si="27"/>
        <v>-2.4573821284394632E-3</v>
      </c>
    </row>
    <row r="48" spans="1:67" x14ac:dyDescent="0.25">
      <c r="A48" s="1">
        <v>36</v>
      </c>
      <c r="B48" s="1" t="s">
        <v>122</v>
      </c>
      <c r="C48" s="1" t="s">
        <v>823</v>
      </c>
      <c r="D48" s="1" t="s">
        <v>11</v>
      </c>
      <c r="E48" s="1" t="s">
        <v>82</v>
      </c>
      <c r="F48" s="1" t="s">
        <v>83</v>
      </c>
      <c r="G48" s="1" t="s">
        <v>84</v>
      </c>
      <c r="H48" s="1" t="s">
        <v>85</v>
      </c>
      <c r="I48" s="1">
        <v>844.00001220405102</v>
      </c>
      <c r="J48" s="1">
        <v>0</v>
      </c>
      <c r="K48">
        <f t="shared" si="0"/>
        <v>-1.6086357066068215</v>
      </c>
      <c r="L48">
        <f t="shared" si="1"/>
        <v>4.344446408776937E-2</v>
      </c>
      <c r="M48">
        <f t="shared" si="2"/>
        <v>468.09795123468427</v>
      </c>
      <c r="N48">
        <f t="shared" si="3"/>
        <v>0.71708885741516759</v>
      </c>
      <c r="O48">
        <f t="shared" si="4"/>
        <v>1.604358942854796</v>
      </c>
      <c r="P48">
        <f t="shared" si="5"/>
        <v>31.164308547973633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31.510707855224609</v>
      </c>
      <c r="V48" s="1">
        <v>31.164308547973633</v>
      </c>
      <c r="W48" s="1">
        <v>31.026809692382813</v>
      </c>
      <c r="X48" s="1">
        <v>418.38821411132813</v>
      </c>
      <c r="Y48" s="1">
        <v>419.95822143554688</v>
      </c>
      <c r="Z48" s="1">
        <v>28.811290740966797</v>
      </c>
      <c r="AA48" s="1">
        <v>29.646829605102539</v>
      </c>
      <c r="AB48" s="1">
        <v>61.716400146484375</v>
      </c>
      <c r="AC48" s="1">
        <v>63.505710601806641</v>
      </c>
      <c r="AD48" s="1">
        <v>499.67474365234375</v>
      </c>
      <c r="AE48" s="1">
        <v>0.94400268793106079</v>
      </c>
      <c r="AF48" s="1">
        <v>0.18701739609241486</v>
      </c>
      <c r="AG48" s="1">
        <v>99.486419677734375</v>
      </c>
      <c r="AH48" s="1">
        <v>0.51869624853134155</v>
      </c>
      <c r="AI48" s="1">
        <v>6.0702979564666748E-2</v>
      </c>
      <c r="AJ48" s="1">
        <v>5.6999854743480682E-2</v>
      </c>
      <c r="AK48" s="1">
        <v>1.0194042697548866E-3</v>
      </c>
      <c r="AL48" s="1">
        <v>9.5982372760772705E-2</v>
      </c>
      <c r="AM48" s="1">
        <v>1.2986395740881562E-3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86</v>
      </c>
      <c r="AV48">
        <f t="shared" si="8"/>
        <v>0.83279123942057287</v>
      </c>
      <c r="AW48">
        <f t="shared" si="9"/>
        <v>7.1708885741516757E-4</v>
      </c>
      <c r="AX48">
        <f t="shared" si="10"/>
        <v>304.31430854797361</v>
      </c>
      <c r="AY48">
        <f t="shared" si="11"/>
        <v>304.66070785522459</v>
      </c>
      <c r="AZ48">
        <f t="shared" si="12"/>
        <v>0.15104042669295303</v>
      </c>
      <c r="BA48">
        <f t="shared" si="13"/>
        <v>-0.30731651457743531</v>
      </c>
      <c r="BB48">
        <f t="shared" si="14"/>
        <v>4.5538158750623072</v>
      </c>
      <c r="BC48">
        <f t="shared" si="15"/>
        <v>45.773241109826337</v>
      </c>
      <c r="BD48">
        <f t="shared" si="16"/>
        <v>16.126411504723798</v>
      </c>
      <c r="BE48">
        <f t="shared" si="17"/>
        <v>31.337508201599121</v>
      </c>
      <c r="BF48">
        <f t="shared" si="18"/>
        <v>4.5989258366464405</v>
      </c>
      <c r="BG48">
        <f t="shared" si="19"/>
        <v>4.2789892286046835E-2</v>
      </c>
      <c r="BH48">
        <f t="shared" si="20"/>
        <v>2.9494569322075113</v>
      </c>
      <c r="BI48">
        <f t="shared" si="21"/>
        <v>1.6494689044389292</v>
      </c>
      <c r="BJ48">
        <f t="shared" si="22"/>
        <v>2.6801731519890071E-2</v>
      </c>
      <c r="BK48">
        <f t="shared" si="23"/>
        <v>46.569389226821443</v>
      </c>
      <c r="BL48">
        <f t="shared" si="24"/>
        <v>1.1146298068283578</v>
      </c>
      <c r="BM48">
        <f t="shared" si="25"/>
        <v>63.939905138510369</v>
      </c>
      <c r="BN48">
        <f t="shared" si="26"/>
        <v>420.7228898082214</v>
      </c>
      <c r="BO48">
        <f t="shared" si="27"/>
        <v>-2.4447449134451836E-3</v>
      </c>
    </row>
    <row r="49" spans="1:67" x14ac:dyDescent="0.25">
      <c r="A49" s="1">
        <v>37</v>
      </c>
      <c r="B49" s="1" t="s">
        <v>123</v>
      </c>
      <c r="C49" s="1" t="s">
        <v>823</v>
      </c>
      <c r="D49" s="1" t="s">
        <v>11</v>
      </c>
      <c r="E49" s="1" t="s">
        <v>82</v>
      </c>
      <c r="F49" s="1" t="s">
        <v>83</v>
      </c>
      <c r="G49" s="1" t="s">
        <v>84</v>
      </c>
      <c r="H49" s="1" t="s">
        <v>85</v>
      </c>
      <c r="I49" s="1">
        <v>849.50001208111644</v>
      </c>
      <c r="J49" s="1">
        <v>0</v>
      </c>
      <c r="K49">
        <f t="shared" si="0"/>
        <v>-1.6068994136782915</v>
      </c>
      <c r="L49">
        <f t="shared" si="1"/>
        <v>4.3544673563178239E-2</v>
      </c>
      <c r="M49">
        <f t="shared" si="2"/>
        <v>467.89169208441132</v>
      </c>
      <c r="N49">
        <f t="shared" si="3"/>
        <v>0.71861430350835231</v>
      </c>
      <c r="O49">
        <f t="shared" si="4"/>
        <v>1.6041298830161916</v>
      </c>
      <c r="P49">
        <f t="shared" si="5"/>
        <v>31.162437438964844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31.508918762207031</v>
      </c>
      <c r="V49" s="1">
        <v>31.162437438964844</v>
      </c>
      <c r="W49" s="1">
        <v>31.023727416992188</v>
      </c>
      <c r="X49" s="1">
        <v>418.38116455078125</v>
      </c>
      <c r="Y49" s="1">
        <v>419.94827270507813</v>
      </c>
      <c r="Z49" s="1">
        <v>28.807035446166992</v>
      </c>
      <c r="AA49" s="1">
        <v>29.644325256347656</v>
      </c>
      <c r="AB49" s="1">
        <v>61.713157653808594</v>
      </c>
      <c r="AC49" s="1">
        <v>63.506443023681641</v>
      </c>
      <c r="AD49" s="1">
        <v>499.69183349609375</v>
      </c>
      <c r="AE49" s="1">
        <v>0.92078632116317749</v>
      </c>
      <c r="AF49" s="1">
        <v>0.10828597098588943</v>
      </c>
      <c r="AG49" s="1">
        <v>99.486183166503906</v>
      </c>
      <c r="AH49" s="1">
        <v>0.51869624853134155</v>
      </c>
      <c r="AI49" s="1">
        <v>6.0702979564666748E-2</v>
      </c>
      <c r="AJ49" s="1">
        <v>5.6999854743480682E-2</v>
      </c>
      <c r="AK49" s="1">
        <v>1.0194042697548866E-3</v>
      </c>
      <c r="AL49" s="1">
        <v>9.5982372760772705E-2</v>
      </c>
      <c r="AM49" s="1">
        <v>1.2986395740881562E-3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86</v>
      </c>
      <c r="AV49">
        <f t="shared" si="8"/>
        <v>0.83281972249348935</v>
      </c>
      <c r="AW49">
        <f t="shared" si="9"/>
        <v>7.1861430350835236E-4</v>
      </c>
      <c r="AX49">
        <f t="shared" si="10"/>
        <v>304.31243743896482</v>
      </c>
      <c r="AY49">
        <f t="shared" si="11"/>
        <v>304.65891876220701</v>
      </c>
      <c r="AZ49">
        <f t="shared" si="12"/>
        <v>0.1473258080931199</v>
      </c>
      <c r="BA49">
        <f t="shared" si="13"/>
        <v>-0.30810721145259434</v>
      </c>
      <c r="BB49">
        <f t="shared" si="14"/>
        <v>4.5533306553166124</v>
      </c>
      <c r="BC49">
        <f t="shared" si="15"/>
        <v>45.768472670179563</v>
      </c>
      <c r="BD49">
        <f t="shared" si="16"/>
        <v>16.124147413831906</v>
      </c>
      <c r="BE49">
        <f t="shared" si="17"/>
        <v>31.335678100585938</v>
      </c>
      <c r="BF49">
        <f t="shared" si="18"/>
        <v>4.5984471589321068</v>
      </c>
      <c r="BG49">
        <f t="shared" si="19"/>
        <v>4.2887101446762277E-2</v>
      </c>
      <c r="BH49">
        <f t="shared" si="20"/>
        <v>2.9492007723004208</v>
      </c>
      <c r="BI49">
        <f t="shared" si="21"/>
        <v>1.649246386631686</v>
      </c>
      <c r="BJ49">
        <f t="shared" si="22"/>
        <v>2.6862751580698091E-2</v>
      </c>
      <c r="BK49">
        <f t="shared" si="23"/>
        <v>46.548758580795194</v>
      </c>
      <c r="BL49">
        <f t="shared" si="24"/>
        <v>1.1141650591167045</v>
      </c>
      <c r="BM49">
        <f t="shared" si="25"/>
        <v>63.94260079260976</v>
      </c>
      <c r="BN49">
        <f t="shared" si="26"/>
        <v>420.71211572725053</v>
      </c>
      <c r="BO49">
        <f t="shared" si="27"/>
        <v>-2.4422716599234455E-3</v>
      </c>
    </row>
    <row r="50" spans="1:67" x14ac:dyDescent="0.25">
      <c r="A50" s="1">
        <v>38</v>
      </c>
      <c r="B50" s="1" t="s">
        <v>124</v>
      </c>
      <c r="C50" s="1" t="s">
        <v>823</v>
      </c>
      <c r="D50" s="1" t="s">
        <v>11</v>
      </c>
      <c r="E50" s="1" t="s">
        <v>82</v>
      </c>
      <c r="F50" s="1" t="s">
        <v>83</v>
      </c>
      <c r="G50" s="1" t="s">
        <v>84</v>
      </c>
      <c r="H50" s="1" t="s">
        <v>85</v>
      </c>
      <c r="I50" s="1">
        <v>854.50001196935773</v>
      </c>
      <c r="J50" s="1">
        <v>0</v>
      </c>
      <c r="K50">
        <f t="shared" si="0"/>
        <v>-1.5928905762681984</v>
      </c>
      <c r="L50">
        <f t="shared" si="1"/>
        <v>4.3597463354216041E-2</v>
      </c>
      <c r="M50">
        <f t="shared" si="2"/>
        <v>467.30661437779708</v>
      </c>
      <c r="N50">
        <f t="shared" si="3"/>
        <v>0.71931874133541607</v>
      </c>
      <c r="O50">
        <f t="shared" si="4"/>
        <v>1.6038006275985119</v>
      </c>
      <c r="P50">
        <f t="shared" si="5"/>
        <v>31.159597396850586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31.507408142089844</v>
      </c>
      <c r="V50" s="1">
        <v>31.159597396850586</v>
      </c>
      <c r="W50" s="1">
        <v>31.022272109985352</v>
      </c>
      <c r="X50" s="1">
        <v>418.39529418945313</v>
      </c>
      <c r="Y50" s="1">
        <v>419.94512939453125</v>
      </c>
      <c r="Z50" s="1">
        <v>28.802108764648438</v>
      </c>
      <c r="AA50" s="1">
        <v>29.640169143676758</v>
      </c>
      <c r="AB50" s="1">
        <v>61.708347320556641</v>
      </c>
      <c r="AC50" s="1">
        <v>63.503082275390625</v>
      </c>
      <c r="AD50" s="1">
        <v>499.72390747070313</v>
      </c>
      <c r="AE50" s="1">
        <v>0.92570430040359497</v>
      </c>
      <c r="AF50" s="1">
        <v>0.11651821434497833</v>
      </c>
      <c r="AG50" s="1">
        <v>99.486396789550781</v>
      </c>
      <c r="AH50" s="1">
        <v>0.51869624853134155</v>
      </c>
      <c r="AI50" s="1">
        <v>6.0702979564666748E-2</v>
      </c>
      <c r="AJ50" s="1">
        <v>5.6999854743480682E-2</v>
      </c>
      <c r="AK50" s="1">
        <v>1.0194042697548866E-3</v>
      </c>
      <c r="AL50" s="1">
        <v>9.5982372760772705E-2</v>
      </c>
      <c r="AM50" s="1">
        <v>1.2986395740881562E-3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86</v>
      </c>
      <c r="AV50">
        <f t="shared" si="8"/>
        <v>0.83287317911783831</v>
      </c>
      <c r="AW50">
        <f t="shared" si="9"/>
        <v>7.1931874133541606E-4</v>
      </c>
      <c r="AX50">
        <f t="shared" si="10"/>
        <v>304.30959739685056</v>
      </c>
      <c r="AY50">
        <f t="shared" si="11"/>
        <v>304.65740814208982</v>
      </c>
      <c r="AZ50">
        <f t="shared" si="12"/>
        <v>0.14811268475399864</v>
      </c>
      <c r="BA50">
        <f t="shared" si="13"/>
        <v>-0.30826845862436136</v>
      </c>
      <c r="BB50">
        <f t="shared" si="14"/>
        <v>4.5525942559357375</v>
      </c>
      <c r="BC50">
        <f t="shared" si="15"/>
        <v>45.760972382647431</v>
      </c>
      <c r="BD50">
        <f t="shared" si="16"/>
        <v>16.120803238970673</v>
      </c>
      <c r="BE50">
        <f t="shared" si="17"/>
        <v>31.333502769470215</v>
      </c>
      <c r="BF50">
        <f t="shared" si="18"/>
        <v>4.597878239932796</v>
      </c>
      <c r="BG50">
        <f t="shared" si="19"/>
        <v>4.2938307971720463E-2</v>
      </c>
      <c r="BH50">
        <f t="shared" si="20"/>
        <v>2.9487936283372256</v>
      </c>
      <c r="BI50">
        <f t="shared" si="21"/>
        <v>1.6490846115955704</v>
      </c>
      <c r="BJ50">
        <f t="shared" si="22"/>
        <v>2.6894895143792074E-2</v>
      </c>
      <c r="BK50">
        <f t="shared" si="23"/>
        <v>46.490651260371116</v>
      </c>
      <c r="BL50">
        <f t="shared" si="24"/>
        <v>1.1127801745231589</v>
      </c>
      <c r="BM50">
        <f t="shared" si="25"/>
        <v>63.945048964923501</v>
      </c>
      <c r="BN50">
        <f t="shared" si="26"/>
        <v>420.70231328632292</v>
      </c>
      <c r="BO50">
        <f t="shared" si="27"/>
        <v>-2.4211292089072181E-3</v>
      </c>
    </row>
    <row r="51" spans="1:67" x14ac:dyDescent="0.25">
      <c r="A51" s="1">
        <v>39</v>
      </c>
      <c r="B51" s="1" t="s">
        <v>125</v>
      </c>
      <c r="C51" s="1" t="s">
        <v>823</v>
      </c>
      <c r="D51" s="1" t="s">
        <v>11</v>
      </c>
      <c r="E51" s="1" t="s">
        <v>82</v>
      </c>
      <c r="F51" s="1" t="s">
        <v>83</v>
      </c>
      <c r="G51" s="1" t="s">
        <v>84</v>
      </c>
      <c r="H51" s="1" t="s">
        <v>85</v>
      </c>
      <c r="I51" s="1">
        <v>859.50001185759902</v>
      </c>
      <c r="J51" s="1">
        <v>0</v>
      </c>
      <c r="K51">
        <f t="shared" si="0"/>
        <v>-1.5838755388120533</v>
      </c>
      <c r="L51">
        <f t="shared" si="1"/>
        <v>4.3590028805195011E-2</v>
      </c>
      <c r="M51">
        <f t="shared" si="2"/>
        <v>466.98614123910579</v>
      </c>
      <c r="N51">
        <f t="shared" si="3"/>
        <v>0.71917694705229429</v>
      </c>
      <c r="O51">
        <f t="shared" si="4"/>
        <v>1.6037673888200699</v>
      </c>
      <c r="P51">
        <f t="shared" si="5"/>
        <v>31.157529830932617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31.506610870361328</v>
      </c>
      <c r="V51" s="1">
        <v>31.157529830932617</v>
      </c>
      <c r="W51" s="1">
        <v>31.026067733764648</v>
      </c>
      <c r="X51" s="1">
        <v>418.40625</v>
      </c>
      <c r="Y51" s="1">
        <v>419.9453125</v>
      </c>
      <c r="Z51" s="1">
        <v>28.797140121459961</v>
      </c>
      <c r="AA51" s="1">
        <v>29.635028839111328</v>
      </c>
      <c r="AB51" s="1">
        <v>61.701297760009766</v>
      </c>
      <c r="AC51" s="1">
        <v>63.496929168701172</v>
      </c>
      <c r="AD51" s="1">
        <v>499.73040771484375</v>
      </c>
      <c r="AE51" s="1">
        <v>0.93719488382339478</v>
      </c>
      <c r="AF51" s="1">
        <v>9.0449005365371704E-2</v>
      </c>
      <c r="AG51" s="1">
        <v>99.486686706542969</v>
      </c>
      <c r="AH51" s="1">
        <v>0.51869624853134155</v>
      </c>
      <c r="AI51" s="1">
        <v>6.0702979564666748E-2</v>
      </c>
      <c r="AJ51" s="1">
        <v>5.6999854743480682E-2</v>
      </c>
      <c r="AK51" s="1">
        <v>1.0194042697548866E-3</v>
      </c>
      <c r="AL51" s="1">
        <v>9.5982372760772705E-2</v>
      </c>
      <c r="AM51" s="1">
        <v>1.2986395740881562E-3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86</v>
      </c>
      <c r="AV51">
        <f t="shared" si="8"/>
        <v>0.8328840128580729</v>
      </c>
      <c r="AW51">
        <f t="shared" si="9"/>
        <v>7.1917694705229431E-4</v>
      </c>
      <c r="AX51">
        <f t="shared" si="10"/>
        <v>304.30752983093259</v>
      </c>
      <c r="AY51">
        <f t="shared" si="11"/>
        <v>304.65661087036131</v>
      </c>
      <c r="AZ51">
        <f t="shared" si="12"/>
        <v>0.14995117806007308</v>
      </c>
      <c r="BA51">
        <f t="shared" si="13"/>
        <v>-0.30800455640584107</v>
      </c>
      <c r="BB51">
        <f t="shared" si="14"/>
        <v>4.5520582184761045</v>
      </c>
      <c r="BC51">
        <f t="shared" si="15"/>
        <v>45.755450997210943</v>
      </c>
      <c r="BD51">
        <f t="shared" si="16"/>
        <v>16.120422158099615</v>
      </c>
      <c r="BE51">
        <f t="shared" si="17"/>
        <v>31.332070350646973</v>
      </c>
      <c r="BF51">
        <f t="shared" si="18"/>
        <v>4.5975036498461046</v>
      </c>
      <c r="BG51">
        <f t="shared" si="19"/>
        <v>4.2931096512371543E-2</v>
      </c>
      <c r="BH51">
        <f t="shared" si="20"/>
        <v>2.9482908296560346</v>
      </c>
      <c r="BI51">
        <f t="shared" si="21"/>
        <v>1.64921282019007</v>
      </c>
      <c r="BJ51">
        <f t="shared" si="22"/>
        <v>2.689036832780356E-2</v>
      </c>
      <c r="BK51">
        <f t="shared" si="23"/>
        <v>46.458903929752346</v>
      </c>
      <c r="BL51">
        <f t="shared" si="24"/>
        <v>1.1120165586777584</v>
      </c>
      <c r="BM51">
        <f t="shared" si="25"/>
        <v>63.941657348629953</v>
      </c>
      <c r="BN51">
        <f t="shared" si="26"/>
        <v>420.69821107474138</v>
      </c>
      <c r="BO51">
        <f t="shared" si="27"/>
        <v>-2.4073225014879917E-3</v>
      </c>
    </row>
    <row r="52" spans="1:67" x14ac:dyDescent="0.25">
      <c r="A52" s="1">
        <v>40</v>
      </c>
      <c r="B52" s="1" t="s">
        <v>126</v>
      </c>
      <c r="C52" s="1" t="s">
        <v>823</v>
      </c>
      <c r="D52" s="1" t="s">
        <v>11</v>
      </c>
      <c r="E52" s="1" t="s">
        <v>82</v>
      </c>
      <c r="F52" s="1" t="s">
        <v>83</v>
      </c>
      <c r="G52" s="1" t="s">
        <v>84</v>
      </c>
      <c r="H52" s="1" t="s">
        <v>85</v>
      </c>
      <c r="I52" s="1">
        <v>865.00001173466444</v>
      </c>
      <c r="J52" s="1">
        <v>0</v>
      </c>
      <c r="K52">
        <f t="shared" si="0"/>
        <v>-1.5859112236045307</v>
      </c>
      <c r="L52">
        <f t="shared" si="1"/>
        <v>4.3635657109472571E-2</v>
      </c>
      <c r="M52">
        <f t="shared" si="2"/>
        <v>467.01866387108265</v>
      </c>
      <c r="N52">
        <f t="shared" si="3"/>
        <v>0.71999864137777203</v>
      </c>
      <c r="O52">
        <f t="shared" si="4"/>
        <v>1.6039573730836163</v>
      </c>
      <c r="P52">
        <f t="shared" si="5"/>
        <v>31.156978607177734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31.507663726806641</v>
      </c>
      <c r="V52" s="1">
        <v>31.156978607177734</v>
      </c>
      <c r="W52" s="1">
        <v>31.033176422119141</v>
      </c>
      <c r="X52" s="1">
        <v>418.423828125</v>
      </c>
      <c r="Y52" s="1">
        <v>419.96499633789063</v>
      </c>
      <c r="Z52" s="1">
        <v>28.792655944824219</v>
      </c>
      <c r="AA52" s="1">
        <v>29.631555557250977</v>
      </c>
      <c r="AB52" s="1">
        <v>61.689006805419922</v>
      </c>
      <c r="AC52" s="1">
        <v>63.485927581787109</v>
      </c>
      <c r="AD52" s="1">
        <v>499.70028686523438</v>
      </c>
      <c r="AE52" s="1">
        <v>0.92090463638305664</v>
      </c>
      <c r="AF52" s="1">
        <v>0.12279743701219559</v>
      </c>
      <c r="AG52" s="1">
        <v>99.487113952636719</v>
      </c>
      <c r="AH52" s="1">
        <v>0.51869624853134155</v>
      </c>
      <c r="AI52" s="1">
        <v>6.0702979564666748E-2</v>
      </c>
      <c r="AJ52" s="1">
        <v>5.6999854743480682E-2</v>
      </c>
      <c r="AK52" s="1">
        <v>1.0194042697548866E-3</v>
      </c>
      <c r="AL52" s="1">
        <v>9.5982372760772705E-2</v>
      </c>
      <c r="AM52" s="1">
        <v>1.2986395740881562E-3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86</v>
      </c>
      <c r="AV52">
        <f t="shared" si="8"/>
        <v>0.83283381144205715</v>
      </c>
      <c r="AW52">
        <f t="shared" si="9"/>
        <v>7.1999864137777198E-4</v>
      </c>
      <c r="AX52">
        <f t="shared" si="10"/>
        <v>304.30697860717771</v>
      </c>
      <c r="AY52">
        <f t="shared" si="11"/>
        <v>304.65766372680662</v>
      </c>
      <c r="AZ52">
        <f t="shared" si="12"/>
        <v>0.14734473852787744</v>
      </c>
      <c r="BA52">
        <f t="shared" si="13"/>
        <v>-0.30822260642317695</v>
      </c>
      <c r="BB52">
        <f t="shared" si="14"/>
        <v>4.5519153174017299</v>
      </c>
      <c r="BC52">
        <f t="shared" si="15"/>
        <v>45.753818123307717</v>
      </c>
      <c r="BD52">
        <f t="shared" si="16"/>
        <v>16.12226256605674</v>
      </c>
      <c r="BE52">
        <f t="shared" si="17"/>
        <v>31.332321166992188</v>
      </c>
      <c r="BF52">
        <f t="shared" si="18"/>
        <v>4.5975692386009426</v>
      </c>
      <c r="BG52">
        <f t="shared" si="19"/>
        <v>4.2975355054793406E-2</v>
      </c>
      <c r="BH52">
        <f t="shared" si="20"/>
        <v>2.9479579443181136</v>
      </c>
      <c r="BI52">
        <f t="shared" si="21"/>
        <v>1.6496112942828289</v>
      </c>
      <c r="BJ52">
        <f t="shared" si="22"/>
        <v>2.6918150589934187E-2</v>
      </c>
      <c r="BK52">
        <f t="shared" si="23"/>
        <v>46.462339030550545</v>
      </c>
      <c r="BL52">
        <f t="shared" si="24"/>
        <v>1.1120418795459184</v>
      </c>
      <c r="BM52">
        <f t="shared" si="25"/>
        <v>63.936920018913121</v>
      </c>
      <c r="BN52">
        <f t="shared" si="26"/>
        <v>420.71886257968748</v>
      </c>
      <c r="BO52">
        <f t="shared" si="27"/>
        <v>-2.4101196328342391E-3</v>
      </c>
    </row>
    <row r="53" spans="1:67" x14ac:dyDescent="0.25">
      <c r="A53" s="1">
        <v>41</v>
      </c>
      <c r="B53" s="1" t="s">
        <v>127</v>
      </c>
      <c r="C53" s="1" t="s">
        <v>823</v>
      </c>
      <c r="D53" s="1" t="s">
        <v>11</v>
      </c>
      <c r="E53" s="1" t="s">
        <v>82</v>
      </c>
      <c r="F53" s="1" t="s">
        <v>83</v>
      </c>
      <c r="G53" s="1" t="s">
        <v>84</v>
      </c>
      <c r="H53" s="1" t="s">
        <v>85</v>
      </c>
      <c r="I53" s="1">
        <v>870.00001162290573</v>
      </c>
      <c r="J53" s="1">
        <v>0</v>
      </c>
      <c r="K53">
        <f t="shared" si="0"/>
        <v>-1.6084199269487867</v>
      </c>
      <c r="L53">
        <f t="shared" si="1"/>
        <v>4.3633305236200924E-2</v>
      </c>
      <c r="M53">
        <f t="shared" si="2"/>
        <v>467.86065175077283</v>
      </c>
      <c r="N53">
        <f t="shared" si="3"/>
        <v>0.72010647538347883</v>
      </c>
      <c r="O53">
        <f t="shared" si="4"/>
        <v>1.6042852394851392</v>
      </c>
      <c r="P53">
        <f t="shared" si="5"/>
        <v>31.15656852722168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31.508684158325195</v>
      </c>
      <c r="V53" s="1">
        <v>31.15656852722168</v>
      </c>
      <c r="W53" s="1">
        <v>31.037513732910156</v>
      </c>
      <c r="X53" s="1">
        <v>418.41326904296875</v>
      </c>
      <c r="Y53" s="1">
        <v>419.98150634765625</v>
      </c>
      <c r="Z53" s="1">
        <v>28.788139343261719</v>
      </c>
      <c r="AA53" s="1">
        <v>29.627227783203125</v>
      </c>
      <c r="AB53" s="1">
        <v>61.675991058349609</v>
      </c>
      <c r="AC53" s="1">
        <v>63.473438262939453</v>
      </c>
      <c r="AD53" s="1">
        <v>499.66488647460938</v>
      </c>
      <c r="AE53" s="1">
        <v>0.90227377414703369</v>
      </c>
      <c r="AF53" s="1">
        <v>0.13757376372814178</v>
      </c>
      <c r="AG53" s="1">
        <v>99.486991882324219</v>
      </c>
      <c r="AH53" s="1">
        <v>0.51869624853134155</v>
      </c>
      <c r="AI53" s="1">
        <v>6.0702979564666748E-2</v>
      </c>
      <c r="AJ53" s="1">
        <v>5.6999854743480682E-2</v>
      </c>
      <c r="AK53" s="1">
        <v>1.0194042697548866E-3</v>
      </c>
      <c r="AL53" s="1">
        <v>9.5982372760772705E-2</v>
      </c>
      <c r="AM53" s="1">
        <v>1.2986395740881562E-3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86</v>
      </c>
      <c r="AV53">
        <f t="shared" si="8"/>
        <v>0.83277481079101556</v>
      </c>
      <c r="AW53">
        <f t="shared" si="9"/>
        <v>7.2010647538347887E-4</v>
      </c>
      <c r="AX53">
        <f t="shared" si="10"/>
        <v>304.30656852722166</v>
      </c>
      <c r="AY53">
        <f t="shared" si="11"/>
        <v>304.65868415832517</v>
      </c>
      <c r="AZ53">
        <f t="shared" si="12"/>
        <v>0.14436380063674292</v>
      </c>
      <c r="BA53">
        <f t="shared" si="13"/>
        <v>-0.30811367126888661</v>
      </c>
      <c r="BB53">
        <f t="shared" si="14"/>
        <v>4.5518090094484389</v>
      </c>
      <c r="BC53">
        <f t="shared" si="15"/>
        <v>45.752805701799041</v>
      </c>
      <c r="BD53">
        <f t="shared" si="16"/>
        <v>16.125577918595916</v>
      </c>
      <c r="BE53">
        <f t="shared" si="17"/>
        <v>31.332626342773438</v>
      </c>
      <c r="BF53">
        <f t="shared" si="18"/>
        <v>4.5976490435080306</v>
      </c>
      <c r="BG53">
        <f t="shared" si="19"/>
        <v>4.2973073819002082E-2</v>
      </c>
      <c r="BH53">
        <f t="shared" si="20"/>
        <v>2.9475237699632997</v>
      </c>
      <c r="BI53">
        <f t="shared" si="21"/>
        <v>1.6501252735447309</v>
      </c>
      <c r="BJ53">
        <f t="shared" si="22"/>
        <v>2.6916718594612546E-2</v>
      </c>
      <c r="BK53">
        <f t="shared" si="23"/>
        <v>46.546048862788055</v>
      </c>
      <c r="BL53">
        <f t="shared" si="24"/>
        <v>1.1140029850825925</v>
      </c>
      <c r="BM53">
        <f t="shared" si="25"/>
        <v>63.928776569268095</v>
      </c>
      <c r="BN53">
        <f t="shared" si="26"/>
        <v>420.74607214901567</v>
      </c>
      <c r="BO53">
        <f t="shared" si="27"/>
        <v>-2.4438568758177303E-3</v>
      </c>
    </row>
    <row r="54" spans="1:67" x14ac:dyDescent="0.25">
      <c r="A54" s="1">
        <v>42</v>
      </c>
      <c r="B54" s="1" t="s">
        <v>128</v>
      </c>
      <c r="C54" s="1" t="s">
        <v>823</v>
      </c>
      <c r="D54" s="1" t="s">
        <v>11</v>
      </c>
      <c r="E54" s="1" t="s">
        <v>82</v>
      </c>
      <c r="F54" s="1" t="s">
        <v>83</v>
      </c>
      <c r="G54" s="1" t="s">
        <v>84</v>
      </c>
      <c r="H54" s="1" t="s">
        <v>85</v>
      </c>
      <c r="I54" s="1">
        <v>875.00001151114702</v>
      </c>
      <c r="J54" s="1">
        <v>0</v>
      </c>
      <c r="K54">
        <f t="shared" si="0"/>
        <v>-1.6265888126701338</v>
      </c>
      <c r="L54">
        <f t="shared" si="1"/>
        <v>4.370311668030355E-2</v>
      </c>
      <c r="M54">
        <f t="shared" si="2"/>
        <v>468.44455770109295</v>
      </c>
      <c r="N54">
        <f t="shared" si="3"/>
        <v>0.72124499709789858</v>
      </c>
      <c r="O54">
        <f t="shared" si="4"/>
        <v>1.6042998024434287</v>
      </c>
      <c r="P54">
        <f t="shared" si="5"/>
        <v>31.155506134033203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31.508829116821289</v>
      </c>
      <c r="V54" s="1">
        <v>31.155506134033203</v>
      </c>
      <c r="W54" s="1">
        <v>31.036153793334961</v>
      </c>
      <c r="X54" s="1">
        <v>418.40420532226563</v>
      </c>
      <c r="Y54" s="1">
        <v>419.99368286132813</v>
      </c>
      <c r="Z54" s="1">
        <v>28.783868789672852</v>
      </c>
      <c r="AA54" s="1">
        <v>29.624290466308594</v>
      </c>
      <c r="AB54" s="1">
        <v>61.665943145751953</v>
      </c>
      <c r="AC54" s="1">
        <v>63.465934753417969</v>
      </c>
      <c r="AD54" s="1">
        <v>499.6624755859375</v>
      </c>
      <c r="AE54" s="1">
        <v>0.92608356475830078</v>
      </c>
      <c r="AF54" s="1">
        <v>0.20148071646690369</v>
      </c>
      <c r="AG54" s="1">
        <v>99.487068176269531</v>
      </c>
      <c r="AH54" s="1">
        <v>0.51869624853134155</v>
      </c>
      <c r="AI54" s="1">
        <v>6.0702979564666748E-2</v>
      </c>
      <c r="AJ54" s="1">
        <v>5.6999854743480682E-2</v>
      </c>
      <c r="AK54" s="1">
        <v>1.0194042697548866E-3</v>
      </c>
      <c r="AL54" s="1">
        <v>9.5982372760772705E-2</v>
      </c>
      <c r="AM54" s="1">
        <v>1.2986395740881562E-3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86</v>
      </c>
      <c r="AV54">
        <f t="shared" si="8"/>
        <v>0.83277079264322906</v>
      </c>
      <c r="AW54">
        <f t="shared" si="9"/>
        <v>7.2124499709789861E-4</v>
      </c>
      <c r="AX54">
        <f t="shared" si="10"/>
        <v>304.30550613403318</v>
      </c>
      <c r="AY54">
        <f t="shared" si="11"/>
        <v>304.65882911682127</v>
      </c>
      <c r="AZ54">
        <f t="shared" si="12"/>
        <v>0.14817336704939521</v>
      </c>
      <c r="BA54">
        <f t="shared" si="13"/>
        <v>-0.30847186799095366</v>
      </c>
      <c r="BB54">
        <f t="shared" si="14"/>
        <v>4.5515336077386834</v>
      </c>
      <c r="BC54">
        <f t="shared" si="15"/>
        <v>45.750002399049009</v>
      </c>
      <c r="BD54">
        <f t="shared" si="16"/>
        <v>16.125711932740415</v>
      </c>
      <c r="BE54">
        <f t="shared" si="17"/>
        <v>31.332167625427246</v>
      </c>
      <c r="BF54">
        <f t="shared" si="18"/>
        <v>4.5975290872132275</v>
      </c>
      <c r="BG54">
        <f t="shared" si="19"/>
        <v>4.3040786922979808E-2</v>
      </c>
      <c r="BH54">
        <f t="shared" si="20"/>
        <v>2.9472338052952547</v>
      </c>
      <c r="BI54">
        <f t="shared" si="21"/>
        <v>1.6502952819179728</v>
      </c>
      <c r="BJ54">
        <f t="shared" si="22"/>
        <v>2.6959224139334881E-2</v>
      </c>
      <c r="BK54">
        <f t="shared" si="23"/>
        <v>46.604175648811065</v>
      </c>
      <c r="BL54">
        <f t="shared" si="24"/>
        <v>1.1153609609308388</v>
      </c>
      <c r="BM54">
        <f t="shared" si="25"/>
        <v>63.927247436396954</v>
      </c>
      <c r="BN54">
        <f t="shared" si="26"/>
        <v>420.76688528079865</v>
      </c>
      <c r="BO54">
        <f t="shared" si="27"/>
        <v>-2.471281584705639E-3</v>
      </c>
    </row>
    <row r="55" spans="1:67" x14ac:dyDescent="0.25">
      <c r="A55" s="1">
        <v>43</v>
      </c>
      <c r="B55" s="1" t="s">
        <v>129</v>
      </c>
      <c r="C55" s="1" t="s">
        <v>823</v>
      </c>
      <c r="D55" s="1" t="s">
        <v>11</v>
      </c>
      <c r="E55" s="1" t="s">
        <v>82</v>
      </c>
      <c r="F55" s="1" t="s">
        <v>83</v>
      </c>
      <c r="G55" s="1" t="s">
        <v>84</v>
      </c>
      <c r="H55" s="1" t="s">
        <v>85</v>
      </c>
      <c r="I55" s="1">
        <v>880.50001138821244</v>
      </c>
      <c r="J55" s="1">
        <v>0</v>
      </c>
      <c r="K55">
        <f t="shared" si="0"/>
        <v>-1.6257852848070098</v>
      </c>
      <c r="L55">
        <f t="shared" si="1"/>
        <v>4.380633174602485E-2</v>
      </c>
      <c r="M55">
        <f t="shared" si="2"/>
        <v>468.27711405604146</v>
      </c>
      <c r="N55">
        <f t="shared" si="3"/>
        <v>0.72283811751013505</v>
      </c>
      <c r="O55">
        <f t="shared" si="4"/>
        <v>1.6041216701844849</v>
      </c>
      <c r="P55">
        <f t="shared" si="5"/>
        <v>31.153644561767578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31.507619857788086</v>
      </c>
      <c r="V55" s="1">
        <v>31.153644561767578</v>
      </c>
      <c r="W55" s="1">
        <v>31.031219482421875</v>
      </c>
      <c r="X55" s="1">
        <v>418.40499877929688</v>
      </c>
      <c r="Y55" s="1">
        <v>419.99258422851563</v>
      </c>
      <c r="Z55" s="1">
        <v>28.778970718383789</v>
      </c>
      <c r="AA55" s="1">
        <v>29.621185302734375</v>
      </c>
      <c r="AB55" s="1">
        <v>61.658931732177734</v>
      </c>
      <c r="AC55" s="1">
        <v>63.462852478027344</v>
      </c>
      <c r="AD55" s="1">
        <v>499.70172119140625</v>
      </c>
      <c r="AE55" s="1">
        <v>0.94317823648452759</v>
      </c>
      <c r="AF55" s="1">
        <v>0.20776113867759705</v>
      </c>
      <c r="AG55" s="1">
        <v>99.487220764160156</v>
      </c>
      <c r="AH55" s="1">
        <v>0.51869624853134155</v>
      </c>
      <c r="AI55" s="1">
        <v>6.0702979564666748E-2</v>
      </c>
      <c r="AJ55" s="1">
        <v>5.6999854743480682E-2</v>
      </c>
      <c r="AK55" s="1">
        <v>1.0194042697548866E-3</v>
      </c>
      <c r="AL55" s="1">
        <v>9.5982372760772705E-2</v>
      </c>
      <c r="AM55" s="1">
        <v>1.2986395740881562E-3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86</v>
      </c>
      <c r="AV55">
        <f t="shared" si="8"/>
        <v>0.83283620198567698</v>
      </c>
      <c r="AW55">
        <f t="shared" si="9"/>
        <v>7.2283811751013504E-4</v>
      </c>
      <c r="AX55">
        <f t="shared" si="10"/>
        <v>304.30364456176756</v>
      </c>
      <c r="AY55">
        <f t="shared" si="11"/>
        <v>304.65761985778806</v>
      </c>
      <c r="AZ55">
        <f t="shared" si="12"/>
        <v>0.15090851446445619</v>
      </c>
      <c r="BA55">
        <f t="shared" si="13"/>
        <v>-0.3091451708032259</v>
      </c>
      <c r="BB55">
        <f t="shared" si="14"/>
        <v>4.551051071693716</v>
      </c>
      <c r="BC55">
        <f t="shared" si="15"/>
        <v>45.745081998845151</v>
      </c>
      <c r="BD55">
        <f t="shared" si="16"/>
        <v>16.123896696110776</v>
      </c>
      <c r="BE55">
        <f t="shared" si="17"/>
        <v>31.330632209777832</v>
      </c>
      <c r="BF55">
        <f t="shared" si="18"/>
        <v>4.597127590131084</v>
      </c>
      <c r="BG55">
        <f t="shared" si="19"/>
        <v>4.3140893620826778E-2</v>
      </c>
      <c r="BH55">
        <f t="shared" si="20"/>
        <v>2.9469294015092311</v>
      </c>
      <c r="BI55">
        <f t="shared" si="21"/>
        <v>1.6501981886218529</v>
      </c>
      <c r="BJ55">
        <f t="shared" si="22"/>
        <v>2.7022064648718015E-2</v>
      </c>
      <c r="BK55">
        <f t="shared" si="23"/>
        <v>46.587588624897201</v>
      </c>
      <c r="BL55">
        <f t="shared" si="24"/>
        <v>1.1149651961503551</v>
      </c>
      <c r="BM55">
        <f t="shared" si="25"/>
        <v>63.92886997029791</v>
      </c>
      <c r="BN55">
        <f t="shared" si="26"/>
        <v>420.7654046893233</v>
      </c>
      <c r="BO55">
        <f t="shared" si="27"/>
        <v>-2.4701321666117568E-3</v>
      </c>
    </row>
    <row r="56" spans="1:67" x14ac:dyDescent="0.25">
      <c r="A56" s="1">
        <v>44</v>
      </c>
      <c r="B56" s="1" t="s">
        <v>130</v>
      </c>
      <c r="C56" s="1" t="s">
        <v>823</v>
      </c>
      <c r="D56" s="1" t="s">
        <v>11</v>
      </c>
      <c r="E56" s="1" t="s">
        <v>82</v>
      </c>
      <c r="F56" s="1" t="s">
        <v>83</v>
      </c>
      <c r="G56" s="1" t="s">
        <v>84</v>
      </c>
      <c r="H56" s="1" t="s">
        <v>85</v>
      </c>
      <c r="I56" s="1">
        <v>885.50001127645373</v>
      </c>
      <c r="J56" s="1">
        <v>0</v>
      </c>
      <c r="K56">
        <f t="shared" si="0"/>
        <v>-1.6265540703277119</v>
      </c>
      <c r="L56">
        <f t="shared" si="1"/>
        <v>4.3894404856418337E-2</v>
      </c>
      <c r="M56">
        <f t="shared" si="2"/>
        <v>468.19516549642526</v>
      </c>
      <c r="N56">
        <f t="shared" si="3"/>
        <v>0.72434034954458082</v>
      </c>
      <c r="O56">
        <f t="shared" si="4"/>
        <v>1.6042906327136754</v>
      </c>
      <c r="P56">
        <f t="shared" si="5"/>
        <v>31.153285980224609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31.506052017211914</v>
      </c>
      <c r="V56" s="1">
        <v>31.153285980224609</v>
      </c>
      <c r="W56" s="1">
        <v>31.027717590332031</v>
      </c>
      <c r="X56" s="1">
        <v>418.413818359375</v>
      </c>
      <c r="Y56" s="1">
        <v>420.00152587890625</v>
      </c>
      <c r="Z56" s="1">
        <v>28.774452209472656</v>
      </c>
      <c r="AA56" s="1">
        <v>29.618400573730469</v>
      </c>
      <c r="AB56" s="1">
        <v>61.654617309570313</v>
      </c>
      <c r="AC56" s="1">
        <v>63.4625244140625</v>
      </c>
      <c r="AD56" s="1">
        <v>499.71295166015625</v>
      </c>
      <c r="AE56" s="1">
        <v>0.96826308965682983</v>
      </c>
      <c r="AF56" s="1">
        <v>0.17024001479148865</v>
      </c>
      <c r="AG56" s="1">
        <v>99.48773193359375</v>
      </c>
      <c r="AH56" s="1">
        <v>0.51869624853134155</v>
      </c>
      <c r="AI56" s="1">
        <v>6.0702979564666748E-2</v>
      </c>
      <c r="AJ56" s="1">
        <v>5.6999854743480682E-2</v>
      </c>
      <c r="AK56" s="1">
        <v>1.0194042697548866E-3</v>
      </c>
      <c r="AL56" s="1">
        <v>9.5982372760772705E-2</v>
      </c>
      <c r="AM56" s="1">
        <v>1.2986395740881562E-3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86</v>
      </c>
      <c r="AV56">
        <f t="shared" si="8"/>
        <v>0.83285491943359358</v>
      </c>
      <c r="AW56">
        <f t="shared" si="9"/>
        <v>7.2434034954458085E-4</v>
      </c>
      <c r="AX56">
        <f t="shared" si="10"/>
        <v>304.30328598022459</v>
      </c>
      <c r="AY56">
        <f t="shared" si="11"/>
        <v>304.65605201721189</v>
      </c>
      <c r="AZ56">
        <f t="shared" si="12"/>
        <v>0.15492209088231412</v>
      </c>
      <c r="BA56">
        <f t="shared" si="13"/>
        <v>-0.31001326771336063</v>
      </c>
      <c r="BB56">
        <f t="shared" si="14"/>
        <v>4.5509581292947718</v>
      </c>
      <c r="BC56">
        <f t="shared" si="15"/>
        <v>45.743912750292196</v>
      </c>
      <c r="BD56">
        <f t="shared" si="16"/>
        <v>16.125512176561728</v>
      </c>
      <c r="BE56">
        <f t="shared" si="17"/>
        <v>31.329668998718262</v>
      </c>
      <c r="BF56">
        <f t="shared" si="18"/>
        <v>4.5968757348770266</v>
      </c>
      <c r="BG56">
        <f t="shared" si="19"/>
        <v>4.3226308704161692E-2</v>
      </c>
      <c r="BH56">
        <f t="shared" si="20"/>
        <v>2.9466674965810964</v>
      </c>
      <c r="BI56">
        <f t="shared" si="21"/>
        <v>1.6502082382959302</v>
      </c>
      <c r="BJ56">
        <f t="shared" si="22"/>
        <v>2.7075683217455151E-2</v>
      </c>
      <c r="BK56">
        <f t="shared" si="23"/>
        <v>46.57967511751292</v>
      </c>
      <c r="BL56">
        <f t="shared" si="24"/>
        <v>1.1147463441154595</v>
      </c>
      <c r="BM56">
        <f t="shared" si="25"/>
        <v>63.925509695088238</v>
      </c>
      <c r="BN56">
        <f t="shared" si="26"/>
        <v>420.77471178353107</v>
      </c>
      <c r="BO56">
        <f t="shared" si="27"/>
        <v>-2.4711156607199192E-3</v>
      </c>
    </row>
    <row r="57" spans="1:67" x14ac:dyDescent="0.25">
      <c r="A57" s="1">
        <v>45</v>
      </c>
      <c r="B57" s="1" t="s">
        <v>131</v>
      </c>
      <c r="C57" s="1" t="s">
        <v>823</v>
      </c>
      <c r="D57" s="1" t="s">
        <v>11</v>
      </c>
      <c r="E57" s="1" t="s">
        <v>82</v>
      </c>
      <c r="F57" s="1" t="s">
        <v>83</v>
      </c>
      <c r="G57" s="1" t="s">
        <v>84</v>
      </c>
      <c r="H57" s="1" t="s">
        <v>85</v>
      </c>
      <c r="I57" s="1">
        <v>890.50001116469502</v>
      </c>
      <c r="J57" s="1">
        <v>0</v>
      </c>
      <c r="K57">
        <f t="shared" si="0"/>
        <v>-1.6325657816123578</v>
      </c>
      <c r="L57">
        <f t="shared" si="1"/>
        <v>4.3873001309219041E-2</v>
      </c>
      <c r="M57">
        <f t="shared" si="2"/>
        <v>468.4325225248333</v>
      </c>
      <c r="N57">
        <f t="shared" si="3"/>
        <v>0.72415654057982837</v>
      </c>
      <c r="O57">
        <f t="shared" si="4"/>
        <v>1.604659381979697</v>
      </c>
      <c r="P57">
        <f t="shared" si="5"/>
        <v>31.152599334716797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31.504892349243164</v>
      </c>
      <c r="V57" s="1">
        <v>31.152599334716797</v>
      </c>
      <c r="W57" s="1">
        <v>31.026710510253906</v>
      </c>
      <c r="X57" s="1">
        <v>418.3985595703125</v>
      </c>
      <c r="Y57" s="1">
        <v>419.99359130859375</v>
      </c>
      <c r="Z57" s="1">
        <v>28.769176483154297</v>
      </c>
      <c r="AA57" s="1">
        <v>29.612918853759766</v>
      </c>
      <c r="AB57" s="1">
        <v>61.647911071777344</v>
      </c>
      <c r="AC57" s="1">
        <v>63.455593109130859</v>
      </c>
      <c r="AD57" s="1">
        <v>499.7109375</v>
      </c>
      <c r="AE57" s="1">
        <v>0.96495205163955688</v>
      </c>
      <c r="AF57" s="1">
        <v>0.14469738304615021</v>
      </c>
      <c r="AG57" s="1">
        <v>99.487686157226563</v>
      </c>
      <c r="AH57" s="1">
        <v>0.51869624853134155</v>
      </c>
      <c r="AI57" s="1">
        <v>6.0702979564666748E-2</v>
      </c>
      <c r="AJ57" s="1">
        <v>5.6999854743480682E-2</v>
      </c>
      <c r="AK57" s="1">
        <v>1.0194042697548866E-3</v>
      </c>
      <c r="AL57" s="1">
        <v>9.5982372760772705E-2</v>
      </c>
      <c r="AM57" s="1">
        <v>1.2986395740881562E-3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86</v>
      </c>
      <c r="AV57">
        <f t="shared" si="8"/>
        <v>0.83285156249999981</v>
      </c>
      <c r="AW57">
        <f t="shared" si="9"/>
        <v>7.241565405798284E-4</v>
      </c>
      <c r="AX57">
        <f t="shared" si="10"/>
        <v>304.30259933471677</v>
      </c>
      <c r="AY57">
        <f t="shared" si="11"/>
        <v>304.65489234924314</v>
      </c>
      <c r="AZ57">
        <f t="shared" si="12"/>
        <v>0.15439232481139165</v>
      </c>
      <c r="BA57">
        <f t="shared" si="13"/>
        <v>-0.30999344800147882</v>
      </c>
      <c r="BB57">
        <f t="shared" si="14"/>
        <v>4.5507801591019659</v>
      </c>
      <c r="BC57">
        <f t="shared" si="15"/>
        <v>45.74214493148515</v>
      </c>
      <c r="BD57">
        <f t="shared" si="16"/>
        <v>16.129226077725384</v>
      </c>
      <c r="BE57">
        <f t="shared" si="17"/>
        <v>31.32874584197998</v>
      </c>
      <c r="BF57">
        <f t="shared" si="18"/>
        <v>4.5966343640889447</v>
      </c>
      <c r="BG57">
        <f t="shared" si="19"/>
        <v>4.3205551591174472E-2</v>
      </c>
      <c r="BH57">
        <f t="shared" si="20"/>
        <v>2.9461207771222688</v>
      </c>
      <c r="BI57">
        <f t="shared" si="21"/>
        <v>1.6505135869666758</v>
      </c>
      <c r="BJ57">
        <f t="shared" si="22"/>
        <v>2.7062653079258595E-2</v>
      </c>
      <c r="BK57">
        <f t="shared" si="23"/>
        <v>46.603267786788578</v>
      </c>
      <c r="BL57">
        <f t="shared" si="24"/>
        <v>1.1153325484451229</v>
      </c>
      <c r="BM57">
        <f t="shared" si="25"/>
        <v>63.915674901814292</v>
      </c>
      <c r="BN57">
        <f t="shared" si="26"/>
        <v>420.76963489284498</v>
      </c>
      <c r="BO57">
        <f t="shared" si="27"/>
        <v>-2.4798971955268386E-3</v>
      </c>
    </row>
    <row r="58" spans="1:67" x14ac:dyDescent="0.25">
      <c r="A58" s="1">
        <v>46</v>
      </c>
      <c r="B58" s="1" t="s">
        <v>132</v>
      </c>
      <c r="C58" s="1" t="s">
        <v>823</v>
      </c>
      <c r="D58" s="1" t="s">
        <v>11</v>
      </c>
      <c r="E58" s="1" t="s">
        <v>82</v>
      </c>
      <c r="F58" s="1" t="s">
        <v>83</v>
      </c>
      <c r="G58" s="1" t="s">
        <v>84</v>
      </c>
      <c r="H58" s="1" t="s">
        <v>85</v>
      </c>
      <c r="I58" s="1">
        <v>896.00001104176044</v>
      </c>
      <c r="J58" s="1">
        <v>0</v>
      </c>
      <c r="K58">
        <f t="shared" si="0"/>
        <v>-1.6428551085777825</v>
      </c>
      <c r="L58">
        <f t="shared" si="1"/>
        <v>4.3847596470013336E-2</v>
      </c>
      <c r="M58">
        <f t="shared" si="2"/>
        <v>468.84397353400664</v>
      </c>
      <c r="N58">
        <f t="shared" si="3"/>
        <v>0.72384215285267983</v>
      </c>
      <c r="O58">
        <f t="shared" si="4"/>
        <v>1.604884951764376</v>
      </c>
      <c r="P58">
        <f t="shared" si="5"/>
        <v>31.150972366333008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31.503921508789063</v>
      </c>
      <c r="V58" s="1">
        <v>31.150972366333008</v>
      </c>
      <c r="W58" s="1">
        <v>31.027561187744141</v>
      </c>
      <c r="X58" s="1">
        <v>418.38973999023438</v>
      </c>
      <c r="Y58" s="1">
        <v>419.997314453125</v>
      </c>
      <c r="Z58" s="1">
        <v>28.76304817199707</v>
      </c>
      <c r="AA58" s="1">
        <v>29.606447219848633</v>
      </c>
      <c r="AB58" s="1">
        <v>61.63836669921875</v>
      </c>
      <c r="AC58" s="1">
        <v>63.446037292480469</v>
      </c>
      <c r="AD58" s="1">
        <v>499.70065307617188</v>
      </c>
      <c r="AE58" s="1">
        <v>0.97544926404953003</v>
      </c>
      <c r="AF58" s="1">
        <v>0.15335121750831604</v>
      </c>
      <c r="AG58" s="1">
        <v>99.487571716308594</v>
      </c>
      <c r="AH58" s="1">
        <v>0.51869624853134155</v>
      </c>
      <c r="AI58" s="1">
        <v>6.0702979564666748E-2</v>
      </c>
      <c r="AJ58" s="1">
        <v>5.6999854743480682E-2</v>
      </c>
      <c r="AK58" s="1">
        <v>1.0194042697548866E-3</v>
      </c>
      <c r="AL58" s="1">
        <v>9.5982372760772705E-2</v>
      </c>
      <c r="AM58" s="1">
        <v>1.2986395740881562E-3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86</v>
      </c>
      <c r="AV58">
        <f t="shared" si="8"/>
        <v>0.83283442179361966</v>
      </c>
      <c r="AW58">
        <f t="shared" si="9"/>
        <v>7.2384215285267988E-4</v>
      </c>
      <c r="AX58">
        <f t="shared" si="10"/>
        <v>304.30097236633299</v>
      </c>
      <c r="AY58">
        <f t="shared" si="11"/>
        <v>304.65392150878904</v>
      </c>
      <c r="AZ58">
        <f t="shared" si="12"/>
        <v>0.15607187875944639</v>
      </c>
      <c r="BA58">
        <f t="shared" si="13"/>
        <v>-0.30972952038618407</v>
      </c>
      <c r="BB58">
        <f t="shared" si="14"/>
        <v>4.5503584928141718</v>
      </c>
      <c r="BC58">
        <f t="shared" si="15"/>
        <v>45.737959167298179</v>
      </c>
      <c r="BD58">
        <f t="shared" si="16"/>
        <v>16.131511947449546</v>
      </c>
      <c r="BE58">
        <f t="shared" si="17"/>
        <v>31.327446937561035</v>
      </c>
      <c r="BF58">
        <f t="shared" si="18"/>
        <v>4.5962947680958877</v>
      </c>
      <c r="BG58">
        <f t="shared" si="19"/>
        <v>4.318091363410427E-2</v>
      </c>
      <c r="BH58">
        <f t="shared" si="20"/>
        <v>2.9454735410497959</v>
      </c>
      <c r="BI58">
        <f t="shared" si="21"/>
        <v>1.6508212270460918</v>
      </c>
      <c r="BJ58">
        <f t="shared" si="22"/>
        <v>2.7047186802882168E-2</v>
      </c>
      <c r="BK58">
        <f t="shared" si="23"/>
        <v>46.644148440723576</v>
      </c>
      <c r="BL58">
        <f t="shared" si="24"/>
        <v>1.1163023128957015</v>
      </c>
      <c r="BM58">
        <f t="shared" si="25"/>
        <v>63.907140087216497</v>
      </c>
      <c r="BN58">
        <f t="shared" si="26"/>
        <v>420.77824909062974</v>
      </c>
      <c r="BO58">
        <f t="shared" si="27"/>
        <v>-2.4951425553431162E-3</v>
      </c>
    </row>
    <row r="59" spans="1:67" x14ac:dyDescent="0.25">
      <c r="A59" s="1">
        <v>47</v>
      </c>
      <c r="B59" s="1" t="s">
        <v>133</v>
      </c>
      <c r="C59" s="1" t="s">
        <v>823</v>
      </c>
      <c r="D59" s="1" t="s">
        <v>11</v>
      </c>
      <c r="E59" s="1" t="s">
        <v>82</v>
      </c>
      <c r="F59" s="1" t="s">
        <v>83</v>
      </c>
      <c r="G59" s="1" t="s">
        <v>84</v>
      </c>
      <c r="H59" s="1" t="s">
        <v>85</v>
      </c>
      <c r="I59" s="1">
        <v>901.00001093000174</v>
      </c>
      <c r="J59" s="1">
        <v>0</v>
      </c>
      <c r="K59">
        <f t="shared" si="0"/>
        <v>-1.6360621871674548</v>
      </c>
      <c r="L59">
        <f t="shared" si="1"/>
        <v>4.380170898262855E-2</v>
      </c>
      <c r="M59">
        <f t="shared" si="2"/>
        <v>468.64699370556258</v>
      </c>
      <c r="N59">
        <f t="shared" si="3"/>
        <v>0.7231724921906717</v>
      </c>
      <c r="O59">
        <f t="shared" si="4"/>
        <v>1.6050587028903331</v>
      </c>
      <c r="P59">
        <f t="shared" si="5"/>
        <v>31.14967155456543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31.503091812133789</v>
      </c>
      <c r="V59" s="1">
        <v>31.14967155456543</v>
      </c>
      <c r="W59" s="1">
        <v>31.028572082519531</v>
      </c>
      <c r="X59" s="1">
        <v>418.38766479492188</v>
      </c>
      <c r="Y59" s="1">
        <v>419.98745727539063</v>
      </c>
      <c r="Z59" s="1">
        <v>28.758724212646484</v>
      </c>
      <c r="AA59" s="1">
        <v>29.601362228393555</v>
      </c>
      <c r="AB59" s="1">
        <v>61.631717681884766</v>
      </c>
      <c r="AC59" s="1">
        <v>63.437641143798828</v>
      </c>
      <c r="AD59" s="1">
        <v>499.69186401367188</v>
      </c>
      <c r="AE59" s="1">
        <v>0.98131376504898071</v>
      </c>
      <c r="AF59" s="1">
        <v>0.15704572200775146</v>
      </c>
      <c r="AG59" s="1">
        <v>99.487403869628906</v>
      </c>
      <c r="AH59" s="1">
        <v>0.51869624853134155</v>
      </c>
      <c r="AI59" s="1">
        <v>6.0702979564666748E-2</v>
      </c>
      <c r="AJ59" s="1">
        <v>5.6999854743480682E-2</v>
      </c>
      <c r="AK59" s="1">
        <v>1.0194042697548866E-3</v>
      </c>
      <c r="AL59" s="1">
        <v>9.5982372760772705E-2</v>
      </c>
      <c r="AM59" s="1">
        <v>1.2986395740881562E-3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86</v>
      </c>
      <c r="AV59">
        <f t="shared" si="8"/>
        <v>0.83281977335611967</v>
      </c>
      <c r="AW59">
        <f t="shared" si="9"/>
        <v>7.2317249219067169E-4</v>
      </c>
      <c r="AX59">
        <f t="shared" si="10"/>
        <v>304.29967155456541</v>
      </c>
      <c r="AY59">
        <f t="shared" si="11"/>
        <v>304.65309181213377</v>
      </c>
      <c r="AZ59">
        <f t="shared" si="12"/>
        <v>0.15701019889838541</v>
      </c>
      <c r="BA59">
        <f t="shared" si="13"/>
        <v>-0.30932243418512495</v>
      </c>
      <c r="BB59">
        <f t="shared" si="14"/>
        <v>4.5500213819977011</v>
      </c>
      <c r="BC59">
        <f t="shared" si="15"/>
        <v>45.734647855121203</v>
      </c>
      <c r="BD59">
        <f t="shared" si="16"/>
        <v>16.133285626727648</v>
      </c>
      <c r="BE59">
        <f t="shared" si="17"/>
        <v>31.326381683349609</v>
      </c>
      <c r="BF59">
        <f t="shared" si="18"/>
        <v>4.5960162757953835</v>
      </c>
      <c r="BG59">
        <f t="shared" si="19"/>
        <v>4.3136410227302892E-2</v>
      </c>
      <c r="BH59">
        <f t="shared" si="20"/>
        <v>2.944962679107368</v>
      </c>
      <c r="BI59">
        <f t="shared" si="21"/>
        <v>1.6510535966880155</v>
      </c>
      <c r="BJ59">
        <f t="shared" si="22"/>
        <v>2.7019250250625879E-2</v>
      </c>
      <c r="BK59">
        <f t="shared" si="23"/>
        <v>46.624472735072743</v>
      </c>
      <c r="BL59">
        <f t="shared" si="24"/>
        <v>1.1158594991046729</v>
      </c>
      <c r="BM59">
        <f t="shared" si="25"/>
        <v>63.90014119132853</v>
      </c>
      <c r="BN59">
        <f t="shared" si="26"/>
        <v>420.76516288338968</v>
      </c>
      <c r="BO59">
        <f t="shared" si="27"/>
        <v>-2.4846307151803696E-3</v>
      </c>
    </row>
    <row r="60" spans="1:67" x14ac:dyDescent="0.25">
      <c r="A60" s="1">
        <v>48</v>
      </c>
      <c r="B60" s="1" t="s">
        <v>134</v>
      </c>
      <c r="C60" s="1" t="s">
        <v>823</v>
      </c>
      <c r="D60" s="1" t="s">
        <v>11</v>
      </c>
      <c r="E60" s="1" t="s">
        <v>82</v>
      </c>
      <c r="F60" s="1" t="s">
        <v>83</v>
      </c>
      <c r="G60" s="1" t="s">
        <v>84</v>
      </c>
      <c r="H60" s="1" t="s">
        <v>85</v>
      </c>
      <c r="I60" s="1">
        <v>906.00001081824303</v>
      </c>
      <c r="J60" s="1">
        <v>0</v>
      </c>
      <c r="K60">
        <f t="shared" si="0"/>
        <v>-1.620757491424782</v>
      </c>
      <c r="L60">
        <f t="shared" si="1"/>
        <v>4.376573085557816E-2</v>
      </c>
      <c r="M60">
        <f t="shared" si="2"/>
        <v>468.14042828790042</v>
      </c>
      <c r="N60">
        <f t="shared" si="3"/>
        <v>0.72286462727384893</v>
      </c>
      <c r="O60">
        <f t="shared" si="4"/>
        <v>1.6056792876157098</v>
      </c>
      <c r="P60">
        <f t="shared" si="5"/>
        <v>31.149890899658203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31.502128601074219</v>
      </c>
      <c r="V60" s="1">
        <v>31.149890899658203</v>
      </c>
      <c r="W60" s="1">
        <v>31.029172897338867</v>
      </c>
      <c r="X60" s="1">
        <v>418.41497802734375</v>
      </c>
      <c r="Y60" s="1">
        <v>419.99658203125</v>
      </c>
      <c r="Z60" s="1">
        <v>28.753376007080078</v>
      </c>
      <c r="AA60" s="1">
        <v>29.595682144165039</v>
      </c>
      <c r="AB60" s="1">
        <v>61.623771667480469</v>
      </c>
      <c r="AC60" s="1">
        <v>63.429431915283203</v>
      </c>
      <c r="AD60" s="1">
        <v>499.67886352539063</v>
      </c>
      <c r="AE60" s="1">
        <v>0.9682152271270752</v>
      </c>
      <c r="AF60" s="1">
        <v>0.13899801671504974</v>
      </c>
      <c r="AG60" s="1">
        <v>99.487449645996094</v>
      </c>
      <c r="AH60" s="1">
        <v>0.51869624853134155</v>
      </c>
      <c r="AI60" s="1">
        <v>6.0702979564666748E-2</v>
      </c>
      <c r="AJ60" s="1">
        <v>5.6999854743480682E-2</v>
      </c>
      <c r="AK60" s="1">
        <v>1.0194042697548866E-3</v>
      </c>
      <c r="AL60" s="1">
        <v>9.5982372760772705E-2</v>
      </c>
      <c r="AM60" s="1">
        <v>1.2986395740881562E-3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86</v>
      </c>
      <c r="AV60">
        <f t="shared" si="8"/>
        <v>0.83279810587565084</v>
      </c>
      <c r="AW60">
        <f t="shared" si="9"/>
        <v>7.2286462727384889E-4</v>
      </c>
      <c r="AX60">
        <f t="shared" si="10"/>
        <v>304.29989089965818</v>
      </c>
      <c r="AY60">
        <f t="shared" si="11"/>
        <v>304.6521286010742</v>
      </c>
      <c r="AZ60">
        <f t="shared" si="12"/>
        <v>0.15491443287772455</v>
      </c>
      <c r="BA60">
        <f t="shared" si="13"/>
        <v>-0.30935524804019482</v>
      </c>
      <c r="BB60">
        <f t="shared" si="14"/>
        <v>4.5500782246722347</v>
      </c>
      <c r="BC60">
        <f t="shared" si="15"/>
        <v>45.735198166830827</v>
      </c>
      <c r="BD60">
        <f t="shared" si="16"/>
        <v>16.139516022665788</v>
      </c>
      <c r="BE60">
        <f t="shared" si="17"/>
        <v>31.326009750366211</v>
      </c>
      <c r="BF60">
        <f t="shared" si="18"/>
        <v>4.5959190438069504</v>
      </c>
      <c r="BG60">
        <f t="shared" si="19"/>
        <v>4.3101516299361743E-2</v>
      </c>
      <c r="BH60">
        <f t="shared" si="20"/>
        <v>2.9443989370565249</v>
      </c>
      <c r="BI60">
        <f t="shared" si="21"/>
        <v>1.6515201067504255</v>
      </c>
      <c r="BJ60">
        <f t="shared" si="22"/>
        <v>2.699734603732467E-2</v>
      </c>
      <c r="BK60">
        <f t="shared" si="23"/>
        <v>46.574097286547541</v>
      </c>
      <c r="BL60">
        <f t="shared" si="24"/>
        <v>1.1146291382272921</v>
      </c>
      <c r="BM60">
        <f t="shared" si="25"/>
        <v>63.886280291281096</v>
      </c>
      <c r="BN60">
        <f t="shared" si="26"/>
        <v>420.76701251987942</v>
      </c>
      <c r="BO60">
        <f t="shared" si="27"/>
        <v>-2.4608432766925906E-3</v>
      </c>
    </row>
    <row r="61" spans="1:67" x14ac:dyDescent="0.25">
      <c r="A61" s="1">
        <v>49</v>
      </c>
      <c r="B61" s="1" t="s">
        <v>135</v>
      </c>
      <c r="C61" s="1" t="s">
        <v>823</v>
      </c>
      <c r="D61" s="1" t="s">
        <v>11</v>
      </c>
      <c r="E61" s="1" t="s">
        <v>82</v>
      </c>
      <c r="F61" s="1" t="s">
        <v>83</v>
      </c>
      <c r="G61" s="1" t="s">
        <v>84</v>
      </c>
      <c r="H61" s="1" t="s">
        <v>85</v>
      </c>
      <c r="I61" s="1">
        <v>911.50001069530845</v>
      </c>
      <c r="J61" s="1">
        <v>0</v>
      </c>
      <c r="K61">
        <f t="shared" si="0"/>
        <v>-1.6202782774062241</v>
      </c>
      <c r="L61">
        <f t="shared" si="1"/>
        <v>4.3809284120130063E-2</v>
      </c>
      <c r="M61">
        <f t="shared" si="2"/>
        <v>468.07769755589123</v>
      </c>
      <c r="N61">
        <f t="shared" si="3"/>
        <v>0.72370098042524844</v>
      </c>
      <c r="O61">
        <f t="shared" si="4"/>
        <v>1.6059708420863781</v>
      </c>
      <c r="P61">
        <f t="shared" si="5"/>
        <v>31.149276733398438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31.501537322998047</v>
      </c>
      <c r="V61" s="1">
        <v>31.149276733398438</v>
      </c>
      <c r="W61" s="1">
        <v>31.029253005981445</v>
      </c>
      <c r="X61" s="1">
        <v>418.43133544921875</v>
      </c>
      <c r="Y61" s="1">
        <v>420.01193237304688</v>
      </c>
      <c r="Z61" s="1">
        <v>28.747819900512695</v>
      </c>
      <c r="AA61" s="1">
        <v>29.591106414794922</v>
      </c>
      <c r="AB61" s="1">
        <v>61.614852905273438</v>
      </c>
      <c r="AC61" s="1">
        <v>63.421253204345703</v>
      </c>
      <c r="AD61" s="1">
        <v>499.67776489257813</v>
      </c>
      <c r="AE61" s="1">
        <v>0.97736561298370361</v>
      </c>
      <c r="AF61" s="1">
        <v>0.17081940174102783</v>
      </c>
      <c r="AG61" s="1">
        <v>99.487602233886719</v>
      </c>
      <c r="AH61" s="1">
        <v>0.51869624853134155</v>
      </c>
      <c r="AI61" s="1">
        <v>6.0702979564666748E-2</v>
      </c>
      <c r="AJ61" s="1">
        <v>5.6999854743480682E-2</v>
      </c>
      <c r="AK61" s="1">
        <v>1.0194042697548866E-3</v>
      </c>
      <c r="AL61" s="1">
        <v>9.5982372760772705E-2</v>
      </c>
      <c r="AM61" s="1">
        <v>1.2986395740881562E-3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86</v>
      </c>
      <c r="AV61">
        <f t="shared" si="8"/>
        <v>0.83279627482096341</v>
      </c>
      <c r="AW61">
        <f t="shared" si="9"/>
        <v>7.2370098042524845E-4</v>
      </c>
      <c r="AX61">
        <f t="shared" si="10"/>
        <v>304.29927673339841</v>
      </c>
      <c r="AY61">
        <f t="shared" si="11"/>
        <v>304.65153732299802</v>
      </c>
      <c r="AZ61">
        <f t="shared" si="12"/>
        <v>0.15637849458206077</v>
      </c>
      <c r="BA61">
        <f t="shared" si="13"/>
        <v>-0.30975197830359874</v>
      </c>
      <c r="BB61">
        <f t="shared" si="14"/>
        <v>4.5499190667421088</v>
      </c>
      <c r="BC61">
        <f t="shared" si="15"/>
        <v>45.733528244510751</v>
      </c>
      <c r="BD61">
        <f t="shared" si="16"/>
        <v>16.142421829715829</v>
      </c>
      <c r="BE61">
        <f t="shared" si="17"/>
        <v>31.325407028198242</v>
      </c>
      <c r="BF61">
        <f t="shared" si="18"/>
        <v>4.5957614819267718</v>
      </c>
      <c r="BG61">
        <f t="shared" si="19"/>
        <v>4.3143756977446802E-2</v>
      </c>
      <c r="BH61">
        <f t="shared" si="20"/>
        <v>2.9439482246557307</v>
      </c>
      <c r="BI61">
        <f t="shared" si="21"/>
        <v>1.6518132572710411</v>
      </c>
      <c r="BJ61">
        <f t="shared" si="22"/>
        <v>2.7023862088172933E-2</v>
      </c>
      <c r="BK61">
        <f t="shared" si="23"/>
        <v>46.567927788994034</v>
      </c>
      <c r="BL61">
        <f t="shared" si="24"/>
        <v>1.1144390467939211</v>
      </c>
      <c r="BM61">
        <f t="shared" si="25"/>
        <v>63.879122114555841</v>
      </c>
      <c r="BN61">
        <f t="shared" si="26"/>
        <v>420.78213506628282</v>
      </c>
      <c r="BO61">
        <f t="shared" si="27"/>
        <v>-2.4597516224326029E-3</v>
      </c>
    </row>
    <row r="62" spans="1:67" x14ac:dyDescent="0.25">
      <c r="A62" s="1">
        <v>50</v>
      </c>
      <c r="B62" s="1" t="s">
        <v>136</v>
      </c>
      <c r="C62" s="1" t="s">
        <v>823</v>
      </c>
      <c r="D62" s="1" t="s">
        <v>11</v>
      </c>
      <c r="E62" s="1" t="s">
        <v>82</v>
      </c>
      <c r="F62" s="1" t="s">
        <v>83</v>
      </c>
      <c r="G62" s="1" t="s">
        <v>84</v>
      </c>
      <c r="H62" s="1" t="s">
        <v>85</v>
      </c>
      <c r="I62" s="1">
        <v>916.50001058354974</v>
      </c>
      <c r="J62" s="1">
        <v>0</v>
      </c>
      <c r="K62">
        <f t="shared" si="0"/>
        <v>-1.6313098158575079</v>
      </c>
      <c r="L62">
        <f t="shared" si="1"/>
        <v>4.4028713055711328E-2</v>
      </c>
      <c r="M62">
        <f t="shared" si="2"/>
        <v>468.18802632014427</v>
      </c>
      <c r="N62">
        <f t="shared" si="3"/>
        <v>0.72717671619097735</v>
      </c>
      <c r="O62">
        <f t="shared" si="4"/>
        <v>1.605767413944994</v>
      </c>
      <c r="P62">
        <f t="shared" si="5"/>
        <v>31.147527694702148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31.500516891479492</v>
      </c>
      <c r="V62" s="1">
        <v>31.147527694702148</v>
      </c>
      <c r="W62" s="1">
        <v>31.028543472290039</v>
      </c>
      <c r="X62" s="1">
        <v>418.418701171875</v>
      </c>
      <c r="Y62" s="1">
        <v>420.01077270507813</v>
      </c>
      <c r="Z62" s="1">
        <v>28.741308212280273</v>
      </c>
      <c r="AA62" s="1">
        <v>29.58863639831543</v>
      </c>
      <c r="AB62" s="1">
        <v>61.604118347167969</v>
      </c>
      <c r="AC62" s="1">
        <v>63.419242858886719</v>
      </c>
      <c r="AD62" s="1">
        <v>499.68399047851563</v>
      </c>
      <c r="AE62" s="1">
        <v>0.98982542753219604</v>
      </c>
      <c r="AF62" s="1">
        <v>0.16707234084606171</v>
      </c>
      <c r="AG62" s="1">
        <v>99.487464904785156</v>
      </c>
      <c r="AH62" s="1">
        <v>0.51869624853134155</v>
      </c>
      <c r="AI62" s="1">
        <v>6.0702979564666748E-2</v>
      </c>
      <c r="AJ62" s="1">
        <v>5.6999854743480682E-2</v>
      </c>
      <c r="AK62" s="1">
        <v>1.0194042697548866E-3</v>
      </c>
      <c r="AL62" s="1">
        <v>9.5982372760772705E-2</v>
      </c>
      <c r="AM62" s="1">
        <v>1.2986395740881562E-3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86</v>
      </c>
      <c r="AV62">
        <f t="shared" si="8"/>
        <v>0.83280665079752592</v>
      </c>
      <c r="AW62">
        <f t="shared" si="9"/>
        <v>7.2717671619097735E-4</v>
      </c>
      <c r="AX62">
        <f t="shared" si="10"/>
        <v>304.29752769470213</v>
      </c>
      <c r="AY62">
        <f t="shared" si="11"/>
        <v>304.65051689147947</v>
      </c>
      <c r="AZ62">
        <f t="shared" si="12"/>
        <v>0.15837206486525979</v>
      </c>
      <c r="BA62">
        <f t="shared" si="13"/>
        <v>-0.31135910540948081</v>
      </c>
      <c r="BB62">
        <f t="shared" si="14"/>
        <v>4.5494658392028491</v>
      </c>
      <c r="BC62">
        <f t="shared" si="15"/>
        <v>45.729035748945172</v>
      </c>
      <c r="BD62">
        <f t="shared" si="16"/>
        <v>16.140399350629743</v>
      </c>
      <c r="BE62">
        <f t="shared" si="17"/>
        <v>31.32402229309082</v>
      </c>
      <c r="BF62">
        <f t="shared" si="18"/>
        <v>4.5953995063121349</v>
      </c>
      <c r="BG62">
        <f t="shared" si="19"/>
        <v>4.3356553467933684E-2</v>
      </c>
      <c r="BH62">
        <f t="shared" si="20"/>
        <v>2.9436984252578551</v>
      </c>
      <c r="BI62">
        <f t="shared" si="21"/>
        <v>1.6517010810542798</v>
      </c>
      <c r="BJ62">
        <f t="shared" si="22"/>
        <v>2.7157444118989477E-2</v>
      </c>
      <c r="BK62">
        <f t="shared" si="23"/>
        <v>46.578839837365983</v>
      </c>
      <c r="BL62">
        <f t="shared" si="24"/>
        <v>1.1147048046048456</v>
      </c>
      <c r="BM62">
        <f t="shared" si="25"/>
        <v>63.882978364499657</v>
      </c>
      <c r="BN62">
        <f t="shared" si="26"/>
        <v>420.78621926336132</v>
      </c>
      <c r="BO62">
        <f t="shared" si="27"/>
        <v>-2.4766241122311182E-3</v>
      </c>
    </row>
    <row r="63" spans="1:67" x14ac:dyDescent="0.25">
      <c r="A63" s="1">
        <v>51</v>
      </c>
      <c r="B63" s="1" t="s">
        <v>137</v>
      </c>
      <c r="C63" s="1" t="s">
        <v>823</v>
      </c>
      <c r="D63" s="1" t="s">
        <v>11</v>
      </c>
      <c r="E63" s="1" t="s">
        <v>82</v>
      </c>
      <c r="F63" s="1" t="s">
        <v>83</v>
      </c>
      <c r="G63" s="1" t="s">
        <v>84</v>
      </c>
      <c r="H63" s="1" t="s">
        <v>85</v>
      </c>
      <c r="I63" s="1">
        <v>921.50001047179103</v>
      </c>
      <c r="J63" s="1">
        <v>0</v>
      </c>
      <c r="K63">
        <f t="shared" si="0"/>
        <v>-1.6499480413459477</v>
      </c>
      <c r="L63">
        <f t="shared" si="1"/>
        <v>4.4177006982633868E-2</v>
      </c>
      <c r="M63">
        <f t="shared" si="2"/>
        <v>468.65745298116371</v>
      </c>
      <c r="N63">
        <f t="shared" si="3"/>
        <v>0.72945811818250883</v>
      </c>
      <c r="O63">
        <f t="shared" si="4"/>
        <v>1.6054875382876928</v>
      </c>
      <c r="P63">
        <f t="shared" si="5"/>
        <v>31.145162582397461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31.498857498168945</v>
      </c>
      <c r="V63" s="1">
        <v>31.145162582397461</v>
      </c>
      <c r="W63" s="1">
        <v>31.025875091552734</v>
      </c>
      <c r="X63" s="1">
        <v>418.38580322265625</v>
      </c>
      <c r="Y63" s="1">
        <v>419.99908447265625</v>
      </c>
      <c r="Z63" s="1">
        <v>28.735334396362305</v>
      </c>
      <c r="AA63" s="1">
        <v>29.585308074951172</v>
      </c>
      <c r="AB63" s="1">
        <v>61.596595764160156</v>
      </c>
      <c r="AC63" s="1">
        <v>63.417686462402344</v>
      </c>
      <c r="AD63" s="1">
        <v>499.69326782226563</v>
      </c>
      <c r="AE63" s="1">
        <v>0.97842913866043091</v>
      </c>
      <c r="AF63" s="1">
        <v>0.18934066593647003</v>
      </c>
      <c r="AG63" s="1">
        <v>99.487403869628906</v>
      </c>
      <c r="AH63" s="1">
        <v>0.51869624853134155</v>
      </c>
      <c r="AI63" s="1">
        <v>6.0702979564666748E-2</v>
      </c>
      <c r="AJ63" s="1">
        <v>5.6999854743480682E-2</v>
      </c>
      <c r="AK63" s="1">
        <v>1.0194042697548866E-3</v>
      </c>
      <c r="AL63" s="1">
        <v>9.5982372760772705E-2</v>
      </c>
      <c r="AM63" s="1">
        <v>1.2986395740881562E-3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86</v>
      </c>
      <c r="AV63">
        <f t="shared" si="8"/>
        <v>0.83282211303710929</v>
      </c>
      <c r="AW63">
        <f t="shared" si="9"/>
        <v>7.294581181825088E-4</v>
      </c>
      <c r="AX63">
        <f t="shared" si="10"/>
        <v>304.29516258239744</v>
      </c>
      <c r="AY63">
        <f t="shared" si="11"/>
        <v>304.64885749816892</v>
      </c>
      <c r="AZ63">
        <f t="shared" si="12"/>
        <v>0.15654865868653367</v>
      </c>
      <c r="BA63">
        <f t="shared" si="13"/>
        <v>-0.31241915350479915</v>
      </c>
      <c r="BB63">
        <f t="shared" si="14"/>
        <v>4.5488530313477531</v>
      </c>
      <c r="BC63">
        <f t="shared" si="15"/>
        <v>45.722904150848059</v>
      </c>
      <c r="BD63">
        <f t="shared" si="16"/>
        <v>16.137596075896887</v>
      </c>
      <c r="BE63">
        <f t="shared" si="17"/>
        <v>31.322010040283203</v>
      </c>
      <c r="BF63">
        <f t="shared" si="18"/>
        <v>4.5948735391719557</v>
      </c>
      <c r="BG63">
        <f t="shared" si="19"/>
        <v>4.3500346736528021E-2</v>
      </c>
      <c r="BH63">
        <f t="shared" si="20"/>
        <v>2.9433654930600603</v>
      </c>
      <c r="BI63">
        <f t="shared" si="21"/>
        <v>1.6515080461118954</v>
      </c>
      <c r="BJ63">
        <f t="shared" si="22"/>
        <v>2.7247711323352627E-2</v>
      </c>
      <c r="BK63">
        <f t="shared" si="23"/>
        <v>46.625513301248652</v>
      </c>
      <c r="BL63">
        <f t="shared" si="24"/>
        <v>1.1158535108942014</v>
      </c>
      <c r="BM63">
        <f t="shared" si="25"/>
        <v>63.886443049377476</v>
      </c>
      <c r="BN63">
        <f t="shared" si="26"/>
        <v>420.78339075069778</v>
      </c>
      <c r="BO63">
        <f t="shared" si="27"/>
        <v>-2.505073011314076E-3</v>
      </c>
    </row>
    <row r="64" spans="1:67" x14ac:dyDescent="0.25">
      <c r="A64" s="1">
        <v>52</v>
      </c>
      <c r="B64" s="1" t="s">
        <v>138</v>
      </c>
      <c r="C64" s="1" t="s">
        <v>823</v>
      </c>
      <c r="D64" s="1" t="s">
        <v>11</v>
      </c>
      <c r="E64" s="1" t="s">
        <v>82</v>
      </c>
      <c r="F64" s="1" t="s">
        <v>83</v>
      </c>
      <c r="G64" s="1" t="s">
        <v>84</v>
      </c>
      <c r="H64" s="1" t="s">
        <v>85</v>
      </c>
      <c r="I64" s="1">
        <v>927.00001034885645</v>
      </c>
      <c r="J64" s="1">
        <v>0</v>
      </c>
      <c r="K64">
        <f t="shared" si="0"/>
        <v>-1.6306856045293545</v>
      </c>
      <c r="L64">
        <f t="shared" si="1"/>
        <v>4.4066770889638084E-2</v>
      </c>
      <c r="M64">
        <f t="shared" si="2"/>
        <v>468.09115102030285</v>
      </c>
      <c r="N64">
        <f t="shared" si="3"/>
        <v>0.72786596690020544</v>
      </c>
      <c r="O64">
        <f t="shared" si="4"/>
        <v>1.6059322840574031</v>
      </c>
      <c r="P64">
        <f t="shared" si="5"/>
        <v>31.143917083740234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31.496870040893555</v>
      </c>
      <c r="V64" s="1">
        <v>31.143917083740234</v>
      </c>
      <c r="W64" s="1">
        <v>31.022695541381836</v>
      </c>
      <c r="X64" s="1">
        <v>418.3966064453125</v>
      </c>
      <c r="Y64" s="1">
        <v>419.98757934570313</v>
      </c>
      <c r="Z64" s="1">
        <v>28.729576110839844</v>
      </c>
      <c r="AA64" s="1">
        <v>29.577705383300781</v>
      </c>
      <c r="AB64" s="1">
        <v>61.590080261230469</v>
      </c>
      <c r="AC64" s="1">
        <v>63.408908843994141</v>
      </c>
      <c r="AD64" s="1">
        <v>499.69082641601563</v>
      </c>
      <c r="AE64" s="1">
        <v>0.95253938436508179</v>
      </c>
      <c r="AF64" s="1">
        <v>0.12839014828205109</v>
      </c>
      <c r="AG64" s="1">
        <v>99.487030029296875</v>
      </c>
      <c r="AH64" s="1">
        <v>0.51869624853134155</v>
      </c>
      <c r="AI64" s="1">
        <v>6.0702979564666748E-2</v>
      </c>
      <c r="AJ64" s="1">
        <v>5.6999854743480682E-2</v>
      </c>
      <c r="AK64" s="1">
        <v>1.0194042697548866E-3</v>
      </c>
      <c r="AL64" s="1">
        <v>9.5982372760772705E-2</v>
      </c>
      <c r="AM64" s="1">
        <v>1.2986395740881562E-3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86</v>
      </c>
      <c r="AV64">
        <f t="shared" si="8"/>
        <v>0.83281804402669257</v>
      </c>
      <c r="AW64">
        <f t="shared" si="9"/>
        <v>7.2786596690020547E-4</v>
      </c>
      <c r="AX64">
        <f t="shared" si="10"/>
        <v>304.29391708374021</v>
      </c>
      <c r="AY64">
        <f t="shared" si="11"/>
        <v>304.64687004089353</v>
      </c>
      <c r="AZ64">
        <f t="shared" si="12"/>
        <v>0.15240629809186679</v>
      </c>
      <c r="BA64">
        <f t="shared" si="13"/>
        <v>-0.31177727873490363</v>
      </c>
      <c r="BB64">
        <f t="shared" si="14"/>
        <v>4.5485303477235437</v>
      </c>
      <c r="BC64">
        <f t="shared" si="15"/>
        <v>45.719832488557508</v>
      </c>
      <c r="BD64">
        <f t="shared" si="16"/>
        <v>16.142127105256726</v>
      </c>
      <c r="BE64">
        <f t="shared" si="17"/>
        <v>31.320393562316895</v>
      </c>
      <c r="BF64">
        <f t="shared" si="18"/>
        <v>4.5944510585192271</v>
      </c>
      <c r="BG64">
        <f t="shared" si="19"/>
        <v>4.3393457673118273E-2</v>
      </c>
      <c r="BH64">
        <f t="shared" si="20"/>
        <v>2.9425980636661406</v>
      </c>
      <c r="BI64">
        <f t="shared" si="21"/>
        <v>1.6518529948530865</v>
      </c>
      <c r="BJ64">
        <f t="shared" si="22"/>
        <v>2.7180610859693574E-2</v>
      </c>
      <c r="BK64">
        <f t="shared" si="23"/>
        <v>46.568998398005007</v>
      </c>
      <c r="BL64">
        <f t="shared" si="24"/>
        <v>1.1145357006736725</v>
      </c>
      <c r="BM64">
        <f t="shared" si="25"/>
        <v>63.872695857091308</v>
      </c>
      <c r="BN64">
        <f t="shared" si="26"/>
        <v>420.76272918381625</v>
      </c>
      <c r="BO64">
        <f t="shared" si="27"/>
        <v>-2.4754161533907713E-3</v>
      </c>
    </row>
    <row r="65" spans="1:67" x14ac:dyDescent="0.25">
      <c r="A65" s="1">
        <v>53</v>
      </c>
      <c r="B65" s="1" t="s">
        <v>139</v>
      </c>
      <c r="C65" s="1" t="s">
        <v>823</v>
      </c>
      <c r="D65" s="1" t="s">
        <v>11</v>
      </c>
      <c r="E65" s="1" t="s">
        <v>82</v>
      </c>
      <c r="F65" s="1" t="s">
        <v>83</v>
      </c>
      <c r="G65" s="1" t="s">
        <v>84</v>
      </c>
      <c r="H65" s="1" t="s">
        <v>85</v>
      </c>
      <c r="I65" s="1">
        <v>932.00001023709774</v>
      </c>
      <c r="J65" s="1">
        <v>0</v>
      </c>
      <c r="K65">
        <f t="shared" si="0"/>
        <v>-1.6162333280031957</v>
      </c>
      <c r="L65">
        <f t="shared" si="1"/>
        <v>4.392074595842594E-2</v>
      </c>
      <c r="M65">
        <f t="shared" si="2"/>
        <v>467.75766660415303</v>
      </c>
      <c r="N65">
        <f t="shared" si="3"/>
        <v>0.7258063912940369</v>
      </c>
      <c r="O65">
        <f t="shared" si="4"/>
        <v>1.6066342073655369</v>
      </c>
      <c r="P65">
        <f t="shared" si="5"/>
        <v>31.143878936767578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31.495363235473633</v>
      </c>
      <c r="V65" s="1">
        <v>31.143878936767578</v>
      </c>
      <c r="W65" s="1">
        <v>31.022060394287109</v>
      </c>
      <c r="X65" s="1">
        <v>418.41693115234375</v>
      </c>
      <c r="Y65" s="1">
        <v>419.99154663085938</v>
      </c>
      <c r="Z65" s="1">
        <v>28.724885940551758</v>
      </c>
      <c r="AA65" s="1">
        <v>29.570600509643555</v>
      </c>
      <c r="AB65" s="1">
        <v>61.585376739501953</v>
      </c>
      <c r="AC65" s="1">
        <v>63.399276733398438</v>
      </c>
      <c r="AD65" s="1">
        <v>499.7032470703125</v>
      </c>
      <c r="AE65" s="1">
        <v>0.95024621486663818</v>
      </c>
      <c r="AF65" s="1">
        <v>0.16717691719532013</v>
      </c>
      <c r="AG65" s="1">
        <v>99.486862182617188</v>
      </c>
      <c r="AH65" s="1">
        <v>0.51869624853134155</v>
      </c>
      <c r="AI65" s="1">
        <v>6.0702979564666748E-2</v>
      </c>
      <c r="AJ65" s="1">
        <v>5.6999854743480682E-2</v>
      </c>
      <c r="AK65" s="1">
        <v>1.0194042697548866E-3</v>
      </c>
      <c r="AL65" s="1">
        <v>9.5982372760772705E-2</v>
      </c>
      <c r="AM65" s="1">
        <v>1.2986395740881562E-3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86</v>
      </c>
      <c r="AV65">
        <f t="shared" si="8"/>
        <v>0.83283874511718736</v>
      </c>
      <c r="AW65">
        <f t="shared" si="9"/>
        <v>7.2580639129403695E-4</v>
      </c>
      <c r="AX65">
        <f t="shared" si="10"/>
        <v>304.29387893676756</v>
      </c>
      <c r="AY65">
        <f t="shared" si="11"/>
        <v>304.64536323547361</v>
      </c>
      <c r="AZ65">
        <f t="shared" si="12"/>
        <v>0.15203939098031682</v>
      </c>
      <c r="BA65">
        <f t="shared" si="13"/>
        <v>-0.3109591704177429</v>
      </c>
      <c r="BB65">
        <f t="shared" si="14"/>
        <v>4.5485204649256747</v>
      </c>
      <c r="BC65">
        <f t="shared" si="15"/>
        <v>45.719810285869222</v>
      </c>
      <c r="BD65">
        <f t="shared" si="16"/>
        <v>16.149209776225668</v>
      </c>
      <c r="BE65">
        <f t="shared" si="17"/>
        <v>31.319621086120605</v>
      </c>
      <c r="BF65">
        <f t="shared" si="18"/>
        <v>4.5942491770561471</v>
      </c>
      <c r="BG65">
        <f t="shared" si="19"/>
        <v>4.3251853824021316E-2</v>
      </c>
      <c r="BH65">
        <f t="shared" si="20"/>
        <v>2.9418862575601379</v>
      </c>
      <c r="BI65">
        <f t="shared" si="21"/>
        <v>1.6523629194960092</v>
      </c>
      <c r="BJ65">
        <f t="shared" si="22"/>
        <v>2.7091719032456576E-2</v>
      </c>
      <c r="BK65">
        <f t="shared" si="23"/>
        <v>46.535742512309966</v>
      </c>
      <c r="BL65">
        <f t="shared" si="24"/>
        <v>1.1137311461539401</v>
      </c>
      <c r="BM65">
        <f t="shared" si="25"/>
        <v>63.855130513626079</v>
      </c>
      <c r="BN65">
        <f t="shared" si="26"/>
        <v>420.75982654887355</v>
      </c>
      <c r="BO65">
        <f t="shared" si="27"/>
        <v>-2.4528194848499516E-3</v>
      </c>
    </row>
    <row r="66" spans="1:67" x14ac:dyDescent="0.25">
      <c r="A66" s="1">
        <v>54</v>
      </c>
      <c r="B66" s="1" t="s">
        <v>140</v>
      </c>
      <c r="C66" s="1" t="s">
        <v>823</v>
      </c>
      <c r="D66" s="1" t="s">
        <v>11</v>
      </c>
      <c r="E66" s="1" t="s">
        <v>82</v>
      </c>
      <c r="F66" s="1" t="s">
        <v>83</v>
      </c>
      <c r="G66" s="1" t="s">
        <v>84</v>
      </c>
      <c r="H66" s="1" t="s">
        <v>85</v>
      </c>
      <c r="I66" s="1">
        <v>937.00001012533903</v>
      </c>
      <c r="J66" s="1">
        <v>0</v>
      </c>
      <c r="K66">
        <f t="shared" si="0"/>
        <v>-1.621101944023039</v>
      </c>
      <c r="L66">
        <f t="shared" si="1"/>
        <v>4.3883195999119655E-2</v>
      </c>
      <c r="M66">
        <f t="shared" si="2"/>
        <v>468.00151116808166</v>
      </c>
      <c r="N66">
        <f t="shared" si="3"/>
        <v>0.72546876955791506</v>
      </c>
      <c r="O66">
        <f t="shared" si="4"/>
        <v>1.607247653488205</v>
      </c>
      <c r="P66">
        <f t="shared" si="5"/>
        <v>31.143638610839844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31.495355606079102</v>
      </c>
      <c r="V66" s="1">
        <v>31.143638610839844</v>
      </c>
      <c r="W66" s="1">
        <v>31.027349472045898</v>
      </c>
      <c r="X66" s="1">
        <v>418.43258666992188</v>
      </c>
      <c r="Y66" s="1">
        <v>420.01321411132813</v>
      </c>
      <c r="Z66" s="1">
        <v>28.718448638916016</v>
      </c>
      <c r="AA66" s="1">
        <v>29.563783645629883</v>
      </c>
      <c r="AB66" s="1">
        <v>61.573005676269531</v>
      </c>
      <c r="AC66" s="1">
        <v>63.385837554931641</v>
      </c>
      <c r="AD66" s="1">
        <v>499.69857788085938</v>
      </c>
      <c r="AE66" s="1">
        <v>0.98353677988052368</v>
      </c>
      <c r="AF66" s="1">
        <v>0.12918326258659363</v>
      </c>
      <c r="AG66" s="1">
        <v>99.486946105957031</v>
      </c>
      <c r="AH66" s="1">
        <v>0.51869624853134155</v>
      </c>
      <c r="AI66" s="1">
        <v>6.0702979564666748E-2</v>
      </c>
      <c r="AJ66" s="1">
        <v>5.6999854743480682E-2</v>
      </c>
      <c r="AK66" s="1">
        <v>1.0194042697548866E-3</v>
      </c>
      <c r="AL66" s="1">
        <v>9.5982372760772705E-2</v>
      </c>
      <c r="AM66" s="1">
        <v>1.2986395740881562E-3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86</v>
      </c>
      <c r="AV66">
        <f t="shared" si="8"/>
        <v>0.83283096313476557</v>
      </c>
      <c r="AW66">
        <f t="shared" si="9"/>
        <v>7.2546876955791506E-4</v>
      </c>
      <c r="AX66">
        <f t="shared" si="10"/>
        <v>304.29363861083982</v>
      </c>
      <c r="AY66">
        <f t="shared" si="11"/>
        <v>304.64535560607908</v>
      </c>
      <c r="AZ66">
        <f t="shared" si="12"/>
        <v>0.15736588126348217</v>
      </c>
      <c r="BA66">
        <f t="shared" si="13"/>
        <v>-0.31069950270503621</v>
      </c>
      <c r="BB66">
        <f t="shared" si="14"/>
        <v>4.548458203729159</v>
      </c>
      <c r="BC66">
        <f t="shared" si="15"/>
        <v>45.719145895632323</v>
      </c>
      <c r="BD66">
        <f t="shared" si="16"/>
        <v>16.15536225000244</v>
      </c>
      <c r="BE66">
        <f t="shared" si="17"/>
        <v>31.319497108459473</v>
      </c>
      <c r="BF66">
        <f t="shared" si="18"/>
        <v>4.5942167770469409</v>
      </c>
      <c r="BG66">
        <f t="shared" si="19"/>
        <v>4.3215438417439529E-2</v>
      </c>
      <c r="BH66">
        <f t="shared" si="20"/>
        <v>2.941210550240954</v>
      </c>
      <c r="BI66">
        <f t="shared" si="21"/>
        <v>1.6530062268059869</v>
      </c>
      <c r="BJ66">
        <f t="shared" si="22"/>
        <v>2.7068859464587848E-2</v>
      </c>
      <c r="BK66">
        <f t="shared" si="23"/>
        <v>46.560041119085383</v>
      </c>
      <c r="BL66">
        <f t="shared" si="24"/>
        <v>1.1142542554483388</v>
      </c>
      <c r="BM66">
        <f t="shared" si="25"/>
        <v>63.840504436291766</v>
      </c>
      <c r="BN66">
        <f t="shared" si="26"/>
        <v>420.78380833622595</v>
      </c>
      <c r="BO66">
        <f t="shared" si="27"/>
        <v>-2.459504472339133E-3</v>
      </c>
    </row>
    <row r="67" spans="1:67" x14ac:dyDescent="0.25">
      <c r="A67" s="1">
        <v>55</v>
      </c>
      <c r="B67" s="1" t="s">
        <v>141</v>
      </c>
      <c r="C67" s="1" t="s">
        <v>823</v>
      </c>
      <c r="D67" s="1" t="s">
        <v>11</v>
      </c>
      <c r="E67" s="1" t="s">
        <v>82</v>
      </c>
      <c r="F67" s="1" t="s">
        <v>83</v>
      </c>
      <c r="G67" s="1" t="s">
        <v>84</v>
      </c>
      <c r="H67" s="1" t="s">
        <v>85</v>
      </c>
      <c r="I67" s="1">
        <v>942.50001000240445</v>
      </c>
      <c r="J67" s="1">
        <v>0</v>
      </c>
      <c r="K67">
        <f t="shared" si="0"/>
        <v>-1.6441637764302695</v>
      </c>
      <c r="L67">
        <f t="shared" si="1"/>
        <v>4.3937112251301778E-2</v>
      </c>
      <c r="M67">
        <f t="shared" si="2"/>
        <v>468.78201722850019</v>
      </c>
      <c r="N67">
        <f t="shared" si="3"/>
        <v>0.72647679706004675</v>
      </c>
      <c r="O67">
        <f t="shared" si="4"/>
        <v>1.6075502341813763</v>
      </c>
      <c r="P67">
        <f t="shared" si="5"/>
        <v>31.142139434814453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31.496431350708008</v>
      </c>
      <c r="V67" s="1">
        <v>31.142139434814453</v>
      </c>
      <c r="W67" s="1">
        <v>31.035369873046875</v>
      </c>
      <c r="X67" s="1">
        <v>418.42025756835938</v>
      </c>
      <c r="Y67" s="1">
        <v>420.028076171875</v>
      </c>
      <c r="Z67" s="1">
        <v>28.71021842956543</v>
      </c>
      <c r="AA67" s="1">
        <v>29.556745529174805</v>
      </c>
      <c r="AB67" s="1">
        <v>61.553249359130859</v>
      </c>
      <c r="AC67" s="1">
        <v>63.368865966796875</v>
      </c>
      <c r="AD67" s="1">
        <v>499.69186401367188</v>
      </c>
      <c r="AE67" s="1">
        <v>1.0072742700576782</v>
      </c>
      <c r="AF67" s="1">
        <v>0.12664996087551117</v>
      </c>
      <c r="AG67" s="1">
        <v>99.487258911132813</v>
      </c>
      <c r="AH67" s="1">
        <v>0.51869624853134155</v>
      </c>
      <c r="AI67" s="1">
        <v>6.0702979564666748E-2</v>
      </c>
      <c r="AJ67" s="1">
        <v>5.6999854743480682E-2</v>
      </c>
      <c r="AK67" s="1">
        <v>1.0194042697548866E-3</v>
      </c>
      <c r="AL67" s="1">
        <v>9.5982372760772705E-2</v>
      </c>
      <c r="AM67" s="1">
        <v>1.2986395740881562E-3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86</v>
      </c>
      <c r="AV67">
        <f t="shared" si="8"/>
        <v>0.83281977335611967</v>
      </c>
      <c r="AW67">
        <f t="shared" si="9"/>
        <v>7.2647679706004675E-4</v>
      </c>
      <c r="AX67">
        <f t="shared" si="10"/>
        <v>304.29213943481443</v>
      </c>
      <c r="AY67">
        <f t="shared" si="11"/>
        <v>304.64643135070799</v>
      </c>
      <c r="AZ67">
        <f t="shared" si="12"/>
        <v>0.16116387960693501</v>
      </c>
      <c r="BA67">
        <f t="shared" si="13"/>
        <v>-0.31080551466044537</v>
      </c>
      <c r="BB67">
        <f t="shared" si="14"/>
        <v>4.5480698292128574</v>
      </c>
      <c r="BC67">
        <f t="shared" si="15"/>
        <v>45.715098385366403</v>
      </c>
      <c r="BD67">
        <f t="shared" si="16"/>
        <v>16.158352856191598</v>
      </c>
      <c r="BE67">
        <f t="shared" si="17"/>
        <v>31.31928539276123</v>
      </c>
      <c r="BF67">
        <f t="shared" si="18"/>
        <v>4.5941614482605058</v>
      </c>
      <c r="BG67">
        <f t="shared" si="19"/>
        <v>4.3267725321039174E-2</v>
      </c>
      <c r="BH67">
        <f t="shared" si="20"/>
        <v>2.9405195950314811</v>
      </c>
      <c r="BI67">
        <f t="shared" si="21"/>
        <v>1.6536418532290247</v>
      </c>
      <c r="BJ67">
        <f t="shared" si="22"/>
        <v>2.7101682302391933E-2</v>
      </c>
      <c r="BK67">
        <f t="shared" si="23"/>
        <v>46.637837920894917</v>
      </c>
      <c r="BL67">
        <f t="shared" si="24"/>
        <v>1.1160730527848695</v>
      </c>
      <c r="BM67">
        <f t="shared" si="25"/>
        <v>63.831493201998398</v>
      </c>
      <c r="BN67">
        <f t="shared" si="26"/>
        <v>420.80963288740094</v>
      </c>
      <c r="BO67">
        <f t="shared" si="27"/>
        <v>-2.4939882720380318E-3</v>
      </c>
    </row>
    <row r="68" spans="1:67" x14ac:dyDescent="0.25">
      <c r="A68" s="1">
        <v>56</v>
      </c>
      <c r="B68" s="1" t="s">
        <v>142</v>
      </c>
      <c r="C68" s="1" t="s">
        <v>823</v>
      </c>
      <c r="D68" s="1" t="s">
        <v>11</v>
      </c>
      <c r="E68" s="1" t="s">
        <v>82</v>
      </c>
      <c r="F68" s="1" t="s">
        <v>83</v>
      </c>
      <c r="G68" s="1" t="s">
        <v>84</v>
      </c>
      <c r="H68" s="1" t="s">
        <v>85</v>
      </c>
      <c r="I68" s="1">
        <v>947.50000989064574</v>
      </c>
      <c r="J68" s="1">
        <v>0</v>
      </c>
      <c r="K68">
        <f t="shared" si="0"/>
        <v>-1.6561850646886531</v>
      </c>
      <c r="L68">
        <f t="shared" si="1"/>
        <v>4.3821803178988115E-2</v>
      </c>
      <c r="M68">
        <f t="shared" si="2"/>
        <v>469.37846831902834</v>
      </c>
      <c r="N68">
        <f t="shared" si="3"/>
        <v>0.7248557454975203</v>
      </c>
      <c r="O68">
        <f t="shared" si="4"/>
        <v>1.6081312972706279</v>
      </c>
      <c r="P68">
        <f t="shared" si="5"/>
        <v>31.141086578369141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31.498029708862305</v>
      </c>
      <c r="V68" s="1">
        <v>31.141086578369141</v>
      </c>
      <c r="W68" s="1">
        <v>31.040674209594727</v>
      </c>
      <c r="X68" s="1">
        <v>418.41156005859375</v>
      </c>
      <c r="Y68" s="1">
        <v>420.03463745117188</v>
      </c>
      <c r="Z68" s="1">
        <v>28.703468322753906</v>
      </c>
      <c r="AA68" s="1">
        <v>29.548120498657227</v>
      </c>
      <c r="AB68" s="1">
        <v>61.533523559570313</v>
      </c>
      <c r="AC68" s="1">
        <v>63.344955444335938</v>
      </c>
      <c r="AD68" s="1">
        <v>499.68801879882813</v>
      </c>
      <c r="AE68" s="1">
        <v>0.98866701126098633</v>
      </c>
      <c r="AF68" s="1">
        <v>0.11847067624330521</v>
      </c>
      <c r="AG68" s="1">
        <v>99.487403869628906</v>
      </c>
      <c r="AH68" s="1">
        <v>0.51869624853134155</v>
      </c>
      <c r="AI68" s="1">
        <v>6.0702979564666748E-2</v>
      </c>
      <c r="AJ68" s="1">
        <v>5.6999854743480682E-2</v>
      </c>
      <c r="AK68" s="1">
        <v>1.0194042697548866E-3</v>
      </c>
      <c r="AL68" s="1">
        <v>9.5982372760772705E-2</v>
      </c>
      <c r="AM68" s="1">
        <v>1.2986395740881562E-3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86</v>
      </c>
      <c r="AV68">
        <f t="shared" si="8"/>
        <v>0.83281336466471345</v>
      </c>
      <c r="AW68">
        <f t="shared" si="9"/>
        <v>7.2485574549752032E-4</v>
      </c>
      <c r="AX68">
        <f t="shared" si="10"/>
        <v>304.29108657836912</v>
      </c>
      <c r="AY68">
        <f t="shared" si="11"/>
        <v>304.64802970886228</v>
      </c>
      <c r="AZ68">
        <f t="shared" si="12"/>
        <v>0.15818671826600905</v>
      </c>
      <c r="BA68">
        <f t="shared" si="13"/>
        <v>-0.30966984792953428</v>
      </c>
      <c r="BB68">
        <f t="shared" si="14"/>
        <v>4.5477970949089999</v>
      </c>
      <c r="BC68">
        <f t="shared" si="15"/>
        <v>45.712290380685388</v>
      </c>
      <c r="BD68">
        <f t="shared" si="16"/>
        <v>16.164169882028162</v>
      </c>
      <c r="BE68">
        <f t="shared" si="17"/>
        <v>31.319558143615723</v>
      </c>
      <c r="BF68">
        <f t="shared" si="18"/>
        <v>4.594232727795835</v>
      </c>
      <c r="BG68">
        <f t="shared" si="19"/>
        <v>4.3155898507099548E-2</v>
      </c>
      <c r="BH68">
        <f t="shared" si="20"/>
        <v>2.939665797638372</v>
      </c>
      <c r="BI68">
        <f t="shared" si="21"/>
        <v>1.654566930157463</v>
      </c>
      <c r="BJ68">
        <f t="shared" si="22"/>
        <v>2.7031483800711093E-2</v>
      </c>
      <c r="BK68">
        <f t="shared" si="23"/>
        <v>46.697245245362993</v>
      </c>
      <c r="BL68">
        <f t="shared" si="24"/>
        <v>1.1174756233611629</v>
      </c>
      <c r="BM68">
        <f t="shared" si="25"/>
        <v>63.815018087598652</v>
      </c>
      <c r="BN68">
        <f t="shared" si="26"/>
        <v>420.82190851140132</v>
      </c>
      <c r="BO68">
        <f t="shared" si="27"/>
        <v>-2.5115013672500778E-3</v>
      </c>
    </row>
    <row r="69" spans="1:67" x14ac:dyDescent="0.25">
      <c r="A69" s="1">
        <v>57</v>
      </c>
      <c r="B69" s="1" t="s">
        <v>143</v>
      </c>
      <c r="C69" s="1" t="s">
        <v>823</v>
      </c>
      <c r="D69" s="1" t="s">
        <v>11</v>
      </c>
      <c r="E69" s="1" t="s">
        <v>82</v>
      </c>
      <c r="F69" s="1" t="s">
        <v>83</v>
      </c>
      <c r="G69" s="1" t="s">
        <v>84</v>
      </c>
      <c r="H69" s="1" t="s">
        <v>85</v>
      </c>
      <c r="I69" s="1">
        <v>952.50000977888703</v>
      </c>
      <c r="J69" s="1">
        <v>0</v>
      </c>
      <c r="K69">
        <f t="shared" si="0"/>
        <v>-1.6339412360150876</v>
      </c>
      <c r="L69">
        <f t="shared" si="1"/>
        <v>4.3639920873798491E-2</v>
      </c>
      <c r="M69">
        <f t="shared" si="2"/>
        <v>468.79737848490248</v>
      </c>
      <c r="N69">
        <f t="shared" si="3"/>
        <v>0.72222208379933728</v>
      </c>
      <c r="O69">
        <f t="shared" si="4"/>
        <v>1.6088723236684501</v>
      </c>
      <c r="P69">
        <f t="shared" si="5"/>
        <v>31.140666961669922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31.498847961425781</v>
      </c>
      <c r="V69" s="1">
        <v>31.140666961669922</v>
      </c>
      <c r="W69" s="1">
        <v>31.039192199707031</v>
      </c>
      <c r="X69" s="1">
        <v>418.427734375</v>
      </c>
      <c r="Y69" s="1">
        <v>420.02542114257813</v>
      </c>
      <c r="Z69" s="1">
        <v>28.698009490966797</v>
      </c>
      <c r="AA69" s="1">
        <v>29.539590835571289</v>
      </c>
      <c r="AB69" s="1">
        <v>61.518093109130859</v>
      </c>
      <c r="AC69" s="1">
        <v>63.323123931884766</v>
      </c>
      <c r="AD69" s="1">
        <v>499.69354248046875</v>
      </c>
      <c r="AE69" s="1">
        <v>0.97691589593887329</v>
      </c>
      <c r="AF69" s="1">
        <v>9.540972113609314E-2</v>
      </c>
      <c r="AG69" s="1">
        <v>99.48736572265625</v>
      </c>
      <c r="AH69" s="1">
        <v>0.51869624853134155</v>
      </c>
      <c r="AI69" s="1">
        <v>6.0702979564666748E-2</v>
      </c>
      <c r="AJ69" s="1">
        <v>5.6999854743480682E-2</v>
      </c>
      <c r="AK69" s="1">
        <v>1.0194042697548866E-3</v>
      </c>
      <c r="AL69" s="1">
        <v>9.5982372760772705E-2</v>
      </c>
      <c r="AM69" s="1">
        <v>1.2986395740881562E-3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86</v>
      </c>
      <c r="AV69">
        <f t="shared" si="8"/>
        <v>0.83282257080078104</v>
      </c>
      <c r="AW69">
        <f t="shared" si="9"/>
        <v>7.2222208379933727E-4</v>
      </c>
      <c r="AX69">
        <f t="shared" si="10"/>
        <v>304.2906669616699</v>
      </c>
      <c r="AY69">
        <f t="shared" si="11"/>
        <v>304.64884796142576</v>
      </c>
      <c r="AZ69">
        <f t="shared" si="12"/>
        <v>0.15630653985649623</v>
      </c>
      <c r="BA69">
        <f t="shared" si="13"/>
        <v>-0.30821191630509753</v>
      </c>
      <c r="BB69">
        <f t="shared" si="14"/>
        <v>4.5476884004245557</v>
      </c>
      <c r="BC69">
        <f t="shared" si="15"/>
        <v>45.711215362785616</v>
      </c>
      <c r="BD69">
        <f t="shared" si="16"/>
        <v>16.171624527214327</v>
      </c>
      <c r="BE69">
        <f t="shared" si="17"/>
        <v>31.319757461547852</v>
      </c>
      <c r="BF69">
        <f t="shared" si="18"/>
        <v>4.5942848172961082</v>
      </c>
      <c r="BG69">
        <f t="shared" si="19"/>
        <v>4.2979490749343124E-2</v>
      </c>
      <c r="BH69">
        <f t="shared" si="20"/>
        <v>2.9388160767561056</v>
      </c>
      <c r="BI69">
        <f t="shared" si="21"/>
        <v>1.6554687405400026</v>
      </c>
      <c r="BJ69">
        <f t="shared" si="22"/>
        <v>2.6920746681577682E-2</v>
      </c>
      <c r="BK69">
        <f t="shared" si="23"/>
        <v>46.639416243149995</v>
      </c>
      <c r="BL69">
        <f t="shared" si="24"/>
        <v>1.1161166798182167</v>
      </c>
      <c r="BM69">
        <f t="shared" si="25"/>
        <v>63.795376034653884</v>
      </c>
      <c r="BN69">
        <f t="shared" si="26"/>
        <v>420.80211855197786</v>
      </c>
      <c r="BO69">
        <f t="shared" si="27"/>
        <v>-2.4771238302887513E-3</v>
      </c>
    </row>
    <row r="70" spans="1:67" x14ac:dyDescent="0.25">
      <c r="A70" s="1">
        <v>58</v>
      </c>
      <c r="B70" s="1" t="s">
        <v>144</v>
      </c>
      <c r="C70" s="1" t="s">
        <v>823</v>
      </c>
      <c r="D70" s="1" t="s">
        <v>11</v>
      </c>
      <c r="E70" s="1" t="s">
        <v>82</v>
      </c>
      <c r="F70" s="1" t="s">
        <v>83</v>
      </c>
      <c r="G70" s="1" t="s">
        <v>84</v>
      </c>
      <c r="H70" s="1" t="s">
        <v>85</v>
      </c>
      <c r="I70" s="1">
        <v>958.00000965595245</v>
      </c>
      <c r="J70" s="1">
        <v>0</v>
      </c>
      <c r="K70">
        <f t="shared" si="0"/>
        <v>-1.6430748365138756</v>
      </c>
      <c r="L70">
        <f t="shared" si="1"/>
        <v>4.3526357317228252E-2</v>
      </c>
      <c r="M70">
        <f t="shared" si="2"/>
        <v>469.29844390126948</v>
      </c>
      <c r="N70">
        <f t="shared" si="3"/>
        <v>0.72066245565838827</v>
      </c>
      <c r="O70">
        <f t="shared" si="4"/>
        <v>1.6095288899410582</v>
      </c>
      <c r="P70">
        <f t="shared" si="5"/>
        <v>31.14024543762207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31.497951507568359</v>
      </c>
      <c r="V70" s="1">
        <v>31.14024543762207</v>
      </c>
      <c r="W70" s="1">
        <v>31.033382415771484</v>
      </c>
      <c r="X70" s="1">
        <v>418.43246459960938</v>
      </c>
      <c r="Y70" s="1">
        <v>420.0418701171875</v>
      </c>
      <c r="Z70" s="1">
        <v>28.692163467407227</v>
      </c>
      <c r="AA70" s="1">
        <v>29.531923294067383</v>
      </c>
      <c r="AB70" s="1">
        <v>61.507770538330078</v>
      </c>
      <c r="AC70" s="1">
        <v>63.308006286621094</v>
      </c>
      <c r="AD70" s="1">
        <v>499.699951171875</v>
      </c>
      <c r="AE70" s="1">
        <v>0.96509450674057007</v>
      </c>
      <c r="AF70" s="1">
        <v>0.10237545520067215</v>
      </c>
      <c r="AG70" s="1">
        <v>99.487266540527344</v>
      </c>
      <c r="AH70" s="1">
        <v>0.51869624853134155</v>
      </c>
      <c r="AI70" s="1">
        <v>6.0702979564666748E-2</v>
      </c>
      <c r="AJ70" s="1">
        <v>5.6999854743480682E-2</v>
      </c>
      <c r="AK70" s="1">
        <v>1.0194042697548866E-3</v>
      </c>
      <c r="AL70" s="1">
        <v>9.5982372760772705E-2</v>
      </c>
      <c r="AM70" s="1">
        <v>1.2986395740881562E-3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86</v>
      </c>
      <c r="AV70">
        <f t="shared" si="8"/>
        <v>0.83283325195312496</v>
      </c>
      <c r="AW70">
        <f t="shared" si="9"/>
        <v>7.2066245565838825E-4</v>
      </c>
      <c r="AX70">
        <f t="shared" si="10"/>
        <v>304.29024543762205</v>
      </c>
      <c r="AY70">
        <f t="shared" si="11"/>
        <v>304.64795150756834</v>
      </c>
      <c r="AZ70">
        <f t="shared" si="12"/>
        <v>0.1544151176270443</v>
      </c>
      <c r="BA70">
        <f t="shared" si="13"/>
        <v>-0.30752340943206008</v>
      </c>
      <c r="BB70">
        <f t="shared" si="14"/>
        <v>4.5475792141523481</v>
      </c>
      <c r="BC70">
        <f t="shared" si="15"/>
        <v>45.710163443879892</v>
      </c>
      <c r="BD70">
        <f t="shared" si="16"/>
        <v>16.17824014981251</v>
      </c>
      <c r="BE70">
        <f t="shared" si="17"/>
        <v>31.319098472595215</v>
      </c>
      <c r="BF70">
        <f t="shared" si="18"/>
        <v>4.5941125999043617</v>
      </c>
      <c r="BG70">
        <f t="shared" si="19"/>
        <v>4.2869334101689083E-2</v>
      </c>
      <c r="BH70">
        <f t="shared" si="20"/>
        <v>2.9380503242112899</v>
      </c>
      <c r="BI70">
        <f t="shared" si="21"/>
        <v>1.6560622756930719</v>
      </c>
      <c r="BJ70">
        <f t="shared" si="22"/>
        <v>2.6851598631349123E-2</v>
      </c>
      <c r="BK70">
        <f t="shared" si="23"/>
        <v>46.689219375460318</v>
      </c>
      <c r="BL70">
        <f t="shared" si="24"/>
        <v>1.1172658663059944</v>
      </c>
      <c r="BM70">
        <f t="shared" si="25"/>
        <v>63.778469242121936</v>
      </c>
      <c r="BN70">
        <f t="shared" si="26"/>
        <v>420.82290920282963</v>
      </c>
      <c r="BO70">
        <f t="shared" si="27"/>
        <v>-2.490187573713967E-3</v>
      </c>
    </row>
    <row r="71" spans="1:67" x14ac:dyDescent="0.25">
      <c r="A71" s="1">
        <v>59</v>
      </c>
      <c r="B71" s="1" t="s">
        <v>145</v>
      </c>
      <c r="C71" s="1" t="s">
        <v>823</v>
      </c>
      <c r="D71" s="1" t="s">
        <v>11</v>
      </c>
      <c r="E71" s="1" t="s">
        <v>82</v>
      </c>
      <c r="F71" s="1" t="s">
        <v>83</v>
      </c>
      <c r="G71" s="1" t="s">
        <v>84</v>
      </c>
      <c r="H71" s="1" t="s">
        <v>85</v>
      </c>
      <c r="I71" s="1">
        <v>963.00000954419374</v>
      </c>
      <c r="J71" s="1">
        <v>0</v>
      </c>
      <c r="K71">
        <f t="shared" si="0"/>
        <v>-1.6339038913329189</v>
      </c>
      <c r="L71">
        <f t="shared" si="1"/>
        <v>4.3649453381683356E-2</v>
      </c>
      <c r="M71">
        <f t="shared" si="2"/>
        <v>468.78962051719924</v>
      </c>
      <c r="N71">
        <f t="shared" si="3"/>
        <v>0.72270348281212571</v>
      </c>
      <c r="O71">
        <f t="shared" si="4"/>
        <v>1.6096121979715416</v>
      </c>
      <c r="P71">
        <f t="shared" si="5"/>
        <v>31.138967514038086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31.496421813964844</v>
      </c>
      <c r="V71" s="1">
        <v>31.138967514038086</v>
      </c>
      <c r="W71" s="1">
        <v>31.028594970703125</v>
      </c>
      <c r="X71" s="1">
        <v>418.44015502929688</v>
      </c>
      <c r="Y71" s="1">
        <v>420.03756713867188</v>
      </c>
      <c r="Z71" s="1">
        <v>28.685562133789063</v>
      </c>
      <c r="AA71" s="1">
        <v>29.527727127075195</v>
      </c>
      <c r="AB71" s="1">
        <v>61.498546600341797</v>
      </c>
      <c r="AC71" s="1">
        <v>63.303005218505859</v>
      </c>
      <c r="AD71" s="1">
        <v>499.68618774414063</v>
      </c>
      <c r="AE71" s="1">
        <v>0.98691719770431519</v>
      </c>
      <c r="AF71" s="1">
        <v>7.783663272857666E-2</v>
      </c>
      <c r="AG71" s="1">
        <v>99.487373352050781</v>
      </c>
      <c r="AH71" s="1">
        <v>0.51869624853134155</v>
      </c>
      <c r="AI71" s="1">
        <v>6.0702979564666748E-2</v>
      </c>
      <c r="AJ71" s="1">
        <v>5.6999854743480682E-2</v>
      </c>
      <c r="AK71" s="1">
        <v>1.0194042697548866E-3</v>
      </c>
      <c r="AL71" s="1">
        <v>9.5982372760772705E-2</v>
      </c>
      <c r="AM71" s="1">
        <v>1.2986395740881562E-3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86</v>
      </c>
      <c r="AV71">
        <f t="shared" si="8"/>
        <v>0.83281031290690088</v>
      </c>
      <c r="AW71">
        <f t="shared" si="9"/>
        <v>7.2270348281212567E-4</v>
      </c>
      <c r="AX71">
        <f t="shared" si="10"/>
        <v>304.28896751403806</v>
      </c>
      <c r="AY71">
        <f t="shared" si="11"/>
        <v>304.64642181396482</v>
      </c>
      <c r="AZ71">
        <f t="shared" si="12"/>
        <v>0.15790674810319949</v>
      </c>
      <c r="BA71">
        <f t="shared" si="13"/>
        <v>-0.30853458197057709</v>
      </c>
      <c r="BB71">
        <f t="shared" si="14"/>
        <v>4.5472482109003494</v>
      </c>
      <c r="BC71">
        <f t="shared" si="15"/>
        <v>45.706787280524928</v>
      </c>
      <c r="BD71">
        <f t="shared" si="16"/>
        <v>16.179060153449733</v>
      </c>
      <c r="BE71">
        <f t="shared" si="17"/>
        <v>31.317694664001465</v>
      </c>
      <c r="BF71">
        <f t="shared" si="18"/>
        <v>4.5937457532352184</v>
      </c>
      <c r="BG71">
        <f t="shared" si="19"/>
        <v>4.2988736887092927E-2</v>
      </c>
      <c r="BH71">
        <f t="shared" si="20"/>
        <v>2.9376360129288077</v>
      </c>
      <c r="BI71">
        <f t="shared" si="21"/>
        <v>1.6561097403064107</v>
      </c>
      <c r="BJ71">
        <f t="shared" si="22"/>
        <v>2.692655074591379E-2</v>
      </c>
      <c r="BK71">
        <f t="shared" si="23"/>
        <v>46.63864799996081</v>
      </c>
      <c r="BL71">
        <f t="shared" si="24"/>
        <v>1.1160659359843219</v>
      </c>
      <c r="BM71">
        <f t="shared" si="25"/>
        <v>63.775646584063814</v>
      </c>
      <c r="BN71">
        <f t="shared" si="26"/>
        <v>420.81424679619829</v>
      </c>
      <c r="BO71">
        <f t="shared" si="27"/>
        <v>-2.4762297835520014E-3</v>
      </c>
    </row>
    <row r="72" spans="1:67" x14ac:dyDescent="0.25">
      <c r="A72" s="1">
        <v>60</v>
      </c>
      <c r="B72" s="1" t="s">
        <v>146</v>
      </c>
      <c r="C72" s="1" t="s">
        <v>823</v>
      </c>
      <c r="D72" s="1" t="s">
        <v>11</v>
      </c>
      <c r="E72" s="1" t="s">
        <v>82</v>
      </c>
      <c r="F72" s="1" t="s">
        <v>83</v>
      </c>
      <c r="G72" s="1" t="s">
        <v>84</v>
      </c>
      <c r="H72" s="1" t="s">
        <v>85</v>
      </c>
      <c r="I72" s="1">
        <v>968.00000943243504</v>
      </c>
      <c r="J72" s="1">
        <v>0</v>
      </c>
      <c r="K72">
        <f t="shared" si="0"/>
        <v>-1.6504303118462522</v>
      </c>
      <c r="L72">
        <f t="shared" si="1"/>
        <v>4.37844286990038E-2</v>
      </c>
      <c r="M72">
        <f t="shared" si="2"/>
        <v>469.21737850379105</v>
      </c>
      <c r="N72">
        <f t="shared" si="3"/>
        <v>0.72490523072115298</v>
      </c>
      <c r="O72">
        <f t="shared" si="4"/>
        <v>1.6096251776111741</v>
      </c>
      <c r="P72">
        <f t="shared" si="5"/>
        <v>31.137645721435547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31.494752883911133</v>
      </c>
      <c r="V72" s="1">
        <v>31.137645721435547</v>
      </c>
      <c r="W72" s="1">
        <v>31.027303695678711</v>
      </c>
      <c r="X72" s="1">
        <v>418.42779541015625</v>
      </c>
      <c r="Y72" s="1">
        <v>420.0438232421875</v>
      </c>
      <c r="Z72" s="1">
        <v>28.679389953613281</v>
      </c>
      <c r="AA72" s="1">
        <v>29.524065017700195</v>
      </c>
      <c r="AB72" s="1">
        <v>61.491340637207031</v>
      </c>
      <c r="AC72" s="1">
        <v>63.301410675048828</v>
      </c>
      <c r="AD72" s="1">
        <v>499.72097778320313</v>
      </c>
      <c r="AE72" s="1">
        <v>0.97136026620864868</v>
      </c>
      <c r="AF72" s="1">
        <v>8.7863296270370483E-2</v>
      </c>
      <c r="AG72" s="1">
        <v>99.487678527832031</v>
      </c>
      <c r="AH72" s="1">
        <v>0.51869624853134155</v>
      </c>
      <c r="AI72" s="1">
        <v>6.0702979564666748E-2</v>
      </c>
      <c r="AJ72" s="1">
        <v>5.6999854743480682E-2</v>
      </c>
      <c r="AK72" s="1">
        <v>1.0194042697548866E-3</v>
      </c>
      <c r="AL72" s="1">
        <v>9.5982372760772705E-2</v>
      </c>
      <c r="AM72" s="1">
        <v>1.2986395740881562E-3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86</v>
      </c>
      <c r="AV72">
        <f t="shared" si="8"/>
        <v>0.83286829630533843</v>
      </c>
      <c r="AW72">
        <f t="shared" si="9"/>
        <v>7.2490523072115298E-4</v>
      </c>
      <c r="AX72">
        <f t="shared" si="10"/>
        <v>304.28764572143552</v>
      </c>
      <c r="AY72">
        <f t="shared" si="11"/>
        <v>304.64475288391111</v>
      </c>
      <c r="AZ72">
        <f t="shared" si="12"/>
        <v>0.15541763911952877</v>
      </c>
      <c r="BA72">
        <f t="shared" si="13"/>
        <v>-0.30970623741507242</v>
      </c>
      <c r="BB72">
        <f t="shared" si="14"/>
        <v>4.5469058669269424</v>
      </c>
      <c r="BC72">
        <f t="shared" si="15"/>
        <v>45.703206007113025</v>
      </c>
      <c r="BD72">
        <f t="shared" si="16"/>
        <v>16.179140989412829</v>
      </c>
      <c r="BE72">
        <f t="shared" si="17"/>
        <v>31.31619930267334</v>
      </c>
      <c r="BF72">
        <f t="shared" si="18"/>
        <v>4.5933550098442106</v>
      </c>
      <c r="BG72">
        <f t="shared" si="19"/>
        <v>4.3119650792850232E-2</v>
      </c>
      <c r="BH72">
        <f t="shared" si="20"/>
        <v>2.9372806893157684</v>
      </c>
      <c r="BI72">
        <f t="shared" si="21"/>
        <v>1.6560743205284423</v>
      </c>
      <c r="BJ72">
        <f t="shared" si="22"/>
        <v>2.7008729722086421E-2</v>
      </c>
      <c r="BK72">
        <f t="shared" si="23"/>
        <v>46.681347712257249</v>
      </c>
      <c r="BL72">
        <f t="shared" si="24"/>
        <v>1.1170676785151801</v>
      </c>
      <c r="BM72">
        <f t="shared" si="25"/>
        <v>63.774459009698347</v>
      </c>
      <c r="BN72">
        <f t="shared" si="26"/>
        <v>420.82835876852755</v>
      </c>
      <c r="BO72">
        <f t="shared" si="27"/>
        <v>-2.5011456114604931E-3</v>
      </c>
    </row>
    <row r="73" spans="1:67" x14ac:dyDescent="0.25">
      <c r="A73" s="1">
        <v>61</v>
      </c>
      <c r="B73" s="1" t="s">
        <v>147</v>
      </c>
      <c r="C73" s="1" t="s">
        <v>823</v>
      </c>
      <c r="D73" s="1" t="s">
        <v>11</v>
      </c>
      <c r="E73" s="1" t="s">
        <v>82</v>
      </c>
      <c r="F73" s="1" t="s">
        <v>83</v>
      </c>
      <c r="G73" s="1" t="s">
        <v>84</v>
      </c>
      <c r="H73" s="1" t="s">
        <v>85</v>
      </c>
      <c r="I73" s="1">
        <v>973.50000930950046</v>
      </c>
      <c r="J73" s="1">
        <v>0</v>
      </c>
      <c r="K73">
        <f t="shared" si="0"/>
        <v>-1.6239379288707232</v>
      </c>
      <c r="L73">
        <f t="shared" si="1"/>
        <v>4.3808413847529586E-2</v>
      </c>
      <c r="M73">
        <f t="shared" si="2"/>
        <v>468.19508318109393</v>
      </c>
      <c r="N73">
        <f t="shared" si="3"/>
        <v>0.72559397660157787</v>
      </c>
      <c r="O73">
        <f t="shared" si="4"/>
        <v>1.6102981624310702</v>
      </c>
      <c r="P73">
        <f t="shared" si="5"/>
        <v>31.137578964233398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31.493658065795898</v>
      </c>
      <c r="V73" s="1">
        <v>31.137578964233398</v>
      </c>
      <c r="W73" s="1">
        <v>31.028560638427734</v>
      </c>
      <c r="X73" s="1">
        <v>418.44189453125</v>
      </c>
      <c r="Y73" s="1">
        <v>420.02581787109375</v>
      </c>
      <c r="Z73" s="1">
        <v>28.671510696411133</v>
      </c>
      <c r="AA73" s="1">
        <v>29.517013549804688</v>
      </c>
      <c r="AB73" s="1">
        <v>61.479190826416016</v>
      </c>
      <c r="AC73" s="1">
        <v>63.291149139404297</v>
      </c>
      <c r="AD73" s="1">
        <v>499.70968627929688</v>
      </c>
      <c r="AE73" s="1">
        <v>0.95424222946166992</v>
      </c>
      <c r="AF73" s="1">
        <v>0.1122433990240097</v>
      </c>
      <c r="AG73" s="1">
        <v>99.488059997558594</v>
      </c>
      <c r="AH73" s="1">
        <v>0.51869624853134155</v>
      </c>
      <c r="AI73" s="1">
        <v>6.0702979564666748E-2</v>
      </c>
      <c r="AJ73" s="1">
        <v>5.6999854743480682E-2</v>
      </c>
      <c r="AK73" s="1">
        <v>1.0194042697548866E-3</v>
      </c>
      <c r="AL73" s="1">
        <v>9.5982372760772705E-2</v>
      </c>
      <c r="AM73" s="1">
        <v>1.2986395740881562E-3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86</v>
      </c>
      <c r="AV73">
        <f t="shared" si="8"/>
        <v>0.83284947713216129</v>
      </c>
      <c r="AW73">
        <f t="shared" si="9"/>
        <v>7.2559397660157789E-4</v>
      </c>
      <c r="AX73">
        <f t="shared" si="10"/>
        <v>304.28757896423338</v>
      </c>
      <c r="AY73">
        <f t="shared" si="11"/>
        <v>304.64365806579588</v>
      </c>
      <c r="AZ73">
        <f t="shared" si="12"/>
        <v>0.15267875330123104</v>
      </c>
      <c r="BA73">
        <f t="shared" si="13"/>
        <v>-0.3102208427661885</v>
      </c>
      <c r="BB73">
        <f t="shared" si="14"/>
        <v>4.5468885774227887</v>
      </c>
      <c r="BC73">
        <f t="shared" si="15"/>
        <v>45.702856981374126</v>
      </c>
      <c r="BD73">
        <f t="shared" si="16"/>
        <v>16.185843431569438</v>
      </c>
      <c r="BE73">
        <f t="shared" si="17"/>
        <v>31.315618515014648</v>
      </c>
      <c r="BF73">
        <f t="shared" si="18"/>
        <v>4.5932032557065225</v>
      </c>
      <c r="BG73">
        <f t="shared" si="19"/>
        <v>4.3142912945178587E-2</v>
      </c>
      <c r="BH73">
        <f t="shared" si="20"/>
        <v>2.9365904149917186</v>
      </c>
      <c r="BI73">
        <f t="shared" si="21"/>
        <v>1.656612840714804</v>
      </c>
      <c r="BJ73">
        <f t="shared" si="22"/>
        <v>2.7023332256490454E-2</v>
      </c>
      <c r="BK73">
        <f t="shared" si="23"/>
        <v>46.579820526082607</v>
      </c>
      <c r="BL73">
        <f t="shared" si="24"/>
        <v>1.1146816773172343</v>
      </c>
      <c r="BM73">
        <f t="shared" si="25"/>
        <v>63.759616054938093</v>
      </c>
      <c r="BN73">
        <f t="shared" si="26"/>
        <v>420.79776018736459</v>
      </c>
      <c r="BO73">
        <f t="shared" si="27"/>
        <v>-2.4606038491209094E-3</v>
      </c>
    </row>
    <row r="74" spans="1:67" x14ac:dyDescent="0.25">
      <c r="A74" s="1">
        <v>62</v>
      </c>
      <c r="B74" s="1" t="s">
        <v>148</v>
      </c>
      <c r="C74" s="1" t="s">
        <v>823</v>
      </c>
      <c r="D74" s="1" t="s">
        <v>11</v>
      </c>
      <c r="E74" s="1" t="s">
        <v>82</v>
      </c>
      <c r="F74" s="1" t="s">
        <v>83</v>
      </c>
      <c r="G74" s="1" t="s">
        <v>84</v>
      </c>
      <c r="H74" s="1" t="s">
        <v>85</v>
      </c>
      <c r="I74" s="1">
        <v>978.50000919774175</v>
      </c>
      <c r="J74" s="1">
        <v>0</v>
      </c>
      <c r="K74">
        <f t="shared" si="0"/>
        <v>-1.6302156770084533</v>
      </c>
      <c r="L74">
        <f t="shared" si="1"/>
        <v>4.3737438552935319E-2</v>
      </c>
      <c r="M74">
        <f t="shared" si="2"/>
        <v>468.5313720787945</v>
      </c>
      <c r="N74">
        <f t="shared" si="3"/>
        <v>0.72478025697208603</v>
      </c>
      <c r="O74">
        <f t="shared" si="4"/>
        <v>1.6110688345171087</v>
      </c>
      <c r="P74">
        <f t="shared" si="5"/>
        <v>31.137571334838867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31.493343353271484</v>
      </c>
      <c r="V74" s="1">
        <v>31.137571334838867</v>
      </c>
      <c r="W74" s="1">
        <v>31.029706954956055</v>
      </c>
      <c r="X74" s="1">
        <v>418.45184326171875</v>
      </c>
      <c r="Y74" s="1">
        <v>420.04364013671875</v>
      </c>
      <c r="Z74" s="1">
        <v>28.664726257324219</v>
      </c>
      <c r="AA74" s="1">
        <v>29.509256362915039</v>
      </c>
      <c r="AB74" s="1">
        <v>61.465805053710938</v>
      </c>
      <c r="AC74" s="1">
        <v>63.277503967285156</v>
      </c>
      <c r="AD74" s="1">
        <v>499.72821044921875</v>
      </c>
      <c r="AE74" s="1">
        <v>0.93655729293823242</v>
      </c>
      <c r="AF74" s="1">
        <v>0.14179600775241852</v>
      </c>
      <c r="AG74" s="1">
        <v>99.488029479980469</v>
      </c>
      <c r="AH74" s="1">
        <v>0.51869624853134155</v>
      </c>
      <c r="AI74" s="1">
        <v>6.0702979564666748E-2</v>
      </c>
      <c r="AJ74" s="1">
        <v>5.6999854743480682E-2</v>
      </c>
      <c r="AK74" s="1">
        <v>1.0194042697548866E-3</v>
      </c>
      <c r="AL74" s="1">
        <v>9.5982372760772705E-2</v>
      </c>
      <c r="AM74" s="1">
        <v>1.2986395740881562E-3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86</v>
      </c>
      <c r="AV74">
        <f t="shared" si="8"/>
        <v>0.83288035074869793</v>
      </c>
      <c r="AW74">
        <f t="shared" si="9"/>
        <v>7.2478025697208604E-4</v>
      </c>
      <c r="AX74">
        <f t="shared" si="10"/>
        <v>304.28757133483884</v>
      </c>
      <c r="AY74">
        <f t="shared" si="11"/>
        <v>304.64334335327146</v>
      </c>
      <c r="AZ74">
        <f t="shared" si="12"/>
        <v>0.1498491635207273</v>
      </c>
      <c r="BA74">
        <f t="shared" si="13"/>
        <v>-0.3098903484803982</v>
      </c>
      <c r="BB74">
        <f t="shared" si="14"/>
        <v>4.5468866014831013</v>
      </c>
      <c r="BC74">
        <f t="shared" si="15"/>
        <v>45.702851139473523</v>
      </c>
      <c r="BD74">
        <f t="shared" si="16"/>
        <v>16.193594776558484</v>
      </c>
      <c r="BE74">
        <f t="shared" si="17"/>
        <v>31.315457344055176</v>
      </c>
      <c r="BF74">
        <f t="shared" si="18"/>
        <v>4.5931611440842994</v>
      </c>
      <c r="BG74">
        <f t="shared" si="19"/>
        <v>4.307407597232895E-2</v>
      </c>
      <c r="BH74">
        <f t="shared" si="20"/>
        <v>2.9358177669659926</v>
      </c>
      <c r="BI74">
        <f t="shared" si="21"/>
        <v>1.6573433771183068</v>
      </c>
      <c r="BJ74">
        <f t="shared" si="22"/>
        <v>2.6980120780344809E-2</v>
      </c>
      <c r="BK74">
        <f t="shared" si="23"/>
        <v>46.613262957670806</v>
      </c>
      <c r="BL74">
        <f t="shared" si="24"/>
        <v>1.1154349865320985</v>
      </c>
      <c r="BM74">
        <f t="shared" si="25"/>
        <v>63.74150987743208</v>
      </c>
      <c r="BN74">
        <f t="shared" si="26"/>
        <v>420.81856659379463</v>
      </c>
      <c r="BO74">
        <f t="shared" si="27"/>
        <v>-2.4692923964707795E-3</v>
      </c>
    </row>
    <row r="75" spans="1:67" x14ac:dyDescent="0.25">
      <c r="A75" s="1">
        <v>63</v>
      </c>
      <c r="B75" s="1" t="s">
        <v>149</v>
      </c>
      <c r="C75" s="1" t="s">
        <v>823</v>
      </c>
      <c r="D75" s="1" t="s">
        <v>11</v>
      </c>
      <c r="E75" s="1" t="s">
        <v>82</v>
      </c>
      <c r="F75" s="1" t="s">
        <v>83</v>
      </c>
      <c r="G75" s="1" t="s">
        <v>84</v>
      </c>
      <c r="H75" s="1" t="s">
        <v>85</v>
      </c>
      <c r="I75" s="1">
        <v>983.50000908598304</v>
      </c>
      <c r="J75" s="1">
        <v>0</v>
      </c>
      <c r="K75">
        <f t="shared" si="0"/>
        <v>-1.6303303191077039</v>
      </c>
      <c r="L75">
        <f t="shared" si="1"/>
        <v>4.3665193488628302E-2</v>
      </c>
      <c r="M75">
        <f t="shared" si="2"/>
        <v>468.6468499323787</v>
      </c>
      <c r="N75">
        <f t="shared" si="3"/>
        <v>0.72384972577143891</v>
      </c>
      <c r="O75">
        <f t="shared" si="4"/>
        <v>1.6116261687626259</v>
      </c>
      <c r="P75">
        <f t="shared" si="5"/>
        <v>31.137081146240234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31.492733001708984</v>
      </c>
      <c r="V75" s="1">
        <v>31.137081146240234</v>
      </c>
      <c r="W75" s="1">
        <v>31.030033111572266</v>
      </c>
      <c r="X75" s="1">
        <v>418.46966552734375</v>
      </c>
      <c r="Y75" s="1">
        <v>420.0621337890625</v>
      </c>
      <c r="Z75" s="1">
        <v>28.658933639526367</v>
      </c>
      <c r="AA75" s="1">
        <v>29.50242805480957</v>
      </c>
      <c r="AB75" s="1">
        <v>61.455020904541016</v>
      </c>
      <c r="AC75" s="1">
        <v>63.264179229736328</v>
      </c>
      <c r="AD75" s="1">
        <v>499.70294189453125</v>
      </c>
      <c r="AE75" s="1">
        <v>0.94357836246490479</v>
      </c>
      <c r="AF75" s="1">
        <v>0.11419655382633209</v>
      </c>
      <c r="AG75" s="1">
        <v>99.487861633300781</v>
      </c>
      <c r="AH75" s="1">
        <v>0.51869624853134155</v>
      </c>
      <c r="AI75" s="1">
        <v>6.0702979564666748E-2</v>
      </c>
      <c r="AJ75" s="1">
        <v>5.6999854743480682E-2</v>
      </c>
      <c r="AK75" s="1">
        <v>1.0194042697548866E-3</v>
      </c>
      <c r="AL75" s="1">
        <v>9.5982372760772705E-2</v>
      </c>
      <c r="AM75" s="1">
        <v>1.2986395740881562E-3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86</v>
      </c>
      <c r="AV75">
        <f t="shared" si="8"/>
        <v>0.83283823649088529</v>
      </c>
      <c r="AW75">
        <f t="shared" si="9"/>
        <v>7.2384972577143887E-4</v>
      </c>
      <c r="AX75">
        <f t="shared" si="10"/>
        <v>304.28708114624021</v>
      </c>
      <c r="AY75">
        <f t="shared" si="11"/>
        <v>304.64273300170896</v>
      </c>
      <c r="AZ75">
        <f t="shared" si="12"/>
        <v>0.15097253461988558</v>
      </c>
      <c r="BA75">
        <f t="shared" si="13"/>
        <v>-0.3094319648641673</v>
      </c>
      <c r="BB75">
        <f t="shared" si="14"/>
        <v>4.5467596489259314</v>
      </c>
      <c r="BC75">
        <f t="shared" si="15"/>
        <v>45.701652184310596</v>
      </c>
      <c r="BD75">
        <f t="shared" si="16"/>
        <v>16.199224129501026</v>
      </c>
      <c r="BE75">
        <f t="shared" si="17"/>
        <v>31.314907073974609</v>
      </c>
      <c r="BF75">
        <f t="shared" si="18"/>
        <v>4.59301736906757</v>
      </c>
      <c r="BG75">
        <f t="shared" si="19"/>
        <v>4.3004004004968753E-2</v>
      </c>
      <c r="BH75">
        <f t="shared" si="20"/>
        <v>2.9351334801633056</v>
      </c>
      <c r="BI75">
        <f t="shared" si="21"/>
        <v>1.6578838889042644</v>
      </c>
      <c r="BJ75">
        <f t="shared" si="22"/>
        <v>2.6936134363091238E-2</v>
      </c>
      <c r="BK75">
        <f t="shared" si="23"/>
        <v>46.624672960954769</v>
      </c>
      <c r="BL75">
        <f t="shared" si="24"/>
        <v>1.1156607850011859</v>
      </c>
      <c r="BM75">
        <f t="shared" si="25"/>
        <v>63.727196390844476</v>
      </c>
      <c r="BN75">
        <f t="shared" si="26"/>
        <v>420.83711474150181</v>
      </c>
      <c r="BO75">
        <f t="shared" si="27"/>
        <v>-2.4688026979641019E-3</v>
      </c>
    </row>
    <row r="76" spans="1:67" x14ac:dyDescent="0.25">
      <c r="A76" s="1">
        <v>64</v>
      </c>
      <c r="B76" s="1" t="s">
        <v>150</v>
      </c>
      <c r="C76" s="1" t="s">
        <v>823</v>
      </c>
      <c r="D76" s="1" t="s">
        <v>11</v>
      </c>
      <c r="E76" s="1" t="s">
        <v>82</v>
      </c>
      <c r="F76" s="1" t="s">
        <v>83</v>
      </c>
      <c r="G76" s="1" t="s">
        <v>84</v>
      </c>
      <c r="H76" s="1" t="s">
        <v>85</v>
      </c>
      <c r="I76" s="1">
        <v>989.00000896304846</v>
      </c>
      <c r="J76" s="1">
        <v>0</v>
      </c>
      <c r="K76">
        <f t="shared" si="0"/>
        <v>-1.6338649872891426</v>
      </c>
      <c r="L76">
        <f t="shared" si="1"/>
        <v>4.3639232173395874E-2</v>
      </c>
      <c r="M76">
        <f t="shared" si="2"/>
        <v>468.81205630740646</v>
      </c>
      <c r="N76">
        <f t="shared" si="3"/>
        <v>0.72359919114377313</v>
      </c>
      <c r="O76">
        <f t="shared" si="4"/>
        <v>1.6120181864473104</v>
      </c>
      <c r="P76">
        <f t="shared" si="5"/>
        <v>31.136131286621094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31.492334365844727</v>
      </c>
      <c r="V76" s="1">
        <v>31.136131286621094</v>
      </c>
      <c r="W76" s="1">
        <v>31.029769897460938</v>
      </c>
      <c r="X76" s="1">
        <v>418.4688720703125</v>
      </c>
      <c r="Y76" s="1">
        <v>420.06564331054688</v>
      </c>
      <c r="Z76" s="1">
        <v>28.652868270874023</v>
      </c>
      <c r="AA76" s="1">
        <v>29.496042251586914</v>
      </c>
      <c r="AB76" s="1">
        <v>61.442790985107422</v>
      </c>
      <c r="AC76" s="1">
        <v>63.251594543457031</v>
      </c>
      <c r="AD76" s="1">
        <v>499.72311401367188</v>
      </c>
      <c r="AE76" s="1">
        <v>0.94395697116851807</v>
      </c>
      <c r="AF76" s="1">
        <v>8.812820166349411E-2</v>
      </c>
      <c r="AG76" s="1">
        <v>99.487770080566406</v>
      </c>
      <c r="AH76" s="1">
        <v>0.51869624853134155</v>
      </c>
      <c r="AI76" s="1">
        <v>6.0702979564666748E-2</v>
      </c>
      <c r="AJ76" s="1">
        <v>5.6999854743480682E-2</v>
      </c>
      <c r="AK76" s="1">
        <v>1.0194042697548866E-3</v>
      </c>
      <c r="AL76" s="1">
        <v>9.5982372760772705E-2</v>
      </c>
      <c r="AM76" s="1">
        <v>1.2986395740881562E-3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86</v>
      </c>
      <c r="AV76">
        <f t="shared" si="8"/>
        <v>0.83287185668945307</v>
      </c>
      <c r="AW76">
        <f t="shared" si="9"/>
        <v>7.2359919114377313E-4</v>
      </c>
      <c r="AX76">
        <f t="shared" si="10"/>
        <v>304.28613128662107</v>
      </c>
      <c r="AY76">
        <f t="shared" si="11"/>
        <v>304.6423343658447</v>
      </c>
      <c r="AZ76">
        <f t="shared" si="12"/>
        <v>0.15103311201110969</v>
      </c>
      <c r="BA76">
        <f t="shared" si="13"/>
        <v>-0.30923185110647206</v>
      </c>
      <c r="BB76">
        <f t="shared" si="14"/>
        <v>4.5465136562598616</v>
      </c>
      <c r="BC76">
        <f t="shared" si="15"/>
        <v>45.699221648832214</v>
      </c>
      <c r="BD76">
        <f t="shared" si="16"/>
        <v>16.2031793972453</v>
      </c>
      <c r="BE76">
        <f t="shared" si="17"/>
        <v>31.31423282623291</v>
      </c>
      <c r="BF76">
        <f t="shared" si="18"/>
        <v>4.5928412064095143</v>
      </c>
      <c r="BG76">
        <f t="shared" si="19"/>
        <v>4.2978822736115231E-2</v>
      </c>
      <c r="BH76">
        <f t="shared" si="20"/>
        <v>2.9344954698125512</v>
      </c>
      <c r="BI76">
        <f t="shared" si="21"/>
        <v>1.6583457365969632</v>
      </c>
      <c r="BJ76">
        <f t="shared" si="22"/>
        <v>2.6920327350835806E-2</v>
      </c>
      <c r="BK76">
        <f t="shared" si="23"/>
        <v>46.641066068908806</v>
      </c>
      <c r="BL76">
        <f t="shared" si="24"/>
        <v>1.1160447510362619</v>
      </c>
      <c r="BM76">
        <f t="shared" si="25"/>
        <v>63.716249753423781</v>
      </c>
      <c r="BN76">
        <f t="shared" si="26"/>
        <v>420.84230447495406</v>
      </c>
      <c r="BO76">
        <f t="shared" si="27"/>
        <v>-2.4736997323348987E-3</v>
      </c>
    </row>
    <row r="77" spans="1:67" x14ac:dyDescent="0.25">
      <c r="A77" s="1">
        <v>65</v>
      </c>
      <c r="B77" s="1" t="s">
        <v>151</v>
      </c>
      <c r="C77" s="1" t="s">
        <v>823</v>
      </c>
      <c r="D77" s="1" t="s">
        <v>11</v>
      </c>
      <c r="E77" s="1" t="s">
        <v>82</v>
      </c>
      <c r="F77" s="1" t="s">
        <v>83</v>
      </c>
      <c r="G77" s="1" t="s">
        <v>84</v>
      </c>
      <c r="H77" s="1" t="s">
        <v>85</v>
      </c>
      <c r="I77" s="1">
        <v>994.00000885128975</v>
      </c>
      <c r="J77" s="1">
        <v>0</v>
      </c>
      <c r="K77">
        <f t="shared" si="0"/>
        <v>-1.6391749722478903</v>
      </c>
      <c r="L77">
        <f t="shared" si="1"/>
        <v>4.3610128715512356E-2</v>
      </c>
      <c r="M77">
        <f t="shared" si="2"/>
        <v>469.04783811107654</v>
      </c>
      <c r="N77">
        <f t="shared" si="3"/>
        <v>0.72327778747675919</v>
      </c>
      <c r="O77">
        <f t="shared" si="4"/>
        <v>1.6123686690136569</v>
      </c>
      <c r="P77">
        <f t="shared" si="5"/>
        <v>31.135303497314453</v>
      </c>
      <c r="Q77" s="1">
        <v>6</v>
      </c>
      <c r="R77">
        <f t="shared" si="6"/>
        <v>1.4200000166893005</v>
      </c>
      <c r="S77" s="1">
        <v>1</v>
      </c>
      <c r="T77">
        <f t="shared" si="7"/>
        <v>2.8400000333786011</v>
      </c>
      <c r="U77" s="1">
        <v>31.491693496704102</v>
      </c>
      <c r="V77" s="1">
        <v>31.135303497314453</v>
      </c>
      <c r="W77" s="1">
        <v>31.028789520263672</v>
      </c>
      <c r="X77" s="1">
        <v>418.4664306640625</v>
      </c>
      <c r="Y77" s="1">
        <v>420.06985473632813</v>
      </c>
      <c r="Z77" s="1">
        <v>28.647481918334961</v>
      </c>
      <c r="AA77" s="1">
        <v>29.490348815917969</v>
      </c>
      <c r="AB77" s="1">
        <v>61.434341430664063</v>
      </c>
      <c r="AC77" s="1">
        <v>63.241092681884766</v>
      </c>
      <c r="AD77" s="1">
        <v>499.68606567382813</v>
      </c>
      <c r="AE77" s="1">
        <v>0.96655929088592529</v>
      </c>
      <c r="AF77" s="1">
        <v>8.4749631583690643E-2</v>
      </c>
      <c r="AG77" s="1">
        <v>99.487823486328125</v>
      </c>
      <c r="AH77" s="1">
        <v>0.51869624853134155</v>
      </c>
      <c r="AI77" s="1">
        <v>6.0702979564666748E-2</v>
      </c>
      <c r="AJ77" s="1">
        <v>5.6999854743480682E-2</v>
      </c>
      <c r="AK77" s="1">
        <v>1.0194042697548866E-3</v>
      </c>
      <c r="AL77" s="1">
        <v>9.5982372760772705E-2</v>
      </c>
      <c r="AM77" s="1">
        <v>1.2986395740881562E-3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86</v>
      </c>
      <c r="AV77">
        <f t="shared" si="8"/>
        <v>0.83281010945638001</v>
      </c>
      <c r="AW77">
        <f t="shared" si="9"/>
        <v>7.2327778747675918E-4</v>
      </c>
      <c r="AX77">
        <f t="shared" si="10"/>
        <v>304.28530349731443</v>
      </c>
      <c r="AY77">
        <f t="shared" si="11"/>
        <v>304.64169349670408</v>
      </c>
      <c r="AZ77">
        <f t="shared" si="12"/>
        <v>0.15464948308506266</v>
      </c>
      <c r="BA77">
        <f t="shared" si="13"/>
        <v>-0.30900634281470973</v>
      </c>
      <c r="BB77">
        <f t="shared" si="14"/>
        <v>4.5462992865619496</v>
      </c>
      <c r="BC77">
        <f t="shared" si="15"/>
        <v>45.697042384153818</v>
      </c>
      <c r="BD77">
        <f t="shared" si="16"/>
        <v>16.206693568235849</v>
      </c>
      <c r="BE77">
        <f t="shared" si="17"/>
        <v>31.313498497009277</v>
      </c>
      <c r="BF77">
        <f t="shared" si="18"/>
        <v>4.5926493527829386</v>
      </c>
      <c r="BG77">
        <f t="shared" si="19"/>
        <v>4.2950593195911324E-2</v>
      </c>
      <c r="BH77">
        <f t="shared" si="20"/>
        <v>2.9339306175482927</v>
      </c>
      <c r="BI77">
        <f t="shared" si="21"/>
        <v>1.658718735234646</v>
      </c>
      <c r="BJ77">
        <f t="shared" si="22"/>
        <v>2.6902606898320532E-2</v>
      </c>
      <c r="BK77">
        <f t="shared" si="23"/>
        <v>46.664548524638597</v>
      </c>
      <c r="BL77">
        <f t="shared" si="24"/>
        <v>1.1165948539808723</v>
      </c>
      <c r="BM77">
        <f t="shared" si="25"/>
        <v>63.706431897938806</v>
      </c>
      <c r="BN77">
        <f t="shared" si="26"/>
        <v>420.84904001327408</v>
      </c>
      <c r="BO77">
        <f t="shared" si="27"/>
        <v>-2.4813170236772366E-3</v>
      </c>
    </row>
    <row r="78" spans="1:67" x14ac:dyDescent="0.25">
      <c r="A78" s="1">
        <v>66</v>
      </c>
      <c r="B78" s="1" t="s">
        <v>152</v>
      </c>
      <c r="C78" s="1" t="s">
        <v>823</v>
      </c>
      <c r="D78" s="1" t="s">
        <v>11</v>
      </c>
      <c r="E78" s="1" t="s">
        <v>82</v>
      </c>
      <c r="F78" s="1" t="s">
        <v>83</v>
      </c>
      <c r="G78" s="1" t="s">
        <v>84</v>
      </c>
      <c r="H78" s="1" t="s">
        <v>85</v>
      </c>
      <c r="I78" s="1">
        <v>999.00000873953104</v>
      </c>
      <c r="J78" s="1">
        <v>0</v>
      </c>
      <c r="K78">
        <f t="shared" ref="K78:K141" si="28">(X78-Y78*(1000-Z78)/(1000-AA78))*AV78</f>
        <v>-1.6423950322168706</v>
      </c>
      <c r="L78">
        <f t="shared" ref="L78:L141" si="29">IF(BG78&lt;&gt;0,1/(1/BG78-1/T78),0)</f>
        <v>4.3645055854834434E-2</v>
      </c>
      <c r="M78">
        <f t="shared" ref="M78:M141" si="30">((BJ78-AW78/2)*Y78-K78)/(BJ78+AW78/2)</f>
        <v>469.11220144102799</v>
      </c>
      <c r="N78">
        <f t="shared" ref="N78:N141" si="31">AW78*1000</f>
        <v>0.72403618872664688</v>
      </c>
      <c r="O78">
        <f t="shared" ref="O78:O141" si="32">(BB78-BH78)</f>
        <v>1.6127941550708647</v>
      </c>
      <c r="P78">
        <f t="shared" ref="P78:P141" si="33">(V78+BA78*J78)</f>
        <v>31.134445190429688</v>
      </c>
      <c r="Q78" s="1">
        <v>6</v>
      </c>
      <c r="R78">
        <f t="shared" ref="R78:R141" si="34">(Q78*AO78+AP78)</f>
        <v>1.4200000166893005</v>
      </c>
      <c r="S78" s="1">
        <v>1</v>
      </c>
      <c r="T78">
        <f t="shared" ref="T78:T141" si="35">R78*(S78+1)*(S78+1)/(S78*S78+1)</f>
        <v>2.8400000333786011</v>
      </c>
      <c r="U78" s="1">
        <v>31.490762710571289</v>
      </c>
      <c r="V78" s="1">
        <v>31.134445190429688</v>
      </c>
      <c r="W78" s="1">
        <v>31.025735855102539</v>
      </c>
      <c r="X78" s="1">
        <v>418.45968627929688</v>
      </c>
      <c r="Y78" s="1">
        <v>420.066650390625</v>
      </c>
      <c r="Z78" s="1">
        <v>28.640060424804688</v>
      </c>
      <c r="AA78" s="1">
        <v>29.483844757080078</v>
      </c>
      <c r="AB78" s="1">
        <v>61.421459197998047</v>
      </c>
      <c r="AC78" s="1">
        <v>63.230243682861328</v>
      </c>
      <c r="AD78" s="1">
        <v>499.66949462890625</v>
      </c>
      <c r="AE78" s="1">
        <v>0.98415011167526245</v>
      </c>
      <c r="AF78" s="1">
        <v>0.14100281894207001</v>
      </c>
      <c r="AG78" s="1">
        <v>99.487800598144531</v>
      </c>
      <c r="AH78" s="1">
        <v>0.51869624853134155</v>
      </c>
      <c r="AI78" s="1">
        <v>6.0702979564666748E-2</v>
      </c>
      <c r="AJ78" s="1">
        <v>5.6999854743480682E-2</v>
      </c>
      <c r="AK78" s="1">
        <v>1.0194042697548866E-3</v>
      </c>
      <c r="AL78" s="1">
        <v>9.5982372760772705E-2</v>
      </c>
      <c r="AM78" s="1">
        <v>1.2986395740881562E-3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86</v>
      </c>
      <c r="AV78">
        <f t="shared" ref="AV78:AV141" si="36">AD78*0.000001/(Q78*0.0001)</f>
        <v>0.83278249104817692</v>
      </c>
      <c r="AW78">
        <f t="shared" ref="AW78:AW141" si="37">(AA78-Z78)/(1000-AA78)*AV78</f>
        <v>7.2403618872664689E-4</v>
      </c>
      <c r="AX78">
        <f t="shared" ref="AX78:AX141" si="38">(V78+273.15)</f>
        <v>304.28444519042966</v>
      </c>
      <c r="AY78">
        <f t="shared" ref="AY78:AY141" si="39">(U78+273.15)</f>
        <v>304.64076271057127</v>
      </c>
      <c r="AZ78">
        <f t="shared" ref="AZ78:AZ141" si="40">(AE78*AQ78+AF78*AR78)*AS78</f>
        <v>0.15746401434844692</v>
      </c>
      <c r="BA78">
        <f t="shared" ref="BA78:BA141" si="41">((AZ78+0.00000010773*(AY78^4-AX78^4))-AW78*44100)/(R78*0.92*2*29.3+0.00000043092*AX78^3)</f>
        <v>-0.30936241935593728</v>
      </c>
      <c r="BB78">
        <f t="shared" ref="BB78:BB141" si="42">0.61365*EXP(17.502*P78/(240.97+P78))</f>
        <v>4.5460770231298966</v>
      </c>
      <c r="BC78">
        <f t="shared" ref="BC78:BC141" si="43">BB78*1000/AG78</f>
        <v>45.694818819973811</v>
      </c>
      <c r="BD78">
        <f t="shared" ref="BD78:BD141" si="44">(BC78-AA78)</f>
        <v>16.210974062893733</v>
      </c>
      <c r="BE78">
        <f t="shared" ref="BE78:BE141" si="45">IF(J78,V78,(U78+V78)/2)</f>
        <v>31.312603950500488</v>
      </c>
      <c r="BF78">
        <f t="shared" ref="BF78:BF141" si="46">0.61365*EXP(17.502*BE78/(240.97+BE78))</f>
        <v>4.5924156496129607</v>
      </c>
      <c r="BG78">
        <f t="shared" ref="BG78:BG141" si="47">IF(BD78&lt;&gt;0,(1000-(BC78+AA78)/2)/BD78*AW78,0)</f>
        <v>4.2984471475819193E-2</v>
      </c>
      <c r="BH78">
        <f t="shared" ref="BH78:BH141" si="48">AA78*AG78/1000</f>
        <v>2.9332828680590319</v>
      </c>
      <c r="BI78">
        <f t="shared" ref="BI78:BI141" si="49">(BF78-BH78)</f>
        <v>1.6591327815539287</v>
      </c>
      <c r="BJ78">
        <f t="shared" ref="BJ78:BJ141" si="50">1/(1.6/L78+1.37/T78)</f>
        <v>2.6923873224944762E-2</v>
      </c>
      <c r="BK78">
        <f t="shared" ref="BK78:BK141" si="51">M78*AG78*0.001</f>
        <v>46.670941155121604</v>
      </c>
      <c r="BL78">
        <f t="shared" ref="BL78:BL141" si="52">M78/Y78</f>
        <v>1.1167565932806018</v>
      </c>
      <c r="BM78">
        <f t="shared" ref="BM78:BM141" si="53">(1-AW78*AG78/BB78/L78)*100</f>
        <v>63.695683868986876</v>
      </c>
      <c r="BN78">
        <f t="shared" ref="BN78:BN141" si="54">(Y78-K78/(T78/1.35))</f>
        <v>420.84736632986215</v>
      </c>
      <c r="BO78">
        <f t="shared" ref="BO78:BO141" si="55">K78*BM78/100/BN78</f>
        <v>-2.4857818565528051E-3</v>
      </c>
    </row>
    <row r="79" spans="1:67" x14ac:dyDescent="0.25">
      <c r="A79" s="1">
        <v>67</v>
      </c>
      <c r="B79" s="1" t="s">
        <v>153</v>
      </c>
      <c r="C79" s="1" t="s">
        <v>823</v>
      </c>
      <c r="D79" s="1" t="s">
        <v>11</v>
      </c>
      <c r="E79" s="1" t="s">
        <v>82</v>
      </c>
      <c r="F79" s="1" t="s">
        <v>83</v>
      </c>
      <c r="G79" s="1" t="s">
        <v>84</v>
      </c>
      <c r="H79" s="1" t="s">
        <v>85</v>
      </c>
      <c r="I79" s="1">
        <v>1004.5000086165965</v>
      </c>
      <c r="J79" s="1">
        <v>0</v>
      </c>
      <c r="K79">
        <f t="shared" si="28"/>
        <v>-1.6412689184061493</v>
      </c>
      <c r="L79">
        <f t="shared" si="29"/>
        <v>4.3673857964130626E-2</v>
      </c>
      <c r="M79">
        <f t="shared" si="30"/>
        <v>469.02613437226381</v>
      </c>
      <c r="N79">
        <f t="shared" si="31"/>
        <v>0.72472664708166723</v>
      </c>
      <c r="O79">
        <f t="shared" si="32"/>
        <v>1.6132913070063508</v>
      </c>
      <c r="P79">
        <f t="shared" si="33"/>
        <v>31.134002685546875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31.488981246948242</v>
      </c>
      <c r="V79" s="1">
        <v>31.134002685546875</v>
      </c>
      <c r="W79" s="1">
        <v>31.021743774414063</v>
      </c>
      <c r="X79" s="1">
        <v>418.45932006835938</v>
      </c>
      <c r="Y79" s="1">
        <v>420.06451416015625</v>
      </c>
      <c r="Z79" s="1">
        <v>28.633111953735352</v>
      </c>
      <c r="AA79" s="1">
        <v>29.477668762207031</v>
      </c>
      <c r="AB79" s="1">
        <v>61.412662506103516</v>
      </c>
      <c r="AC79" s="1">
        <v>63.222671508789063</v>
      </c>
      <c r="AD79" s="1">
        <v>499.69171142578125</v>
      </c>
      <c r="AE79" s="1">
        <v>0.99434113502502441</v>
      </c>
      <c r="AF79" s="1">
        <v>0.23710131645202637</v>
      </c>
      <c r="AG79" s="1">
        <v>99.487892150878906</v>
      </c>
      <c r="AH79" s="1">
        <v>0.51869624853134155</v>
      </c>
      <c r="AI79" s="1">
        <v>6.0702979564666748E-2</v>
      </c>
      <c r="AJ79" s="1">
        <v>5.6999854743480682E-2</v>
      </c>
      <c r="AK79" s="1">
        <v>1.0194042697548866E-3</v>
      </c>
      <c r="AL79" s="1">
        <v>9.5982372760772705E-2</v>
      </c>
      <c r="AM79" s="1">
        <v>1.2986395740881562E-3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86</v>
      </c>
      <c r="AV79">
        <f t="shared" si="36"/>
        <v>0.83281951904296869</v>
      </c>
      <c r="AW79">
        <f t="shared" si="37"/>
        <v>7.2472664708166719E-4</v>
      </c>
      <c r="AX79">
        <f t="shared" si="38"/>
        <v>304.28400268554685</v>
      </c>
      <c r="AY79">
        <f t="shared" si="39"/>
        <v>304.63898124694822</v>
      </c>
      <c r="AZ79">
        <f t="shared" si="40"/>
        <v>0.1590945780479629</v>
      </c>
      <c r="BA79">
        <f t="shared" si="41"/>
        <v>-0.30987165086866658</v>
      </c>
      <c r="BB79">
        <f t="shared" si="42"/>
        <v>4.545962437680136</v>
      </c>
      <c r="BC79">
        <f t="shared" si="43"/>
        <v>45.693625017061692</v>
      </c>
      <c r="BD79">
        <f t="shared" si="44"/>
        <v>16.21595625485466</v>
      </c>
      <c r="BE79">
        <f t="shared" si="45"/>
        <v>31.311491966247559</v>
      </c>
      <c r="BF79">
        <f t="shared" si="46"/>
        <v>4.5921251545676265</v>
      </c>
      <c r="BG79">
        <f t="shared" si="47"/>
        <v>4.3012408042488168E-2</v>
      </c>
      <c r="BH79">
        <f t="shared" si="48"/>
        <v>2.9326711306737852</v>
      </c>
      <c r="BI79">
        <f t="shared" si="49"/>
        <v>1.6594540238938413</v>
      </c>
      <c r="BJ79">
        <f t="shared" si="50"/>
        <v>2.694140982999314E-2</v>
      </c>
      <c r="BK79">
        <f t="shared" si="51"/>
        <v>46.66242147237142</v>
      </c>
      <c r="BL79">
        <f t="shared" si="52"/>
        <v>1.1165573824058848</v>
      </c>
      <c r="BM79">
        <f t="shared" si="53"/>
        <v>63.684079287625138</v>
      </c>
      <c r="BN79">
        <f t="shared" si="54"/>
        <v>420.84469479882068</v>
      </c>
      <c r="BO79">
        <f t="shared" si="55"/>
        <v>-2.4836406689659634E-3</v>
      </c>
    </row>
    <row r="80" spans="1:67" x14ac:dyDescent="0.25">
      <c r="A80" s="1">
        <v>68</v>
      </c>
      <c r="B80" s="1" t="s">
        <v>154</v>
      </c>
      <c r="C80" s="1" t="s">
        <v>823</v>
      </c>
      <c r="D80" s="1" t="s">
        <v>11</v>
      </c>
      <c r="E80" s="1" t="s">
        <v>82</v>
      </c>
      <c r="F80" s="1" t="s">
        <v>83</v>
      </c>
      <c r="G80" s="1" t="s">
        <v>84</v>
      </c>
      <c r="H80" s="1" t="s">
        <v>85</v>
      </c>
      <c r="I80" s="1">
        <v>1009.5000085048378</v>
      </c>
      <c r="J80" s="1">
        <v>0</v>
      </c>
      <c r="K80">
        <f t="shared" si="28"/>
        <v>-1.6152979105960374</v>
      </c>
      <c r="L80">
        <f t="shared" si="29"/>
        <v>4.3654497091390743E-2</v>
      </c>
      <c r="M80">
        <f t="shared" si="30"/>
        <v>468.08821008178489</v>
      </c>
      <c r="N80">
        <f t="shared" si="31"/>
        <v>0.72462181359153099</v>
      </c>
      <c r="O80">
        <f t="shared" si="32"/>
        <v>1.6137741500752343</v>
      </c>
      <c r="P80">
        <f t="shared" si="33"/>
        <v>31.133296966552734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31.487602233886719</v>
      </c>
      <c r="V80" s="1">
        <v>31.133296966552734</v>
      </c>
      <c r="W80" s="1">
        <v>31.020389556884766</v>
      </c>
      <c r="X80" s="1">
        <v>418.48110961914063</v>
      </c>
      <c r="Y80" s="1">
        <v>420.05508422851563</v>
      </c>
      <c r="Z80" s="1">
        <v>28.626510620117188</v>
      </c>
      <c r="AA80" s="1">
        <v>29.47089958190918</v>
      </c>
      <c r="AB80" s="1">
        <v>61.402873992919922</v>
      </c>
      <c r="AC80" s="1">
        <v>63.214344024658203</v>
      </c>
      <c r="AD80" s="1">
        <v>499.72222900390625</v>
      </c>
      <c r="AE80" s="1">
        <v>0.95665448904037476</v>
      </c>
      <c r="AF80" s="1">
        <v>0.23087523877620697</v>
      </c>
      <c r="AG80" s="1">
        <v>99.4881591796875</v>
      </c>
      <c r="AH80" s="1">
        <v>0.51869624853134155</v>
      </c>
      <c r="AI80" s="1">
        <v>6.0702979564666748E-2</v>
      </c>
      <c r="AJ80" s="1">
        <v>5.6999854743480682E-2</v>
      </c>
      <c r="AK80" s="1">
        <v>1.0194042697548866E-3</v>
      </c>
      <c r="AL80" s="1">
        <v>9.5982372760772705E-2</v>
      </c>
      <c r="AM80" s="1">
        <v>1.2986395740881562E-3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86</v>
      </c>
      <c r="AV80">
        <f t="shared" si="36"/>
        <v>0.83287038167317695</v>
      </c>
      <c r="AW80">
        <f t="shared" si="37"/>
        <v>7.2462181359153101E-4</v>
      </c>
      <c r="AX80">
        <f t="shared" si="38"/>
        <v>304.28329696655271</v>
      </c>
      <c r="AY80">
        <f t="shared" si="39"/>
        <v>304.6376022338867</v>
      </c>
      <c r="AZ80">
        <f t="shared" si="40"/>
        <v>0.1530647148251969</v>
      </c>
      <c r="BA80">
        <f t="shared" si="41"/>
        <v>-0.30998062538992049</v>
      </c>
      <c r="BB80">
        <f t="shared" si="42"/>
        <v>4.5457796988488006</v>
      </c>
      <c r="BC80">
        <f t="shared" si="43"/>
        <v>45.691665584429799</v>
      </c>
      <c r="BD80">
        <f t="shared" si="44"/>
        <v>16.22076600252062</v>
      </c>
      <c r="BE80">
        <f t="shared" si="45"/>
        <v>31.310449600219727</v>
      </c>
      <c r="BF80">
        <f t="shared" si="46"/>
        <v>4.5918528611362852</v>
      </c>
      <c r="BG80">
        <f t="shared" si="47"/>
        <v>4.2993629051836908E-2</v>
      </c>
      <c r="BH80">
        <f t="shared" si="48"/>
        <v>2.9320055487735663</v>
      </c>
      <c r="BI80">
        <f t="shared" si="49"/>
        <v>1.6598473123627189</v>
      </c>
      <c r="BJ80">
        <f t="shared" si="50"/>
        <v>2.692962169943507E-2</v>
      </c>
      <c r="BK80">
        <f t="shared" si="51"/>
        <v>46.569234354751622</v>
      </c>
      <c r="BL80">
        <f t="shared" si="52"/>
        <v>1.1143495880819732</v>
      </c>
      <c r="BM80">
        <f t="shared" si="53"/>
        <v>63.671670777526842</v>
      </c>
      <c r="BN80">
        <f t="shared" si="54"/>
        <v>420.82291949389429</v>
      </c>
      <c r="BO80">
        <f t="shared" si="55"/>
        <v>-2.4439903818639355E-3</v>
      </c>
    </row>
    <row r="81" spans="1:67" x14ac:dyDescent="0.25">
      <c r="A81" s="1">
        <v>69</v>
      </c>
      <c r="B81" s="1" t="s">
        <v>155</v>
      </c>
      <c r="C81" s="1" t="s">
        <v>823</v>
      </c>
      <c r="D81" s="1" t="s">
        <v>11</v>
      </c>
      <c r="E81" s="1" t="s">
        <v>82</v>
      </c>
      <c r="F81" s="1" t="s">
        <v>83</v>
      </c>
      <c r="G81" s="1" t="s">
        <v>84</v>
      </c>
      <c r="H81" s="1" t="s">
        <v>85</v>
      </c>
      <c r="I81" s="1">
        <v>1014.500008393079</v>
      </c>
      <c r="J81" s="1">
        <v>0</v>
      </c>
      <c r="K81">
        <f t="shared" si="28"/>
        <v>-1.6087574795401309</v>
      </c>
      <c r="L81">
        <f t="shared" si="29"/>
        <v>4.3625598649717441E-2</v>
      </c>
      <c r="M81">
        <f t="shared" si="30"/>
        <v>467.88419932505451</v>
      </c>
      <c r="N81">
        <f t="shared" si="31"/>
        <v>0.72424460624182885</v>
      </c>
      <c r="O81">
        <f t="shared" si="32"/>
        <v>1.6140010403534952</v>
      </c>
      <c r="P81">
        <f t="shared" si="33"/>
        <v>31.13166618347168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31.487150192260742</v>
      </c>
      <c r="V81" s="1">
        <v>31.13166618347168</v>
      </c>
      <c r="W81" s="1">
        <v>31.025283813476563</v>
      </c>
      <c r="X81" s="1">
        <v>418.48739624023438</v>
      </c>
      <c r="Y81" s="1">
        <v>420.0537109375</v>
      </c>
      <c r="Z81" s="1">
        <v>28.620319366455078</v>
      </c>
      <c r="AA81" s="1">
        <v>29.464275360107422</v>
      </c>
      <c r="AB81" s="1">
        <v>61.392658233642578</v>
      </c>
      <c r="AC81" s="1">
        <v>63.202735900878906</v>
      </c>
      <c r="AD81" s="1">
        <v>499.72174072265625</v>
      </c>
      <c r="AE81" s="1">
        <v>0.92955929040908813</v>
      </c>
      <c r="AF81" s="1">
        <v>0.2297142893075943</v>
      </c>
      <c r="AG81" s="1">
        <v>99.488494873046875</v>
      </c>
      <c r="AH81" s="1">
        <v>0.51869624853134155</v>
      </c>
      <c r="AI81" s="1">
        <v>6.0702979564666748E-2</v>
      </c>
      <c r="AJ81" s="1">
        <v>5.6999854743480682E-2</v>
      </c>
      <c r="AK81" s="1">
        <v>1.0194042697548866E-3</v>
      </c>
      <c r="AL81" s="1">
        <v>9.5982372760772705E-2</v>
      </c>
      <c r="AM81" s="1">
        <v>1.2986395740881562E-3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86</v>
      </c>
      <c r="AV81">
        <f t="shared" si="36"/>
        <v>0.83286956787109367</v>
      </c>
      <c r="AW81">
        <f t="shared" si="37"/>
        <v>7.2424460624182885E-4</v>
      </c>
      <c r="AX81">
        <f t="shared" si="38"/>
        <v>304.28166618347166</v>
      </c>
      <c r="AY81">
        <f t="shared" si="39"/>
        <v>304.63715019226072</v>
      </c>
      <c r="AZ81">
        <f t="shared" si="40"/>
        <v>0.14872948314109102</v>
      </c>
      <c r="BA81">
        <f t="shared" si="41"/>
        <v>-0.30968151003685107</v>
      </c>
      <c r="BB81">
        <f t="shared" si="42"/>
        <v>4.5453574484555839</v>
      </c>
      <c r="BC81">
        <f t="shared" si="43"/>
        <v>45.687267198641663</v>
      </c>
      <c r="BD81">
        <f t="shared" si="44"/>
        <v>16.222991838534242</v>
      </c>
      <c r="BE81">
        <f t="shared" si="45"/>
        <v>31.309408187866211</v>
      </c>
      <c r="BF81">
        <f t="shared" si="46"/>
        <v>4.5915808308716599</v>
      </c>
      <c r="BG81">
        <f t="shared" si="47"/>
        <v>4.2965598670383257E-2</v>
      </c>
      <c r="BH81">
        <f t="shared" si="48"/>
        <v>2.9313564081020886</v>
      </c>
      <c r="BI81">
        <f t="shared" si="49"/>
        <v>1.6602244227695713</v>
      </c>
      <c r="BJ81">
        <f t="shared" si="50"/>
        <v>2.6912026237691882E-2</v>
      </c>
      <c r="BK81">
        <f t="shared" si="51"/>
        <v>46.549094765730324</v>
      </c>
      <c r="BL81">
        <f t="shared" si="52"/>
        <v>1.1138675534631124</v>
      </c>
      <c r="BM81">
        <f t="shared" si="53"/>
        <v>63.663031820330261</v>
      </c>
      <c r="BN81">
        <f t="shared" si="54"/>
        <v>420.81843719519497</v>
      </c>
      <c r="BO81">
        <f t="shared" si="55"/>
        <v>-2.4337901945026066E-3</v>
      </c>
    </row>
    <row r="82" spans="1:67" x14ac:dyDescent="0.25">
      <c r="A82" s="1">
        <v>70</v>
      </c>
      <c r="B82" s="1" t="s">
        <v>156</v>
      </c>
      <c r="C82" s="1" t="s">
        <v>823</v>
      </c>
      <c r="D82" s="1" t="s">
        <v>11</v>
      </c>
      <c r="E82" s="1" t="s">
        <v>82</v>
      </c>
      <c r="F82" s="1" t="s">
        <v>83</v>
      </c>
      <c r="G82" s="1" t="s">
        <v>84</v>
      </c>
      <c r="H82" s="1" t="s">
        <v>85</v>
      </c>
      <c r="I82" s="1">
        <v>1020.0000082701445</v>
      </c>
      <c r="J82" s="1">
        <v>0</v>
      </c>
      <c r="K82">
        <f t="shared" si="28"/>
        <v>-1.6239417487556691</v>
      </c>
      <c r="L82">
        <f t="shared" si="29"/>
        <v>4.3601563548037035E-2</v>
      </c>
      <c r="M82">
        <f t="shared" si="30"/>
        <v>468.48118933158548</v>
      </c>
      <c r="N82">
        <f t="shared" si="31"/>
        <v>0.72393496337937413</v>
      </c>
      <c r="O82">
        <f t="shared" si="32"/>
        <v>1.6141984833651812</v>
      </c>
      <c r="P82">
        <f t="shared" si="33"/>
        <v>31.129297256469727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31.488214492797852</v>
      </c>
      <c r="V82" s="1">
        <v>31.129297256469727</v>
      </c>
      <c r="W82" s="1">
        <v>31.033855438232422</v>
      </c>
      <c r="X82" s="1">
        <v>418.47836303710938</v>
      </c>
      <c r="Y82" s="1">
        <v>420.06320190429688</v>
      </c>
      <c r="Z82" s="1">
        <v>28.612453460693359</v>
      </c>
      <c r="AA82" s="1">
        <v>29.456132888793945</v>
      </c>
      <c r="AB82" s="1">
        <v>61.372554779052734</v>
      </c>
      <c r="AC82" s="1">
        <v>63.182987213134766</v>
      </c>
      <c r="AD82" s="1">
        <v>499.676025390625</v>
      </c>
      <c r="AE82" s="1">
        <v>0.92674481868743896</v>
      </c>
      <c r="AF82" s="1">
        <v>0.1919800341129303</v>
      </c>
      <c r="AG82" s="1">
        <v>99.488471984863281</v>
      </c>
      <c r="AH82" s="1">
        <v>0.51869624853134155</v>
      </c>
      <c r="AI82" s="1">
        <v>6.0702979564666748E-2</v>
      </c>
      <c r="AJ82" s="1">
        <v>5.6999854743480682E-2</v>
      </c>
      <c r="AK82" s="1">
        <v>1.0194042697548866E-3</v>
      </c>
      <c r="AL82" s="1">
        <v>9.5982372760772705E-2</v>
      </c>
      <c r="AM82" s="1">
        <v>1.2986395740881562E-3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86</v>
      </c>
      <c r="AV82">
        <f t="shared" si="36"/>
        <v>0.8327933756510415</v>
      </c>
      <c r="AW82">
        <f t="shared" si="37"/>
        <v>7.2393496337937418E-4</v>
      </c>
      <c r="AX82">
        <f t="shared" si="38"/>
        <v>304.2792972564697</v>
      </c>
      <c r="AY82">
        <f t="shared" si="39"/>
        <v>304.63821449279783</v>
      </c>
      <c r="AZ82">
        <f t="shared" si="40"/>
        <v>0.14827916767569249</v>
      </c>
      <c r="BA82">
        <f t="shared" si="41"/>
        <v>-0.30906318715463349</v>
      </c>
      <c r="BB82">
        <f t="shared" si="42"/>
        <v>4.5447441350543674</v>
      </c>
      <c r="BC82">
        <f t="shared" si="43"/>
        <v>45.681113041376591</v>
      </c>
      <c r="BD82">
        <f t="shared" si="44"/>
        <v>16.224980152582646</v>
      </c>
      <c r="BE82">
        <f t="shared" si="45"/>
        <v>31.308755874633789</v>
      </c>
      <c r="BF82">
        <f t="shared" si="46"/>
        <v>4.5914104454371385</v>
      </c>
      <c r="BG82">
        <f t="shared" si="47"/>
        <v>4.2942285114476828E-2</v>
      </c>
      <c r="BH82">
        <f t="shared" si="48"/>
        <v>2.9305456516891861</v>
      </c>
      <c r="BI82">
        <f t="shared" si="49"/>
        <v>1.6608647937479524</v>
      </c>
      <c r="BJ82">
        <f t="shared" si="50"/>
        <v>2.6897391698617563E-2</v>
      </c>
      <c r="BK82">
        <f t="shared" si="51"/>
        <v>46.608477680250871</v>
      </c>
      <c r="BL82">
        <f t="shared" si="52"/>
        <v>1.1152635774992727</v>
      </c>
      <c r="BM82">
        <f t="shared" si="53"/>
        <v>63.653649401803335</v>
      </c>
      <c r="BN82">
        <f t="shared" si="54"/>
        <v>420.83514603635803</v>
      </c>
      <c r="BO82">
        <f t="shared" si="55"/>
        <v>-2.4563019438332305E-3</v>
      </c>
    </row>
    <row r="83" spans="1:67" x14ac:dyDescent="0.25">
      <c r="A83" s="1">
        <v>71</v>
      </c>
      <c r="B83" s="1" t="s">
        <v>157</v>
      </c>
      <c r="C83" s="1" t="s">
        <v>823</v>
      </c>
      <c r="D83" s="1" t="s">
        <v>11</v>
      </c>
      <c r="E83" s="1" t="s">
        <v>82</v>
      </c>
      <c r="F83" s="1" t="s">
        <v>83</v>
      </c>
      <c r="G83" s="1" t="s">
        <v>84</v>
      </c>
      <c r="H83" s="1" t="s">
        <v>85</v>
      </c>
      <c r="I83" s="1">
        <v>1025.0000081583858</v>
      </c>
      <c r="J83" s="1">
        <v>0</v>
      </c>
      <c r="K83">
        <f t="shared" si="28"/>
        <v>-1.6304555374516849</v>
      </c>
      <c r="L83">
        <f t="shared" si="29"/>
        <v>4.3616869433995141E-2</v>
      </c>
      <c r="M83">
        <f t="shared" si="30"/>
        <v>468.70774193503945</v>
      </c>
      <c r="N83">
        <f t="shared" si="31"/>
        <v>0.72436471479747266</v>
      </c>
      <c r="O83">
        <f t="shared" si="32"/>
        <v>1.6146068802739633</v>
      </c>
      <c r="P83">
        <f t="shared" si="33"/>
        <v>31.128551483154297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31.489873886108398</v>
      </c>
      <c r="V83" s="1">
        <v>31.128551483154297</v>
      </c>
      <c r="W83" s="1">
        <v>31.039281845092773</v>
      </c>
      <c r="X83" s="1">
        <v>418.48233032226563</v>
      </c>
      <c r="Y83" s="1">
        <v>420.07473754882813</v>
      </c>
      <c r="Z83" s="1">
        <v>28.605886459350586</v>
      </c>
      <c r="AA83" s="1">
        <v>29.450057983398438</v>
      </c>
      <c r="AB83" s="1">
        <v>61.353179931640625</v>
      </c>
      <c r="AC83" s="1">
        <v>63.163772583007813</v>
      </c>
      <c r="AD83" s="1">
        <v>499.684326171875</v>
      </c>
      <c r="AE83" s="1">
        <v>0.95088493824005127</v>
      </c>
      <c r="AF83" s="1">
        <v>0.17599040269851685</v>
      </c>
      <c r="AG83" s="1">
        <v>99.488571166992188</v>
      </c>
      <c r="AH83" s="1">
        <v>0.51869624853134155</v>
      </c>
      <c r="AI83" s="1">
        <v>6.0702979564666748E-2</v>
      </c>
      <c r="AJ83" s="1">
        <v>5.6999854743480682E-2</v>
      </c>
      <c r="AK83" s="1">
        <v>1.0194042697548866E-3</v>
      </c>
      <c r="AL83" s="1">
        <v>9.5982372760772705E-2</v>
      </c>
      <c r="AM83" s="1">
        <v>1.2986395740881562E-3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86</v>
      </c>
      <c r="AV83">
        <f t="shared" si="36"/>
        <v>0.83280721028645832</v>
      </c>
      <c r="AW83">
        <f t="shared" si="37"/>
        <v>7.2436471479747264E-4</v>
      </c>
      <c r="AX83">
        <f t="shared" si="38"/>
        <v>304.27855148315427</v>
      </c>
      <c r="AY83">
        <f t="shared" si="39"/>
        <v>304.63987388610838</v>
      </c>
      <c r="AZ83">
        <f t="shared" si="40"/>
        <v>0.15214158671777867</v>
      </c>
      <c r="BA83">
        <f t="shared" si="41"/>
        <v>-0.30890362095554319</v>
      </c>
      <c r="BB83">
        <f t="shared" si="42"/>
        <v>4.544551069827345</v>
      </c>
      <c r="BC83">
        <f t="shared" si="43"/>
        <v>45.67912692402917</v>
      </c>
      <c r="BD83">
        <f t="shared" si="44"/>
        <v>16.229068940630732</v>
      </c>
      <c r="BE83">
        <f t="shared" si="45"/>
        <v>31.309212684631348</v>
      </c>
      <c r="BF83">
        <f t="shared" si="46"/>
        <v>4.5915297644837549</v>
      </c>
      <c r="BG83">
        <f t="shared" si="47"/>
        <v>4.2957131555025639E-2</v>
      </c>
      <c r="BH83">
        <f t="shared" si="48"/>
        <v>2.9299441895533818</v>
      </c>
      <c r="BI83">
        <f t="shared" si="49"/>
        <v>1.6615855749303732</v>
      </c>
      <c r="BJ83">
        <f t="shared" si="50"/>
        <v>2.6906711200193341E-2</v>
      </c>
      <c r="BK83">
        <f t="shared" si="51"/>
        <v>46.631063540024378</v>
      </c>
      <c r="BL83">
        <f t="shared" si="52"/>
        <v>1.1157722663114402</v>
      </c>
      <c r="BM83">
        <f t="shared" si="53"/>
        <v>63.643254419586818</v>
      </c>
      <c r="BN83">
        <f t="shared" si="54"/>
        <v>420.8497780240711</v>
      </c>
      <c r="BO83">
        <f t="shared" si="55"/>
        <v>-2.4656659456269601E-3</v>
      </c>
    </row>
    <row r="84" spans="1:67" x14ac:dyDescent="0.25">
      <c r="A84" s="1">
        <v>72</v>
      </c>
      <c r="B84" s="1" t="s">
        <v>158</v>
      </c>
      <c r="C84" s="1" t="s">
        <v>823</v>
      </c>
      <c r="D84" s="1" t="s">
        <v>11</v>
      </c>
      <c r="E84" s="1" t="s">
        <v>82</v>
      </c>
      <c r="F84" s="1" t="s">
        <v>83</v>
      </c>
      <c r="G84" s="1" t="s">
        <v>84</v>
      </c>
      <c r="H84" s="1" t="s">
        <v>85</v>
      </c>
      <c r="I84" s="1">
        <v>1030.000008046627</v>
      </c>
      <c r="J84" s="1">
        <v>0</v>
      </c>
      <c r="K84">
        <f t="shared" si="28"/>
        <v>-1.6273768150205028</v>
      </c>
      <c r="L84">
        <f t="shared" si="29"/>
        <v>4.3639067916956265E-2</v>
      </c>
      <c r="M84">
        <f t="shared" si="30"/>
        <v>468.57381047949201</v>
      </c>
      <c r="N84">
        <f t="shared" si="31"/>
        <v>0.7250318237901493</v>
      </c>
      <c r="O84">
        <f t="shared" si="32"/>
        <v>1.6152863101593655</v>
      </c>
      <c r="P84">
        <f t="shared" si="33"/>
        <v>31.129001617431641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31.490711212158203</v>
      </c>
      <c r="V84" s="1">
        <v>31.129001617431641</v>
      </c>
      <c r="W84" s="1">
        <v>31.037769317626953</v>
      </c>
      <c r="X84" s="1">
        <v>418.50067138671875</v>
      </c>
      <c r="Y84" s="1">
        <v>420.0889892578125</v>
      </c>
      <c r="Z84" s="1">
        <v>28.599498748779297</v>
      </c>
      <c r="AA84" s="1">
        <v>29.444429397583008</v>
      </c>
      <c r="AB84" s="1">
        <v>61.335922241210938</v>
      </c>
      <c r="AC84" s="1">
        <v>63.148036956787109</v>
      </c>
      <c r="AD84" s="1">
        <v>499.69805908203125</v>
      </c>
      <c r="AE84" s="1">
        <v>0.94797676801681519</v>
      </c>
      <c r="AF84" s="1">
        <v>0.14163678884506226</v>
      </c>
      <c r="AG84" s="1">
        <v>99.488471984863281</v>
      </c>
      <c r="AH84" s="1">
        <v>0.51869624853134155</v>
      </c>
      <c r="AI84" s="1">
        <v>6.0702979564666748E-2</v>
      </c>
      <c r="AJ84" s="1">
        <v>5.6999854743480682E-2</v>
      </c>
      <c r="AK84" s="1">
        <v>1.0194042697548866E-3</v>
      </c>
      <c r="AL84" s="1">
        <v>9.5982372760772705E-2</v>
      </c>
      <c r="AM84" s="1">
        <v>1.2986395740881562E-3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86</v>
      </c>
      <c r="AV84">
        <f t="shared" si="36"/>
        <v>0.83283009847005185</v>
      </c>
      <c r="AW84">
        <f t="shared" si="37"/>
        <v>7.2503182379014927E-4</v>
      </c>
      <c r="AX84">
        <f t="shared" si="38"/>
        <v>304.27900161743162</v>
      </c>
      <c r="AY84">
        <f t="shared" si="39"/>
        <v>304.64071121215818</v>
      </c>
      <c r="AZ84">
        <f t="shared" si="40"/>
        <v>0.15167627949246132</v>
      </c>
      <c r="BA84">
        <f t="shared" si="41"/>
        <v>-0.30918696839925297</v>
      </c>
      <c r="BB84">
        <f t="shared" si="42"/>
        <v>4.5446675993910874</v>
      </c>
      <c r="BC84">
        <f t="shared" si="43"/>
        <v>45.680343749600837</v>
      </c>
      <c r="BD84">
        <f t="shared" si="44"/>
        <v>16.235914352017829</v>
      </c>
      <c r="BE84">
        <f t="shared" si="45"/>
        <v>31.309856414794922</v>
      </c>
      <c r="BF84">
        <f t="shared" si="46"/>
        <v>4.591697911774312</v>
      </c>
      <c r="BG84">
        <f t="shared" si="47"/>
        <v>4.2978663413561533E-2</v>
      </c>
      <c r="BH84">
        <f t="shared" si="48"/>
        <v>2.9293812892317219</v>
      </c>
      <c r="BI84">
        <f t="shared" si="49"/>
        <v>1.66231662254259</v>
      </c>
      <c r="BJ84">
        <f t="shared" si="50"/>
        <v>2.692022733957997E-2</v>
      </c>
      <c r="BK84">
        <f t="shared" si="51"/>
        <v>46.617692416729582</v>
      </c>
      <c r="BL84">
        <f t="shared" si="52"/>
        <v>1.1154155963652832</v>
      </c>
      <c r="BM84">
        <f t="shared" si="53"/>
        <v>63.629251388679556</v>
      </c>
      <c r="BN84">
        <f t="shared" si="54"/>
        <v>420.86256625586066</v>
      </c>
      <c r="BO84">
        <f t="shared" si="55"/>
        <v>-2.4603938855444901E-3</v>
      </c>
    </row>
    <row r="85" spans="1:67" x14ac:dyDescent="0.25">
      <c r="A85" s="1">
        <v>73</v>
      </c>
      <c r="B85" s="1" t="s">
        <v>159</v>
      </c>
      <c r="C85" s="1" t="s">
        <v>823</v>
      </c>
      <c r="D85" s="1" t="s">
        <v>11</v>
      </c>
      <c r="E85" s="1" t="s">
        <v>82</v>
      </c>
      <c r="F85" s="1" t="s">
        <v>83</v>
      </c>
      <c r="G85" s="1" t="s">
        <v>84</v>
      </c>
      <c r="H85" s="1" t="s">
        <v>85</v>
      </c>
      <c r="I85" s="1">
        <v>1035.5000079236925</v>
      </c>
      <c r="J85" s="1">
        <v>0</v>
      </c>
      <c r="K85">
        <f t="shared" si="28"/>
        <v>-1.6149264525268201</v>
      </c>
      <c r="L85">
        <f t="shared" si="29"/>
        <v>4.3643126394013028E-2</v>
      </c>
      <c r="M85">
        <f t="shared" si="30"/>
        <v>468.11782984137943</v>
      </c>
      <c r="N85">
        <f t="shared" si="31"/>
        <v>0.72526961765476261</v>
      </c>
      <c r="O85">
        <f t="shared" si="32"/>
        <v>1.6156716787354544</v>
      </c>
      <c r="P85">
        <f t="shared" si="33"/>
        <v>31.128013610839844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31.489437103271484</v>
      </c>
      <c r="V85" s="1">
        <v>31.128013610839844</v>
      </c>
      <c r="W85" s="1">
        <v>31.031803131103516</v>
      </c>
      <c r="X85" s="1">
        <v>418.52459716796875</v>
      </c>
      <c r="Y85" s="1">
        <v>420.09780883789063</v>
      </c>
      <c r="Z85" s="1">
        <v>28.592857360839844</v>
      </c>
      <c r="AA85" s="1">
        <v>29.438055038452148</v>
      </c>
      <c r="AB85" s="1">
        <v>61.325084686279297</v>
      </c>
      <c r="AC85" s="1">
        <v>63.137664794921875</v>
      </c>
      <c r="AD85" s="1">
        <v>499.70730590820313</v>
      </c>
      <c r="AE85" s="1">
        <v>0.97133547067642212</v>
      </c>
      <c r="AF85" s="1">
        <v>0.12263794243335724</v>
      </c>
      <c r="AG85" s="1">
        <v>99.488235473632813</v>
      </c>
      <c r="AH85" s="1">
        <v>0.51869624853134155</v>
      </c>
      <c r="AI85" s="1">
        <v>6.0702979564666748E-2</v>
      </c>
      <c r="AJ85" s="1">
        <v>5.6999854743480682E-2</v>
      </c>
      <c r="AK85" s="1">
        <v>1.0194042697548866E-3</v>
      </c>
      <c r="AL85" s="1">
        <v>9.5982372760772705E-2</v>
      </c>
      <c r="AM85" s="1">
        <v>1.2986395740881562E-3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86</v>
      </c>
      <c r="AV85">
        <f t="shared" si="36"/>
        <v>0.83284550984700512</v>
      </c>
      <c r="AW85">
        <f t="shared" si="37"/>
        <v>7.2526961765476258E-4</v>
      </c>
      <c r="AX85">
        <f t="shared" si="38"/>
        <v>304.27801361083982</v>
      </c>
      <c r="AY85">
        <f t="shared" si="39"/>
        <v>304.63943710327146</v>
      </c>
      <c r="AZ85">
        <f t="shared" si="40"/>
        <v>0.1554136718344612</v>
      </c>
      <c r="BA85">
        <f t="shared" si="41"/>
        <v>-0.30930325825983368</v>
      </c>
      <c r="BB85">
        <f t="shared" si="42"/>
        <v>4.5444118302867444</v>
      </c>
      <c r="BC85">
        <f t="shared" si="43"/>
        <v>45.677881496763924</v>
      </c>
      <c r="BD85">
        <f t="shared" si="44"/>
        <v>16.239826458311775</v>
      </c>
      <c r="BE85">
        <f t="shared" si="45"/>
        <v>31.308725357055664</v>
      </c>
      <c r="BF85">
        <f t="shared" si="46"/>
        <v>4.5914024743235728</v>
      </c>
      <c r="BG85">
        <f t="shared" si="47"/>
        <v>4.2982599977979638E-2</v>
      </c>
      <c r="BH85">
        <f t="shared" si="48"/>
        <v>2.9287401515512901</v>
      </c>
      <c r="BI85">
        <f t="shared" si="49"/>
        <v>1.6626623227722828</v>
      </c>
      <c r="BJ85">
        <f t="shared" si="50"/>
        <v>2.6922698432450588E-2</v>
      </c>
      <c r="BK85">
        <f t="shared" si="51"/>
        <v>46.572216884665131</v>
      </c>
      <c r="BL85">
        <f t="shared" si="52"/>
        <v>1.1143067637899036</v>
      </c>
      <c r="BM85">
        <f t="shared" si="53"/>
        <v>63.618744910148493</v>
      </c>
      <c r="BN85">
        <f t="shared" si="54"/>
        <v>420.86546752989341</v>
      </c>
      <c r="BO85">
        <f t="shared" si="55"/>
        <v>-2.4411504853307396E-3</v>
      </c>
    </row>
    <row r="86" spans="1:67" x14ac:dyDescent="0.25">
      <c r="A86" s="1">
        <v>74</v>
      </c>
      <c r="B86" s="1" t="s">
        <v>160</v>
      </c>
      <c r="C86" s="1" t="s">
        <v>823</v>
      </c>
      <c r="D86" s="1" t="s">
        <v>11</v>
      </c>
      <c r="E86" s="1" t="s">
        <v>82</v>
      </c>
      <c r="F86" s="1" t="s">
        <v>83</v>
      </c>
      <c r="G86" s="1" t="s">
        <v>84</v>
      </c>
      <c r="H86" s="1" t="s">
        <v>85</v>
      </c>
      <c r="I86" s="1">
        <v>1040.5000078119338</v>
      </c>
      <c r="J86" s="1">
        <v>0</v>
      </c>
      <c r="K86">
        <f t="shared" si="28"/>
        <v>-1.6233702645956531</v>
      </c>
      <c r="L86">
        <f t="shared" si="29"/>
        <v>4.358802728052661E-2</v>
      </c>
      <c r="M86">
        <f t="shared" si="30"/>
        <v>468.50169551961676</v>
      </c>
      <c r="N86">
        <f t="shared" si="31"/>
        <v>0.72455033408745928</v>
      </c>
      <c r="O86">
        <f t="shared" si="32"/>
        <v>1.616083955082952</v>
      </c>
      <c r="P86">
        <f t="shared" si="33"/>
        <v>31.127008438110352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31.487899780273438</v>
      </c>
      <c r="V86" s="1">
        <v>31.127008438110352</v>
      </c>
      <c r="W86" s="1">
        <v>31.028034210205078</v>
      </c>
      <c r="X86" s="1">
        <v>418.517333984375</v>
      </c>
      <c r="Y86" s="1">
        <v>420.10107421875</v>
      </c>
      <c r="Z86" s="1">
        <v>28.58696174621582</v>
      </c>
      <c r="AA86" s="1">
        <v>29.431343078613281</v>
      </c>
      <c r="AB86" s="1">
        <v>61.317081451416016</v>
      </c>
      <c r="AC86" s="1">
        <v>63.128395080566406</v>
      </c>
      <c r="AD86" s="1">
        <v>499.69781494140625</v>
      </c>
      <c r="AE86" s="1">
        <v>0.97107505798339844</v>
      </c>
      <c r="AF86" s="1">
        <v>0.15034236013889313</v>
      </c>
      <c r="AG86" s="1">
        <v>99.488075256347656</v>
      </c>
      <c r="AH86" s="1">
        <v>0.51869624853134155</v>
      </c>
      <c r="AI86" s="1">
        <v>6.0702979564666748E-2</v>
      </c>
      <c r="AJ86" s="1">
        <v>5.6999854743480682E-2</v>
      </c>
      <c r="AK86" s="1">
        <v>1.0194042697548866E-3</v>
      </c>
      <c r="AL86" s="1">
        <v>9.5982372760772705E-2</v>
      </c>
      <c r="AM86" s="1">
        <v>1.2986395740881562E-3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86</v>
      </c>
      <c r="AV86">
        <f t="shared" si="36"/>
        <v>0.83282969156901032</v>
      </c>
      <c r="AW86">
        <f t="shared" si="37"/>
        <v>7.2455033408745932E-4</v>
      </c>
      <c r="AX86">
        <f t="shared" si="38"/>
        <v>304.27700843811033</v>
      </c>
      <c r="AY86">
        <f t="shared" si="39"/>
        <v>304.63789978027341</v>
      </c>
      <c r="AZ86">
        <f t="shared" si="40"/>
        <v>0.15537200580450872</v>
      </c>
      <c r="BA86">
        <f t="shared" si="41"/>
        <v>-0.30902009708867617</v>
      </c>
      <c r="BB86">
        <f t="shared" si="42"/>
        <v>4.5441516301834168</v>
      </c>
      <c r="BC86">
        <f t="shared" si="43"/>
        <v>45.675339667338534</v>
      </c>
      <c r="BD86">
        <f t="shared" si="44"/>
        <v>16.243996588725253</v>
      </c>
      <c r="BE86">
        <f t="shared" si="45"/>
        <v>31.307454109191895</v>
      </c>
      <c r="BF86">
        <f t="shared" si="46"/>
        <v>4.5910704383311902</v>
      </c>
      <c r="BG86">
        <f t="shared" si="47"/>
        <v>4.2929155041412939E-2</v>
      </c>
      <c r="BH86">
        <f t="shared" si="48"/>
        <v>2.9280676751004648</v>
      </c>
      <c r="BI86">
        <f t="shared" si="49"/>
        <v>1.6630027632307254</v>
      </c>
      <c r="BJ86">
        <f t="shared" si="50"/>
        <v>2.6889149617793439E-2</v>
      </c>
      <c r="BK86">
        <f t="shared" si="51"/>
        <v>46.61033194158211</v>
      </c>
      <c r="BL86">
        <f t="shared" si="52"/>
        <v>1.1152118484602211</v>
      </c>
      <c r="BM86">
        <f t="shared" si="53"/>
        <v>63.606857219704651</v>
      </c>
      <c r="BN86">
        <f t="shared" si="54"/>
        <v>420.87274669461152</v>
      </c>
      <c r="BO86">
        <f t="shared" si="55"/>
        <v>-2.4534133285131501E-3</v>
      </c>
    </row>
    <row r="87" spans="1:67" x14ac:dyDescent="0.25">
      <c r="A87" s="1">
        <v>75</v>
      </c>
      <c r="B87" s="1" t="s">
        <v>161</v>
      </c>
      <c r="C87" s="1" t="s">
        <v>823</v>
      </c>
      <c r="D87" s="1" t="s">
        <v>11</v>
      </c>
      <c r="E87" s="1" t="s">
        <v>82</v>
      </c>
      <c r="F87" s="1" t="s">
        <v>83</v>
      </c>
      <c r="G87" s="1" t="s">
        <v>84</v>
      </c>
      <c r="H87" s="1" t="s">
        <v>85</v>
      </c>
      <c r="I87" s="1">
        <v>1045.500007700175</v>
      </c>
      <c r="J87" s="1">
        <v>0</v>
      </c>
      <c r="K87">
        <f t="shared" si="28"/>
        <v>-1.6193303389473275</v>
      </c>
      <c r="L87">
        <f t="shared" si="29"/>
        <v>4.3487949775078825E-2</v>
      </c>
      <c r="M87">
        <f t="shared" si="30"/>
        <v>468.47612760856629</v>
      </c>
      <c r="N87">
        <f t="shared" si="31"/>
        <v>0.72312616576411859</v>
      </c>
      <c r="O87">
        <f t="shared" si="32"/>
        <v>1.6165719150478757</v>
      </c>
      <c r="P87">
        <f t="shared" si="33"/>
        <v>31.126123428344727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31.486671447753906</v>
      </c>
      <c r="V87" s="1">
        <v>31.126123428344727</v>
      </c>
      <c r="W87" s="1">
        <v>31.027671813964844</v>
      </c>
      <c r="X87" s="1">
        <v>418.512451171875</v>
      </c>
      <c r="Y87" s="1">
        <v>420.09210205078125</v>
      </c>
      <c r="Z87" s="1">
        <v>28.58137321472168</v>
      </c>
      <c r="AA87" s="1">
        <v>29.42411994934082</v>
      </c>
      <c r="AB87" s="1">
        <v>61.309688568115234</v>
      </c>
      <c r="AC87" s="1">
        <v>63.117973327636719</v>
      </c>
      <c r="AD87" s="1">
        <v>499.6866455078125</v>
      </c>
      <c r="AE87" s="1">
        <v>0.98095792531967163</v>
      </c>
      <c r="AF87" s="1">
        <v>0.14411556720733643</v>
      </c>
      <c r="AG87" s="1">
        <v>99.488128662109375</v>
      </c>
      <c r="AH87" s="1">
        <v>0.51869624853134155</v>
      </c>
      <c r="AI87" s="1">
        <v>6.0702979564666748E-2</v>
      </c>
      <c r="AJ87" s="1">
        <v>5.6999854743480682E-2</v>
      </c>
      <c r="AK87" s="1">
        <v>1.0194042697548866E-3</v>
      </c>
      <c r="AL87" s="1">
        <v>9.5982372760772705E-2</v>
      </c>
      <c r="AM87" s="1">
        <v>1.2986395740881562E-3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86</v>
      </c>
      <c r="AV87">
        <f t="shared" si="36"/>
        <v>0.83281107584635405</v>
      </c>
      <c r="AW87">
        <f t="shared" si="37"/>
        <v>7.2312616576411862E-4</v>
      </c>
      <c r="AX87">
        <f t="shared" si="38"/>
        <v>304.2761234283447</v>
      </c>
      <c r="AY87">
        <f t="shared" si="39"/>
        <v>304.63667144775388</v>
      </c>
      <c r="AZ87">
        <f t="shared" si="40"/>
        <v>0.15695326454296854</v>
      </c>
      <c r="BA87">
        <f t="shared" si="41"/>
        <v>-0.308342113044901</v>
      </c>
      <c r="BB87">
        <f t="shared" si="42"/>
        <v>4.5439225463372344</v>
      </c>
      <c r="BC87">
        <f t="shared" si="43"/>
        <v>45.673012523632011</v>
      </c>
      <c r="BD87">
        <f t="shared" si="44"/>
        <v>16.24889257429119</v>
      </c>
      <c r="BE87">
        <f t="shared" si="45"/>
        <v>31.306397438049316</v>
      </c>
      <c r="BF87">
        <f t="shared" si="46"/>
        <v>4.5907944633387787</v>
      </c>
      <c r="BG87">
        <f t="shared" si="47"/>
        <v>4.2832076823053768E-2</v>
      </c>
      <c r="BH87">
        <f t="shared" si="48"/>
        <v>2.9273506312893587</v>
      </c>
      <c r="BI87">
        <f t="shared" si="49"/>
        <v>1.66344383204942</v>
      </c>
      <c r="BJ87">
        <f t="shared" si="50"/>
        <v>2.6828211491629051E-2</v>
      </c>
      <c r="BK87">
        <f t="shared" si="51"/>
        <v>46.607813258647809</v>
      </c>
      <c r="BL87">
        <f t="shared" si="52"/>
        <v>1.1151748041003073</v>
      </c>
      <c r="BM87">
        <f t="shared" si="53"/>
        <v>63.592950439944815</v>
      </c>
      <c r="BN87">
        <f t="shared" si="54"/>
        <v>420.86185413947339</v>
      </c>
      <c r="BO87">
        <f t="shared" si="55"/>
        <v>-2.4468360099095506E-3</v>
      </c>
    </row>
    <row r="88" spans="1:67" x14ac:dyDescent="0.25">
      <c r="A88" s="1">
        <v>76</v>
      </c>
      <c r="B88" s="1" t="s">
        <v>162</v>
      </c>
      <c r="C88" s="1" t="s">
        <v>823</v>
      </c>
      <c r="D88" s="1" t="s">
        <v>11</v>
      </c>
      <c r="E88" s="1" t="s">
        <v>82</v>
      </c>
      <c r="F88" s="1" t="s">
        <v>83</v>
      </c>
      <c r="G88" s="1" t="s">
        <v>84</v>
      </c>
      <c r="H88" s="1" t="s">
        <v>85</v>
      </c>
      <c r="I88" s="1">
        <v>1051.0000075772405</v>
      </c>
      <c r="J88" s="1">
        <v>0</v>
      </c>
      <c r="K88">
        <f t="shared" si="28"/>
        <v>-1.6345542565033477</v>
      </c>
      <c r="L88">
        <f t="shared" si="29"/>
        <v>4.3458466432340373E-2</v>
      </c>
      <c r="M88">
        <f t="shared" si="30"/>
        <v>469.07596738013649</v>
      </c>
      <c r="N88">
        <f t="shared" si="31"/>
        <v>0.72292387583182449</v>
      </c>
      <c r="O88">
        <f t="shared" si="32"/>
        <v>1.6172038575332484</v>
      </c>
      <c r="P88">
        <f t="shared" si="33"/>
        <v>31.125980377197266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31.486194610595703</v>
      </c>
      <c r="V88" s="1">
        <v>31.125980377197266</v>
      </c>
      <c r="W88" s="1">
        <v>31.029424667358398</v>
      </c>
      <c r="X88" s="1">
        <v>418.49844360351563</v>
      </c>
      <c r="Y88" s="1">
        <v>420.09649658203125</v>
      </c>
      <c r="Z88" s="1">
        <v>28.574895858764648</v>
      </c>
      <c r="AA88" s="1">
        <v>29.417425155639648</v>
      </c>
      <c r="AB88" s="1">
        <v>61.297744750976563</v>
      </c>
      <c r="AC88" s="1">
        <v>63.10516357421875</v>
      </c>
      <c r="AD88" s="1">
        <v>499.67922973632813</v>
      </c>
      <c r="AE88" s="1">
        <v>0.96019905805587769</v>
      </c>
      <c r="AF88" s="1">
        <v>0.13852150738239288</v>
      </c>
      <c r="AG88" s="1">
        <v>99.488029479980469</v>
      </c>
      <c r="AH88" s="1">
        <v>0.51869624853134155</v>
      </c>
      <c r="AI88" s="1">
        <v>6.0702979564666748E-2</v>
      </c>
      <c r="AJ88" s="1">
        <v>5.6999854743480682E-2</v>
      </c>
      <c r="AK88" s="1">
        <v>1.0194042697548866E-3</v>
      </c>
      <c r="AL88" s="1">
        <v>9.5982372760772705E-2</v>
      </c>
      <c r="AM88" s="1">
        <v>1.2986395740881562E-3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86</v>
      </c>
      <c r="AV88">
        <f t="shared" si="36"/>
        <v>0.83279871622721346</v>
      </c>
      <c r="AW88">
        <f t="shared" si="37"/>
        <v>7.2292387583182448E-4</v>
      </c>
      <c r="AX88">
        <f t="shared" si="38"/>
        <v>304.27598037719724</v>
      </c>
      <c r="AY88">
        <f t="shared" si="39"/>
        <v>304.63619461059568</v>
      </c>
      <c r="AZ88">
        <f t="shared" si="40"/>
        <v>0.153631845855001</v>
      </c>
      <c r="BA88">
        <f t="shared" si="41"/>
        <v>-0.30832495630727363</v>
      </c>
      <c r="BB88">
        <f t="shared" si="42"/>
        <v>4.5438855186426448</v>
      </c>
      <c r="BC88">
        <f t="shared" si="43"/>
        <v>45.672685873801434</v>
      </c>
      <c r="BD88">
        <f t="shared" si="44"/>
        <v>16.255260718161786</v>
      </c>
      <c r="BE88">
        <f t="shared" si="45"/>
        <v>31.306087493896484</v>
      </c>
      <c r="BF88">
        <f t="shared" si="46"/>
        <v>4.5907135167357289</v>
      </c>
      <c r="BG88">
        <f t="shared" si="47"/>
        <v>4.2803475800508951E-2</v>
      </c>
      <c r="BH88">
        <f t="shared" si="48"/>
        <v>2.9266816611093964</v>
      </c>
      <c r="BI88">
        <f t="shared" si="49"/>
        <v>1.6640318556263325</v>
      </c>
      <c r="BJ88">
        <f t="shared" si="50"/>
        <v>2.6810258117139846E-2</v>
      </c>
      <c r="BK88">
        <f t="shared" si="51"/>
        <v>46.667443671065378</v>
      </c>
      <c r="BL88">
        <f t="shared" si="52"/>
        <v>1.1165910003930279</v>
      </c>
      <c r="BM88">
        <f t="shared" si="53"/>
        <v>63.578182023396302</v>
      </c>
      <c r="BN88">
        <f t="shared" si="54"/>
        <v>420.87348539201179</v>
      </c>
      <c r="BO88">
        <f t="shared" si="55"/>
        <v>-2.4691977911198561E-3</v>
      </c>
    </row>
    <row r="89" spans="1:67" x14ac:dyDescent="0.25">
      <c r="A89" s="1">
        <v>77</v>
      </c>
      <c r="B89" s="1" t="s">
        <v>163</v>
      </c>
      <c r="C89" s="1" t="s">
        <v>823</v>
      </c>
      <c r="D89" s="1" t="s">
        <v>11</v>
      </c>
      <c r="E89" s="1" t="s">
        <v>82</v>
      </c>
      <c r="F89" s="1" t="s">
        <v>83</v>
      </c>
      <c r="G89" s="1" t="s">
        <v>84</v>
      </c>
      <c r="H89" s="1" t="s">
        <v>85</v>
      </c>
      <c r="I89" s="1">
        <v>1056.0000074654818</v>
      </c>
      <c r="J89" s="1">
        <v>0</v>
      </c>
      <c r="K89">
        <f t="shared" si="28"/>
        <v>-1.6366539653556875</v>
      </c>
      <c r="L89">
        <f t="shared" si="29"/>
        <v>4.3518478526939103E-2</v>
      </c>
      <c r="M89">
        <f t="shared" si="30"/>
        <v>469.06893753843207</v>
      </c>
      <c r="N89">
        <f t="shared" si="31"/>
        <v>0.72410013512478599</v>
      </c>
      <c r="O89">
        <f t="shared" si="32"/>
        <v>1.6176390366049151</v>
      </c>
      <c r="P89">
        <f t="shared" si="33"/>
        <v>31.125507354736328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31.485963821411133</v>
      </c>
      <c r="V89" s="1">
        <v>31.125507354736328</v>
      </c>
      <c r="W89" s="1">
        <v>31.030513763427734</v>
      </c>
      <c r="X89" s="1">
        <v>418.49734497070313</v>
      </c>
      <c r="Y89" s="1">
        <v>420.09732055664063</v>
      </c>
      <c r="Z89" s="1">
        <v>28.567949295043945</v>
      </c>
      <c r="AA89" s="1">
        <v>29.41185188293457</v>
      </c>
      <c r="AB89" s="1">
        <v>61.284172058105469</v>
      </c>
      <c r="AC89" s="1">
        <v>63.093891143798828</v>
      </c>
      <c r="AD89" s="1">
        <v>499.6806640625</v>
      </c>
      <c r="AE89" s="1">
        <v>0.97031861543655396</v>
      </c>
      <c r="AF89" s="1">
        <v>0.16870665550231934</v>
      </c>
      <c r="AG89" s="1">
        <v>99.487922668457031</v>
      </c>
      <c r="AH89" s="1">
        <v>0.51869624853134155</v>
      </c>
      <c r="AI89" s="1">
        <v>6.0702979564666748E-2</v>
      </c>
      <c r="AJ89" s="1">
        <v>5.6999854743480682E-2</v>
      </c>
      <c r="AK89" s="1">
        <v>1.0194042697548866E-3</v>
      </c>
      <c r="AL89" s="1">
        <v>9.5982372760772705E-2</v>
      </c>
      <c r="AM89" s="1">
        <v>1.2986395740881562E-3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86</v>
      </c>
      <c r="AV89">
        <f t="shared" si="36"/>
        <v>0.83280110677083319</v>
      </c>
      <c r="AW89">
        <f t="shared" si="37"/>
        <v>7.2410013512478602E-4</v>
      </c>
      <c r="AX89">
        <f t="shared" si="38"/>
        <v>304.27550735473631</v>
      </c>
      <c r="AY89">
        <f t="shared" si="39"/>
        <v>304.63596382141111</v>
      </c>
      <c r="AZ89">
        <f t="shared" si="40"/>
        <v>0.15525097499971885</v>
      </c>
      <c r="BA89">
        <f t="shared" si="41"/>
        <v>-0.30885870728311771</v>
      </c>
      <c r="BB89">
        <f t="shared" si="42"/>
        <v>4.5437630822704218</v>
      </c>
      <c r="BC89">
        <f t="shared" si="43"/>
        <v>45.671504242906828</v>
      </c>
      <c r="BD89">
        <f t="shared" si="44"/>
        <v>16.259652359972257</v>
      </c>
      <c r="BE89">
        <f t="shared" si="45"/>
        <v>31.30573558807373</v>
      </c>
      <c r="BF89">
        <f t="shared" si="46"/>
        <v>4.5906216127147648</v>
      </c>
      <c r="BG89">
        <f t="shared" si="47"/>
        <v>4.2861691353393919E-2</v>
      </c>
      <c r="BH89">
        <f t="shared" si="48"/>
        <v>2.9261240456655067</v>
      </c>
      <c r="BI89">
        <f t="shared" si="49"/>
        <v>1.6644975670492581</v>
      </c>
      <c r="BJ89">
        <f t="shared" si="50"/>
        <v>2.6846801118023306E-2</v>
      </c>
      <c r="BK89">
        <f t="shared" si="51"/>
        <v>46.666694183998828</v>
      </c>
      <c r="BL89">
        <f t="shared" si="52"/>
        <v>1.1165720764819511</v>
      </c>
      <c r="BM89">
        <f t="shared" si="53"/>
        <v>63.568285546409911</v>
      </c>
      <c r="BN89">
        <f t="shared" si="54"/>
        <v>420.87530746764838</v>
      </c>
      <c r="BO89">
        <f t="shared" si="55"/>
        <v>-2.4719741159533728E-3</v>
      </c>
    </row>
    <row r="90" spans="1:67" x14ac:dyDescent="0.25">
      <c r="A90" s="1">
        <v>78</v>
      </c>
      <c r="B90" s="1" t="s">
        <v>164</v>
      </c>
      <c r="C90" s="1" t="s">
        <v>823</v>
      </c>
      <c r="D90" s="1" t="s">
        <v>11</v>
      </c>
      <c r="E90" s="1" t="s">
        <v>82</v>
      </c>
      <c r="F90" s="1" t="s">
        <v>83</v>
      </c>
      <c r="G90" s="1" t="s">
        <v>84</v>
      </c>
      <c r="H90" s="1" t="s">
        <v>85</v>
      </c>
      <c r="I90" s="1">
        <v>1061.000007353723</v>
      </c>
      <c r="J90" s="1">
        <v>0</v>
      </c>
      <c r="K90">
        <f t="shared" si="28"/>
        <v>-1.626281286194514</v>
      </c>
      <c r="L90">
        <f t="shared" si="29"/>
        <v>4.364808964789408E-2</v>
      </c>
      <c r="M90">
        <f t="shared" si="30"/>
        <v>468.5161474401209</v>
      </c>
      <c r="N90">
        <f t="shared" si="31"/>
        <v>0.72638032280705667</v>
      </c>
      <c r="O90">
        <f t="shared" si="32"/>
        <v>1.6179884234328874</v>
      </c>
      <c r="P90">
        <f t="shared" si="33"/>
        <v>31.12498664855957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31.48570442199707</v>
      </c>
      <c r="V90" s="1">
        <v>31.12498664855957</v>
      </c>
      <c r="W90" s="1">
        <v>31.031282424926758</v>
      </c>
      <c r="X90" s="1">
        <v>418.51718139648438</v>
      </c>
      <c r="Y90" s="1">
        <v>420.10357666015625</v>
      </c>
      <c r="Z90" s="1">
        <v>28.56047248840332</v>
      </c>
      <c r="AA90" s="1">
        <v>29.407052993774414</v>
      </c>
      <c r="AB90" s="1">
        <v>61.269412994384766</v>
      </c>
      <c r="AC90" s="1">
        <v>63.084453582763672</v>
      </c>
      <c r="AD90" s="1">
        <v>499.67105102539063</v>
      </c>
      <c r="AE90" s="1">
        <v>0.97880780696868896</v>
      </c>
      <c r="AF90" s="1">
        <v>0.22205957770347595</v>
      </c>
      <c r="AG90" s="1">
        <v>99.487693786621094</v>
      </c>
      <c r="AH90" s="1">
        <v>0.51869624853134155</v>
      </c>
      <c r="AI90" s="1">
        <v>6.0702979564666748E-2</v>
      </c>
      <c r="AJ90" s="1">
        <v>5.6999854743480682E-2</v>
      </c>
      <c r="AK90" s="1">
        <v>1.0194042697548866E-3</v>
      </c>
      <c r="AL90" s="1">
        <v>9.5982372760772705E-2</v>
      </c>
      <c r="AM90" s="1">
        <v>1.2986395740881562E-3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86</v>
      </c>
      <c r="AV90">
        <f t="shared" si="36"/>
        <v>0.83278508504231763</v>
      </c>
      <c r="AW90">
        <f t="shared" si="37"/>
        <v>7.2638032280705669E-4</v>
      </c>
      <c r="AX90">
        <f t="shared" si="38"/>
        <v>304.27498664855955</v>
      </c>
      <c r="AY90">
        <f t="shared" si="39"/>
        <v>304.63570442199705</v>
      </c>
      <c r="AZ90">
        <f t="shared" si="40"/>
        <v>0.15660924561450074</v>
      </c>
      <c r="BA90">
        <f t="shared" si="41"/>
        <v>-0.30994171107866686</v>
      </c>
      <c r="BB90">
        <f t="shared" si="42"/>
        <v>4.5436283068444556</v>
      </c>
      <c r="BC90">
        <f t="shared" si="43"/>
        <v>45.670254620531502</v>
      </c>
      <c r="BD90">
        <f t="shared" si="44"/>
        <v>16.263201626757088</v>
      </c>
      <c r="BE90">
        <f t="shared" si="45"/>
        <v>31.30534553527832</v>
      </c>
      <c r="BF90">
        <f t="shared" si="46"/>
        <v>4.5905197480705775</v>
      </c>
      <c r="BG90">
        <f t="shared" si="47"/>
        <v>4.2987414125559176E-2</v>
      </c>
      <c r="BH90">
        <f t="shared" si="48"/>
        <v>2.9256398834115682</v>
      </c>
      <c r="BI90">
        <f t="shared" si="49"/>
        <v>1.6648798646590093</v>
      </c>
      <c r="BJ90">
        <f t="shared" si="50"/>
        <v>2.6925720410444356E-2</v>
      </c>
      <c r="BK90">
        <f t="shared" si="51"/>
        <v>46.611591010610169</v>
      </c>
      <c r="BL90">
        <f t="shared" si="52"/>
        <v>1.115239606301015</v>
      </c>
      <c r="BM90">
        <f t="shared" si="53"/>
        <v>63.561088324063441</v>
      </c>
      <c r="BN90">
        <f t="shared" si="54"/>
        <v>420.87663289626857</v>
      </c>
      <c r="BO90">
        <f t="shared" si="55"/>
        <v>-2.4560215605283473E-3</v>
      </c>
    </row>
    <row r="91" spans="1:67" x14ac:dyDescent="0.25">
      <c r="A91" s="1">
        <v>79</v>
      </c>
      <c r="B91" s="1" t="s">
        <v>165</v>
      </c>
      <c r="C91" s="1" t="s">
        <v>823</v>
      </c>
      <c r="D91" s="1" t="s">
        <v>11</v>
      </c>
      <c r="E91" s="1" t="s">
        <v>82</v>
      </c>
      <c r="F91" s="1" t="s">
        <v>83</v>
      </c>
      <c r="G91" s="1" t="s">
        <v>84</v>
      </c>
      <c r="H91" s="1" t="s">
        <v>85</v>
      </c>
      <c r="I91" s="1">
        <v>1085.5000158138573</v>
      </c>
      <c r="J91" s="1">
        <v>0</v>
      </c>
      <c r="K91">
        <f t="shared" si="28"/>
        <v>-1.3183537495631066</v>
      </c>
      <c r="L91">
        <f t="shared" si="29"/>
        <v>4.2142971597288748E-2</v>
      </c>
      <c r="M91">
        <f t="shared" si="30"/>
        <v>458.58370656038818</v>
      </c>
      <c r="N91">
        <f t="shared" si="31"/>
        <v>0.70302215796395739</v>
      </c>
      <c r="O91">
        <f t="shared" si="32"/>
        <v>1.6210753316729809</v>
      </c>
      <c r="P91">
        <f t="shared" si="33"/>
        <v>31.124067306518555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31.4857177734375</v>
      </c>
      <c r="V91" s="1">
        <v>31.124067306518555</v>
      </c>
      <c r="W91" s="1">
        <v>31.031305313110352</v>
      </c>
      <c r="X91" s="1">
        <v>418.537353515625</v>
      </c>
      <c r="Y91" s="1">
        <v>419.76605224609375</v>
      </c>
      <c r="Z91" s="1">
        <v>28.554161071777344</v>
      </c>
      <c r="AA91" s="1">
        <v>29.373540878295898</v>
      </c>
      <c r="AB91" s="1">
        <v>61.252635955810547</v>
      </c>
      <c r="AC91" s="1">
        <v>63.010318756103516</v>
      </c>
      <c r="AD91" s="1">
        <v>499.6744384765625</v>
      </c>
      <c r="AE91" s="1">
        <v>0.96322745084762573</v>
      </c>
      <c r="AF91" s="1">
        <v>0.19298422336578369</v>
      </c>
      <c r="AG91" s="1">
        <v>99.488006591796875</v>
      </c>
      <c r="AH91" s="1">
        <v>0.16681788861751556</v>
      </c>
      <c r="AI91" s="1">
        <v>3.3906925469636917E-2</v>
      </c>
      <c r="AJ91" s="1">
        <v>2.0682848989963531E-2</v>
      </c>
      <c r="AK91" s="1">
        <v>4.3545262888073921E-3</v>
      </c>
      <c r="AL91" s="1">
        <v>1.6885939985513687E-2</v>
      </c>
      <c r="AM91" s="1">
        <v>3.7510795518755913E-3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86</v>
      </c>
      <c r="AV91">
        <f t="shared" si="36"/>
        <v>0.83279073079427068</v>
      </c>
      <c r="AW91">
        <f t="shared" si="37"/>
        <v>7.0302215796395743E-4</v>
      </c>
      <c r="AX91">
        <f t="shared" si="38"/>
        <v>304.27406730651853</v>
      </c>
      <c r="AY91">
        <f t="shared" si="39"/>
        <v>304.63571777343748</v>
      </c>
      <c r="AZ91">
        <f t="shared" si="40"/>
        <v>0.15411638869085031</v>
      </c>
      <c r="BA91">
        <f t="shared" si="41"/>
        <v>-0.29822854394565662</v>
      </c>
      <c r="BB91">
        <f t="shared" si="42"/>
        <v>4.5433903601972983</v>
      </c>
      <c r="BC91">
        <f t="shared" si="43"/>
        <v>45.667719314540129</v>
      </c>
      <c r="BD91">
        <f t="shared" si="44"/>
        <v>16.294178436244231</v>
      </c>
      <c r="BE91">
        <f t="shared" si="45"/>
        <v>31.304892539978027</v>
      </c>
      <c r="BF91">
        <f t="shared" si="46"/>
        <v>4.5904014480815576</v>
      </c>
      <c r="BG91">
        <f t="shared" si="47"/>
        <v>4.1526753022435366E-2</v>
      </c>
      <c r="BH91">
        <f t="shared" si="48"/>
        <v>2.9223150285243173</v>
      </c>
      <c r="BI91">
        <f t="shared" si="49"/>
        <v>1.6680864195572402</v>
      </c>
      <c r="BJ91">
        <f t="shared" si="50"/>
        <v>2.6008889407562592E-2</v>
      </c>
      <c r="BK91">
        <f t="shared" si="51"/>
        <v>45.623578821170547</v>
      </c>
      <c r="BL91">
        <f t="shared" si="52"/>
        <v>1.0924744964643711</v>
      </c>
      <c r="BM91">
        <f t="shared" si="53"/>
        <v>63.471273233861339</v>
      </c>
      <c r="BN91">
        <f t="shared" si="54"/>
        <v>420.39273447883755</v>
      </c>
      <c r="BO91">
        <f t="shared" si="55"/>
        <v>-1.9904623509048262E-3</v>
      </c>
    </row>
    <row r="92" spans="1:67" x14ac:dyDescent="0.25">
      <c r="A92" s="1">
        <v>80</v>
      </c>
      <c r="B92" s="1" t="s">
        <v>166</v>
      </c>
      <c r="C92" s="1" t="s">
        <v>823</v>
      </c>
      <c r="D92" s="1" t="s">
        <v>11</v>
      </c>
      <c r="E92" s="1" t="s">
        <v>82</v>
      </c>
      <c r="F92" s="1" t="s">
        <v>83</v>
      </c>
      <c r="G92" s="1" t="s">
        <v>84</v>
      </c>
      <c r="H92" s="1" t="s">
        <v>85</v>
      </c>
      <c r="I92" s="1">
        <v>1087.0000162273645</v>
      </c>
      <c r="J92" s="1">
        <v>0</v>
      </c>
      <c r="K92">
        <f t="shared" si="28"/>
        <v>-1.5928456550996146</v>
      </c>
      <c r="L92">
        <f t="shared" si="29"/>
        <v>4.3017534247319578E-2</v>
      </c>
      <c r="M92">
        <f t="shared" si="30"/>
        <v>468.12934609146782</v>
      </c>
      <c r="N92">
        <f t="shared" si="31"/>
        <v>0.71633426637304543</v>
      </c>
      <c r="O92">
        <f t="shared" si="32"/>
        <v>1.6186616831650049</v>
      </c>
      <c r="P92">
        <f t="shared" si="33"/>
        <v>31.124124526977539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31.485780715942383</v>
      </c>
      <c r="V92" s="1">
        <v>31.124124526977539</v>
      </c>
      <c r="W92" s="1">
        <v>31.0316162109375</v>
      </c>
      <c r="X92" s="1">
        <v>418.55136108398438</v>
      </c>
      <c r="Y92" s="1">
        <v>420.10269165039063</v>
      </c>
      <c r="Z92" s="1">
        <v>28.563041687011719</v>
      </c>
      <c r="AA92" s="1">
        <v>29.397930145263672</v>
      </c>
      <c r="AB92" s="1">
        <v>61.254890441894531</v>
      </c>
      <c r="AC92" s="1">
        <v>63.067665100097656</v>
      </c>
      <c r="AD92" s="1">
        <v>499.66592407226563</v>
      </c>
      <c r="AE92" s="1">
        <v>0.96086323261260986</v>
      </c>
      <c r="AF92" s="1">
        <v>0.19509550929069519</v>
      </c>
      <c r="AG92" s="1">
        <v>99.488075256347656</v>
      </c>
      <c r="AH92" s="1">
        <v>0.16681788861751556</v>
      </c>
      <c r="AI92" s="1">
        <v>3.3906925469636917E-2</v>
      </c>
      <c r="AJ92" s="1">
        <v>2.0682848989963531E-2</v>
      </c>
      <c r="AK92" s="1">
        <v>4.3545262888073921E-3</v>
      </c>
      <c r="AL92" s="1">
        <v>1.6885939985513687E-2</v>
      </c>
      <c r="AM92" s="1">
        <v>3.7510795518755913E-3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86</v>
      </c>
      <c r="AV92">
        <f t="shared" si="36"/>
        <v>0.83277654012044255</v>
      </c>
      <c r="AW92">
        <f t="shared" si="37"/>
        <v>7.1633426637304548E-4</v>
      </c>
      <c r="AX92">
        <f t="shared" si="38"/>
        <v>304.27412452697752</v>
      </c>
      <c r="AY92">
        <f t="shared" si="39"/>
        <v>304.63578071594236</v>
      </c>
      <c r="AZ92">
        <f t="shared" si="40"/>
        <v>0.15373811378170288</v>
      </c>
      <c r="BA92">
        <f t="shared" si="41"/>
        <v>-0.30485093242412897</v>
      </c>
      <c r="BB92">
        <f t="shared" si="42"/>
        <v>4.5434051698378486</v>
      </c>
      <c r="BC92">
        <f t="shared" si="43"/>
        <v>45.667836654101571</v>
      </c>
      <c r="BD92">
        <f t="shared" si="44"/>
        <v>16.269906508837899</v>
      </c>
      <c r="BE92">
        <f t="shared" si="45"/>
        <v>31.304952621459961</v>
      </c>
      <c r="BF92">
        <f t="shared" si="46"/>
        <v>4.5904171382431729</v>
      </c>
      <c r="BG92">
        <f t="shared" si="47"/>
        <v>4.2375669184303973E-2</v>
      </c>
      <c r="BH92">
        <f t="shared" si="48"/>
        <v>2.9247434866728437</v>
      </c>
      <c r="BI92">
        <f t="shared" si="49"/>
        <v>1.6656736515703292</v>
      </c>
      <c r="BJ92">
        <f t="shared" si="50"/>
        <v>2.6541722453332674E-2</v>
      </c>
      <c r="BK92">
        <f t="shared" si="51"/>
        <v>46.573287613652774</v>
      </c>
      <c r="BL92">
        <f t="shared" si="52"/>
        <v>1.1143212252518604</v>
      </c>
      <c r="BM92">
        <f t="shared" si="53"/>
        <v>63.536380637860866</v>
      </c>
      <c r="BN92">
        <f t="shared" si="54"/>
        <v>420.85985418881017</v>
      </c>
      <c r="BO92">
        <f t="shared" si="55"/>
        <v>-2.4046876135248815E-3</v>
      </c>
    </row>
    <row r="93" spans="1:67" x14ac:dyDescent="0.25">
      <c r="A93" s="1">
        <v>81</v>
      </c>
      <c r="B93" s="1" t="s">
        <v>167</v>
      </c>
      <c r="C93" s="1" t="s">
        <v>823</v>
      </c>
      <c r="D93" s="1" t="s">
        <v>11</v>
      </c>
      <c r="E93" s="1" t="s">
        <v>82</v>
      </c>
      <c r="F93" s="1" t="s">
        <v>83</v>
      </c>
      <c r="G93" s="1" t="s">
        <v>84</v>
      </c>
      <c r="H93" s="1" t="s">
        <v>85</v>
      </c>
      <c r="I93" s="1">
        <v>1092.50001610443</v>
      </c>
      <c r="J93" s="1">
        <v>0</v>
      </c>
      <c r="K93">
        <f t="shared" si="28"/>
        <v>-1.4381565304972619</v>
      </c>
      <c r="L93">
        <f t="shared" si="29"/>
        <v>4.1289051452791832E-2</v>
      </c>
      <c r="M93">
        <f t="shared" si="30"/>
        <v>464.44460358067471</v>
      </c>
      <c r="N93">
        <f t="shared" si="31"/>
        <v>0.68890747897411464</v>
      </c>
      <c r="O93">
        <f t="shared" si="32"/>
        <v>1.6209127926103215</v>
      </c>
      <c r="P93">
        <f t="shared" si="33"/>
        <v>31.122900009155273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31.484367370605469</v>
      </c>
      <c r="V93" s="1">
        <v>31.122900009155273</v>
      </c>
      <c r="W93" s="1">
        <v>31.031085968017578</v>
      </c>
      <c r="X93" s="1">
        <v>418.59320068359375</v>
      </c>
      <c r="Y93" s="1">
        <v>419.97271728515625</v>
      </c>
      <c r="Z93" s="1">
        <v>28.569067001342773</v>
      </c>
      <c r="AA93" s="1">
        <v>29.372007369995117</v>
      </c>
      <c r="AB93" s="1">
        <v>61.273979187011719</v>
      </c>
      <c r="AC93" s="1">
        <v>63.020885467529297</v>
      </c>
      <c r="AD93" s="1">
        <v>499.66815185546875</v>
      </c>
      <c r="AE93" s="1">
        <v>0.9400327205657959</v>
      </c>
      <c r="AF93" s="1">
        <v>0.18303211033344269</v>
      </c>
      <c r="AG93" s="1">
        <v>99.488449096679688</v>
      </c>
      <c r="AH93" s="1">
        <v>0.16681788861751556</v>
      </c>
      <c r="AI93" s="1">
        <v>3.3906925469636917E-2</v>
      </c>
      <c r="AJ93" s="1">
        <v>2.0682848989963531E-2</v>
      </c>
      <c r="AK93" s="1">
        <v>4.3545262888073921E-3</v>
      </c>
      <c r="AL93" s="1">
        <v>1.6885939985513687E-2</v>
      </c>
      <c r="AM93" s="1">
        <v>3.7510795518755913E-3</v>
      </c>
      <c r="AN93" s="1">
        <v>0.66666668653488159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86</v>
      </c>
      <c r="AV93">
        <f t="shared" si="36"/>
        <v>0.83278025309244774</v>
      </c>
      <c r="AW93">
        <f t="shared" si="37"/>
        <v>6.889074789741146E-4</v>
      </c>
      <c r="AX93">
        <f t="shared" si="38"/>
        <v>304.27290000915525</v>
      </c>
      <c r="AY93">
        <f t="shared" si="39"/>
        <v>304.63436737060545</v>
      </c>
      <c r="AZ93">
        <f t="shared" si="40"/>
        <v>0.15040523192870836</v>
      </c>
      <c r="BA93">
        <f t="shared" si="41"/>
        <v>-0.29127855532972541</v>
      </c>
      <c r="BB93">
        <f t="shared" si="42"/>
        <v>4.5430882527073813</v>
      </c>
      <c r="BC93">
        <f t="shared" si="43"/>
        <v>45.66447958488682</v>
      </c>
      <c r="BD93">
        <f t="shared" si="44"/>
        <v>16.292472214891703</v>
      </c>
      <c r="BE93">
        <f t="shared" si="45"/>
        <v>31.303633689880371</v>
      </c>
      <c r="BF93">
        <f t="shared" si="46"/>
        <v>4.5900727125790892</v>
      </c>
      <c r="BG93">
        <f t="shared" si="47"/>
        <v>4.0697376782295847E-2</v>
      </c>
      <c r="BH93">
        <f t="shared" si="48"/>
        <v>2.9221754600970598</v>
      </c>
      <c r="BI93">
        <f t="shared" si="49"/>
        <v>1.6678972524820295</v>
      </c>
      <c r="BJ93">
        <f t="shared" si="50"/>
        <v>2.5488365155586609E-2</v>
      </c>
      <c r="BK93">
        <f t="shared" si="51"/>
        <v>46.206873301563533</v>
      </c>
      <c r="BL93">
        <f t="shared" si="52"/>
        <v>1.1058923222036887</v>
      </c>
      <c r="BM93">
        <f t="shared" si="53"/>
        <v>63.461772021321373</v>
      </c>
      <c r="BN93">
        <f t="shared" si="54"/>
        <v>420.65634802225225</v>
      </c>
      <c r="BO93">
        <f t="shared" si="55"/>
        <v>-2.1696561171249407E-3</v>
      </c>
    </row>
    <row r="94" spans="1:67" x14ac:dyDescent="0.25">
      <c r="A94" s="1">
        <v>82</v>
      </c>
      <c r="B94" s="1" t="s">
        <v>168</v>
      </c>
      <c r="C94" s="1" t="s">
        <v>823</v>
      </c>
      <c r="D94" s="1" t="s">
        <v>11</v>
      </c>
      <c r="E94" s="1" t="s">
        <v>82</v>
      </c>
      <c r="F94" s="1" t="s">
        <v>83</v>
      </c>
      <c r="G94" s="1" t="s">
        <v>84</v>
      </c>
      <c r="H94" s="1" t="s">
        <v>85</v>
      </c>
      <c r="I94" s="1">
        <v>1097.5000159926713</v>
      </c>
      <c r="J94" s="1">
        <v>0</v>
      </c>
      <c r="K94">
        <f t="shared" si="28"/>
        <v>-1.3529565980051679</v>
      </c>
      <c r="L94">
        <f t="shared" si="29"/>
        <v>4.0742262406235137E-2</v>
      </c>
      <c r="M94">
        <f t="shared" si="30"/>
        <v>461.708388126861</v>
      </c>
      <c r="N94">
        <f t="shared" si="31"/>
        <v>0.68075430336559573</v>
      </c>
      <c r="O94">
        <f t="shared" si="32"/>
        <v>1.6229492915620725</v>
      </c>
      <c r="P94">
        <f t="shared" si="33"/>
        <v>31.121538162231445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31.482425689697266</v>
      </c>
      <c r="V94" s="1">
        <v>31.121538162231445</v>
      </c>
      <c r="W94" s="1">
        <v>31.028482437133789</v>
      </c>
      <c r="X94" s="1">
        <v>418.5706787109375</v>
      </c>
      <c r="Y94" s="1">
        <v>419.85202026367188</v>
      </c>
      <c r="Z94" s="1">
        <v>28.554439544677734</v>
      </c>
      <c r="AA94" s="1">
        <v>29.347848892211914</v>
      </c>
      <c r="AB94" s="1">
        <v>61.252510070800781</v>
      </c>
      <c r="AC94" s="1">
        <v>62.978500366210938</v>
      </c>
      <c r="AD94" s="1">
        <v>499.69839477539063</v>
      </c>
      <c r="AE94" s="1">
        <v>0.91175442934036255</v>
      </c>
      <c r="AF94" s="1">
        <v>0.13532546162605286</v>
      </c>
      <c r="AG94" s="1">
        <v>99.488945007324219</v>
      </c>
      <c r="AH94" s="1">
        <v>0.16681788861751556</v>
      </c>
      <c r="AI94" s="1">
        <v>3.3906925469636917E-2</v>
      </c>
      <c r="AJ94" s="1">
        <v>2.0682848989963531E-2</v>
      </c>
      <c r="AK94" s="1">
        <v>4.3545262888073921E-3</v>
      </c>
      <c r="AL94" s="1">
        <v>1.6885939985513687E-2</v>
      </c>
      <c r="AM94" s="1">
        <v>3.7510795518755913E-3</v>
      </c>
      <c r="AN94" s="1">
        <v>0.66666668653488159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86</v>
      </c>
      <c r="AV94">
        <f t="shared" si="36"/>
        <v>0.83283065795898426</v>
      </c>
      <c r="AW94">
        <f t="shared" si="37"/>
        <v>6.8075430336559577E-4</v>
      </c>
      <c r="AX94">
        <f t="shared" si="38"/>
        <v>304.27153816223142</v>
      </c>
      <c r="AY94">
        <f t="shared" si="39"/>
        <v>304.63242568969724</v>
      </c>
      <c r="AZ94">
        <f t="shared" si="40"/>
        <v>0.14588070543377007</v>
      </c>
      <c r="BA94">
        <f t="shared" si="41"/>
        <v>-0.2873565258768585</v>
      </c>
      <c r="BB94">
        <f t="shared" si="42"/>
        <v>4.5427358160826046</v>
      </c>
      <c r="BC94">
        <f t="shared" si="43"/>
        <v>45.660709496398574</v>
      </c>
      <c r="BD94">
        <f t="shared" si="44"/>
        <v>16.31286060418666</v>
      </c>
      <c r="BE94">
        <f t="shared" si="45"/>
        <v>31.301981925964355</v>
      </c>
      <c r="BF94">
        <f t="shared" si="46"/>
        <v>4.5896414028529779</v>
      </c>
      <c r="BG94">
        <f t="shared" si="47"/>
        <v>4.0166045662235729E-2</v>
      </c>
      <c r="BH94">
        <f t="shared" si="48"/>
        <v>2.9197865245205321</v>
      </c>
      <c r="BI94">
        <f t="shared" si="49"/>
        <v>1.6698548783324458</v>
      </c>
      <c r="BJ94">
        <f t="shared" si="50"/>
        <v>2.5154919810585135E-2</v>
      </c>
      <c r="BK94">
        <f t="shared" si="51"/>
        <v>45.934880435773579</v>
      </c>
      <c r="BL94">
        <f t="shared" si="52"/>
        <v>1.0996931438769852</v>
      </c>
      <c r="BM94">
        <f t="shared" si="53"/>
        <v>63.406613867856564</v>
      </c>
      <c r="BN94">
        <f t="shared" si="54"/>
        <v>420.49515103333391</v>
      </c>
      <c r="BO94">
        <f t="shared" si="55"/>
        <v>-2.040128081830888E-3</v>
      </c>
    </row>
    <row r="95" spans="1:67" x14ac:dyDescent="0.25">
      <c r="A95" s="1">
        <v>83</v>
      </c>
      <c r="B95" s="1" t="s">
        <v>169</v>
      </c>
      <c r="C95" s="1" t="s">
        <v>823</v>
      </c>
      <c r="D95" s="1" t="s">
        <v>11</v>
      </c>
      <c r="E95" s="1" t="s">
        <v>82</v>
      </c>
      <c r="F95" s="1" t="s">
        <v>83</v>
      </c>
      <c r="G95" s="1" t="s">
        <v>84</v>
      </c>
      <c r="H95" s="1" t="s">
        <v>85</v>
      </c>
      <c r="I95" s="1">
        <v>1102.5000158809125</v>
      </c>
      <c r="J95" s="1">
        <v>0</v>
      </c>
      <c r="K95">
        <f t="shared" si="28"/>
        <v>-1.2864408260933253</v>
      </c>
      <c r="L95">
        <f t="shared" si="29"/>
        <v>4.1200111429733829E-2</v>
      </c>
      <c r="M95">
        <f t="shared" si="30"/>
        <v>458.45948491099654</v>
      </c>
      <c r="N95">
        <f t="shared" si="31"/>
        <v>0.68900023128875221</v>
      </c>
      <c r="O95">
        <f t="shared" si="32"/>
        <v>1.6246377046028839</v>
      </c>
      <c r="P95">
        <f t="shared" si="33"/>
        <v>31.120273590087891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31.480182647705078</v>
      </c>
      <c r="V95" s="1">
        <v>31.120273590087891</v>
      </c>
      <c r="W95" s="1">
        <v>31.024812698364258</v>
      </c>
      <c r="X95" s="1">
        <v>418.57830810546875</v>
      </c>
      <c r="Y95" s="1">
        <v>419.77569580078125</v>
      </c>
      <c r="Z95" s="1">
        <v>28.524448394775391</v>
      </c>
      <c r="AA95" s="1">
        <v>29.327489852905273</v>
      </c>
      <c r="AB95" s="1">
        <v>61.228221893310547</v>
      </c>
      <c r="AC95" s="1">
        <v>62.937198638916016</v>
      </c>
      <c r="AD95" s="1">
        <v>499.6954345703125</v>
      </c>
      <c r="AE95" s="1">
        <v>0.89376169443130493</v>
      </c>
      <c r="AF95" s="1">
        <v>0.13864950835704803</v>
      </c>
      <c r="AG95" s="1">
        <v>99.489280700683594</v>
      </c>
      <c r="AH95" s="1">
        <v>0.16681788861751556</v>
      </c>
      <c r="AI95" s="1">
        <v>3.3906925469636917E-2</v>
      </c>
      <c r="AJ95" s="1">
        <v>2.0682848989963531E-2</v>
      </c>
      <c r="AK95" s="1">
        <v>4.3545262888073921E-3</v>
      </c>
      <c r="AL95" s="1">
        <v>1.6885939985513687E-2</v>
      </c>
      <c r="AM95" s="1">
        <v>3.7510795518755913E-3</v>
      </c>
      <c r="AN95" s="1">
        <v>0.66666668653488159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86</v>
      </c>
      <c r="AV95">
        <f t="shared" si="36"/>
        <v>0.83282572428385404</v>
      </c>
      <c r="AW95">
        <f t="shared" si="37"/>
        <v>6.890002312887522E-4</v>
      </c>
      <c r="AX95">
        <f t="shared" si="38"/>
        <v>304.27027359008787</v>
      </c>
      <c r="AY95">
        <f t="shared" si="39"/>
        <v>304.63018264770506</v>
      </c>
      <c r="AZ95">
        <f t="shared" si="40"/>
        <v>0.14300186791266789</v>
      </c>
      <c r="BA95">
        <f t="shared" si="41"/>
        <v>-0.29162449065845947</v>
      </c>
      <c r="BB95">
        <f t="shared" si="42"/>
        <v>4.5424085748250267</v>
      </c>
      <c r="BC95">
        <f t="shared" si="43"/>
        <v>45.657266218367738</v>
      </c>
      <c r="BD95">
        <f t="shared" si="44"/>
        <v>16.329776365462465</v>
      </c>
      <c r="BE95">
        <f t="shared" si="45"/>
        <v>31.300228118896484</v>
      </c>
      <c r="BF95">
        <f t="shared" si="46"/>
        <v>4.5891834861830727</v>
      </c>
      <c r="BG95">
        <f t="shared" si="47"/>
        <v>4.061096486007218E-2</v>
      </c>
      <c r="BH95">
        <f t="shared" si="48"/>
        <v>2.9177708702221428</v>
      </c>
      <c r="BI95">
        <f t="shared" si="49"/>
        <v>1.6714126159609299</v>
      </c>
      <c r="BJ95">
        <f t="shared" si="50"/>
        <v>2.5434134747553492E-2</v>
      </c>
      <c r="BK95">
        <f t="shared" si="51"/>
        <v>45.611804384200951</v>
      </c>
      <c r="BL95">
        <f t="shared" si="52"/>
        <v>1.0921534750515285</v>
      </c>
      <c r="BM95">
        <f t="shared" si="53"/>
        <v>63.372179852215304</v>
      </c>
      <c r="BN95">
        <f t="shared" si="54"/>
        <v>420.3872081581103</v>
      </c>
      <c r="BO95">
        <f t="shared" si="55"/>
        <v>-1.9392730753538233E-3</v>
      </c>
    </row>
    <row r="96" spans="1:67" x14ac:dyDescent="0.25">
      <c r="A96" s="1">
        <v>84</v>
      </c>
      <c r="B96" s="1" t="s">
        <v>170</v>
      </c>
      <c r="C96" s="1" t="s">
        <v>823</v>
      </c>
      <c r="D96" s="1" t="s">
        <v>11</v>
      </c>
      <c r="E96" s="1" t="s">
        <v>82</v>
      </c>
      <c r="F96" s="1" t="s">
        <v>83</v>
      </c>
      <c r="G96" s="1" t="s">
        <v>84</v>
      </c>
      <c r="H96" s="1" t="s">
        <v>85</v>
      </c>
      <c r="I96" s="1">
        <v>1108.000015757978</v>
      </c>
      <c r="J96" s="1">
        <v>0</v>
      </c>
      <c r="K96">
        <f t="shared" si="28"/>
        <v>-1.2561700939399887</v>
      </c>
      <c r="L96">
        <f t="shared" si="29"/>
        <v>4.1868547947305622E-2</v>
      </c>
      <c r="M96">
        <f t="shared" si="30"/>
        <v>456.58219845279734</v>
      </c>
      <c r="N96">
        <f t="shared" si="31"/>
        <v>0.70020692645266769</v>
      </c>
      <c r="O96">
        <f t="shared" si="32"/>
        <v>1.6250934646608597</v>
      </c>
      <c r="P96">
        <f t="shared" si="33"/>
        <v>31.118398666381836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31.47802734375</v>
      </c>
      <c r="V96" s="1">
        <v>31.118398666381836</v>
      </c>
      <c r="W96" s="1">
        <v>31.021862030029297</v>
      </c>
      <c r="X96" s="1">
        <v>418.69039916992188</v>
      </c>
      <c r="Y96" s="1">
        <v>419.84576416015625</v>
      </c>
      <c r="Z96" s="1">
        <v>28.50187873840332</v>
      </c>
      <c r="AA96" s="1">
        <v>29.318012237548828</v>
      </c>
      <c r="AB96" s="1">
        <v>61.173664093017578</v>
      </c>
      <c r="AC96" s="1">
        <v>62.923408508300781</v>
      </c>
      <c r="AD96" s="1">
        <v>499.68167114257813</v>
      </c>
      <c r="AE96" s="1">
        <v>0.89915233850479126</v>
      </c>
      <c r="AF96" s="1">
        <v>0.16712298989295959</v>
      </c>
      <c r="AG96" s="1">
        <v>99.489349365234375</v>
      </c>
      <c r="AH96" s="1">
        <v>0.16681788861751556</v>
      </c>
      <c r="AI96" s="1">
        <v>3.3906925469636917E-2</v>
      </c>
      <c r="AJ96" s="1">
        <v>2.0682848989963531E-2</v>
      </c>
      <c r="AK96" s="1">
        <v>4.3545262888073921E-3</v>
      </c>
      <c r="AL96" s="1">
        <v>1.6885939985513687E-2</v>
      </c>
      <c r="AM96" s="1">
        <v>3.7510795518755913E-3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86</v>
      </c>
      <c r="AV96">
        <f t="shared" si="36"/>
        <v>0.83280278523763007</v>
      </c>
      <c r="AW96">
        <f t="shared" si="37"/>
        <v>7.0020692645266771E-4</v>
      </c>
      <c r="AX96">
        <f t="shared" si="38"/>
        <v>304.26839866638181</v>
      </c>
      <c r="AY96">
        <f t="shared" si="39"/>
        <v>304.62802734374998</v>
      </c>
      <c r="AZ96">
        <f t="shared" si="40"/>
        <v>0.14386437094514726</v>
      </c>
      <c r="BA96">
        <f t="shared" si="41"/>
        <v>-0.29722708816112736</v>
      </c>
      <c r="BB96">
        <f t="shared" si="42"/>
        <v>4.541923426856572</v>
      </c>
      <c r="BC96">
        <f t="shared" si="43"/>
        <v>45.652358326143656</v>
      </c>
      <c r="BD96">
        <f t="shared" si="44"/>
        <v>16.334346088594828</v>
      </c>
      <c r="BE96">
        <f t="shared" si="45"/>
        <v>31.298213005065918</v>
      </c>
      <c r="BF96">
        <f t="shared" si="46"/>
        <v>4.5886573917910107</v>
      </c>
      <c r="BG96">
        <f t="shared" si="47"/>
        <v>4.1260270623844429E-2</v>
      </c>
      <c r="BH96">
        <f t="shared" si="48"/>
        <v>2.9168299621957123</v>
      </c>
      <c r="BI96">
        <f t="shared" si="49"/>
        <v>1.6718274295952984</v>
      </c>
      <c r="BJ96">
        <f t="shared" si="50"/>
        <v>2.5841637797464768E-2</v>
      </c>
      <c r="BK96">
        <f t="shared" si="51"/>
        <v>45.425065855817131</v>
      </c>
      <c r="BL96">
        <f t="shared" si="52"/>
        <v>1.0874998331021091</v>
      </c>
      <c r="BM96">
        <f t="shared" si="53"/>
        <v>63.366763829806615</v>
      </c>
      <c r="BN96">
        <f t="shared" si="54"/>
        <v>420.4428872611731</v>
      </c>
      <c r="BO96">
        <f t="shared" si="55"/>
        <v>-1.8932282144498553E-3</v>
      </c>
    </row>
    <row r="97" spans="1:67" x14ac:dyDescent="0.25">
      <c r="A97" s="1">
        <v>85</v>
      </c>
      <c r="B97" s="1" t="s">
        <v>171</v>
      </c>
      <c r="C97" s="1" t="s">
        <v>823</v>
      </c>
      <c r="D97" s="1" t="s">
        <v>11</v>
      </c>
      <c r="E97" s="1" t="s">
        <v>82</v>
      </c>
      <c r="F97" s="1" t="s">
        <v>83</v>
      </c>
      <c r="G97" s="1" t="s">
        <v>84</v>
      </c>
      <c r="H97" s="1" t="s">
        <v>85</v>
      </c>
      <c r="I97" s="1">
        <v>1113.0000156462193</v>
      </c>
      <c r="J97" s="1">
        <v>0</v>
      </c>
      <c r="K97">
        <f t="shared" si="28"/>
        <v>-1.2197787593764808</v>
      </c>
      <c r="L97">
        <f t="shared" si="29"/>
        <v>4.181561117384229E-2</v>
      </c>
      <c r="M97">
        <f t="shared" si="30"/>
        <v>455.36200644236175</v>
      </c>
      <c r="N97">
        <f t="shared" si="31"/>
        <v>0.6994864432228789</v>
      </c>
      <c r="O97">
        <f t="shared" si="32"/>
        <v>1.625455526221891</v>
      </c>
      <c r="P97">
        <f t="shared" si="33"/>
        <v>31.117103576660156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31.477262496948242</v>
      </c>
      <c r="V97" s="1">
        <v>31.117103576660156</v>
      </c>
      <c r="W97" s="1">
        <v>31.022350311279297</v>
      </c>
      <c r="X97" s="1">
        <v>418.85052490234375</v>
      </c>
      <c r="Y97" s="1">
        <v>419.96246337890625</v>
      </c>
      <c r="Z97" s="1">
        <v>28.495698928833008</v>
      </c>
      <c r="AA97" s="1">
        <v>29.311002731323242</v>
      </c>
      <c r="AB97" s="1">
        <v>61.161178588867188</v>
      </c>
      <c r="AC97" s="1">
        <v>62.909824371337891</v>
      </c>
      <c r="AD97" s="1">
        <v>499.67910766601563</v>
      </c>
      <c r="AE97" s="1">
        <v>0.92721730470657349</v>
      </c>
      <c r="AF97" s="1">
        <v>0.16527673602104187</v>
      </c>
      <c r="AG97" s="1">
        <v>99.489356994628906</v>
      </c>
      <c r="AH97" s="1">
        <v>0.16681788861751556</v>
      </c>
      <c r="AI97" s="1">
        <v>3.3906925469636917E-2</v>
      </c>
      <c r="AJ97" s="1">
        <v>2.0682848989963531E-2</v>
      </c>
      <c r="AK97" s="1">
        <v>4.3545262888073921E-3</v>
      </c>
      <c r="AL97" s="1">
        <v>1.6885939985513687E-2</v>
      </c>
      <c r="AM97" s="1">
        <v>3.7510795518755913E-3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86</v>
      </c>
      <c r="AV97">
        <f t="shared" si="36"/>
        <v>0.83279851277669259</v>
      </c>
      <c r="AW97">
        <f t="shared" si="37"/>
        <v>6.9948644322287889E-4</v>
      </c>
      <c r="AX97">
        <f t="shared" si="38"/>
        <v>304.26710357666013</v>
      </c>
      <c r="AY97">
        <f t="shared" si="39"/>
        <v>304.62726249694822</v>
      </c>
      <c r="AZ97">
        <f t="shared" si="40"/>
        <v>0.14835476543706427</v>
      </c>
      <c r="BA97">
        <f t="shared" si="41"/>
        <v>-0.29674654536783551</v>
      </c>
      <c r="BB97">
        <f t="shared" si="42"/>
        <v>4.5415883408290521</v>
      </c>
      <c r="BC97">
        <f t="shared" si="43"/>
        <v>45.648986766235076</v>
      </c>
      <c r="BD97">
        <f t="shared" si="44"/>
        <v>16.337984034911834</v>
      </c>
      <c r="BE97">
        <f t="shared" si="45"/>
        <v>31.297183036804199</v>
      </c>
      <c r="BF97">
        <f t="shared" si="46"/>
        <v>4.58838851385309</v>
      </c>
      <c r="BG97">
        <f t="shared" si="47"/>
        <v>4.1208859891487613E-2</v>
      </c>
      <c r="BH97">
        <f t="shared" si="48"/>
        <v>2.916132814607161</v>
      </c>
      <c r="BI97">
        <f t="shared" si="49"/>
        <v>1.672255699245929</v>
      </c>
      <c r="BJ97">
        <f t="shared" si="50"/>
        <v>2.5809371542116207E-2</v>
      </c>
      <c r="BK97">
        <f t="shared" si="51"/>
        <v>45.303673220734638</v>
      </c>
      <c r="BL97">
        <f t="shared" si="52"/>
        <v>1.0842921597769482</v>
      </c>
      <c r="BM97">
        <f t="shared" si="53"/>
        <v>63.355423177628232</v>
      </c>
      <c r="BN97">
        <f t="shared" si="54"/>
        <v>420.54228778235853</v>
      </c>
      <c r="BO97">
        <f t="shared" si="55"/>
        <v>-1.837617802739816E-3</v>
      </c>
    </row>
    <row r="98" spans="1:67" x14ac:dyDescent="0.25">
      <c r="A98" s="1">
        <v>86</v>
      </c>
      <c r="B98" s="1" t="s">
        <v>172</v>
      </c>
      <c r="C98" s="1" t="s">
        <v>823</v>
      </c>
      <c r="D98" s="1" t="s">
        <v>11</v>
      </c>
      <c r="E98" s="1" t="s">
        <v>82</v>
      </c>
      <c r="F98" s="1" t="s">
        <v>83</v>
      </c>
      <c r="G98" s="1" t="s">
        <v>84</v>
      </c>
      <c r="H98" s="1" t="s">
        <v>85</v>
      </c>
      <c r="I98" s="1">
        <v>1118.0000155344605</v>
      </c>
      <c r="J98" s="1">
        <v>0</v>
      </c>
      <c r="K98">
        <f t="shared" si="28"/>
        <v>-1.237623903704888</v>
      </c>
      <c r="L98">
        <f t="shared" si="29"/>
        <v>4.1829121011394826E-2</v>
      </c>
      <c r="M98">
        <f t="shared" si="30"/>
        <v>456.14463217944564</v>
      </c>
      <c r="N98">
        <f t="shared" si="31"/>
        <v>0.69969542566452103</v>
      </c>
      <c r="O98">
        <f t="shared" si="32"/>
        <v>1.6254334086101547</v>
      </c>
      <c r="P98">
        <f t="shared" si="33"/>
        <v>31.114982604980469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31.477067947387695</v>
      </c>
      <c r="V98" s="1">
        <v>31.114982604980469</v>
      </c>
      <c r="W98" s="1">
        <v>31.026592254638672</v>
      </c>
      <c r="X98" s="1">
        <v>418.94784545898438</v>
      </c>
      <c r="Y98" s="1">
        <v>420.0809326171875</v>
      </c>
      <c r="Z98" s="1">
        <v>28.490200042724609</v>
      </c>
      <c r="AA98" s="1">
        <v>29.305698394775391</v>
      </c>
      <c r="AB98" s="1">
        <v>61.149177551269531</v>
      </c>
      <c r="AC98" s="1">
        <v>62.899269104003906</v>
      </c>
      <c r="AD98" s="1">
        <v>499.71188354492188</v>
      </c>
      <c r="AE98" s="1">
        <v>0.969704270362854</v>
      </c>
      <c r="AF98" s="1">
        <v>0.16722936928272247</v>
      </c>
      <c r="AG98" s="1">
        <v>99.489395141601563</v>
      </c>
      <c r="AH98" s="1">
        <v>0.16681788861751556</v>
      </c>
      <c r="AI98" s="1">
        <v>3.3906925469636917E-2</v>
      </c>
      <c r="AJ98" s="1">
        <v>2.0682848989963531E-2</v>
      </c>
      <c r="AK98" s="1">
        <v>4.3545262888073921E-3</v>
      </c>
      <c r="AL98" s="1">
        <v>1.6885939985513687E-2</v>
      </c>
      <c r="AM98" s="1">
        <v>3.7510795518755913E-3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86</v>
      </c>
      <c r="AV98">
        <f t="shared" si="36"/>
        <v>0.83285313924153626</v>
      </c>
      <c r="AW98">
        <f t="shared" si="37"/>
        <v>6.9969542566452106E-4</v>
      </c>
      <c r="AX98">
        <f t="shared" si="38"/>
        <v>304.26498260498045</v>
      </c>
      <c r="AY98">
        <f t="shared" si="39"/>
        <v>304.62706794738767</v>
      </c>
      <c r="AZ98">
        <f t="shared" si="40"/>
        <v>0.15515267979012393</v>
      </c>
      <c r="BA98">
        <f t="shared" si="41"/>
        <v>-0.29651111024003662</v>
      </c>
      <c r="BB98">
        <f t="shared" si="42"/>
        <v>4.541039616108562</v>
      </c>
      <c r="BC98">
        <f t="shared" si="43"/>
        <v>45.643453854005017</v>
      </c>
      <c r="BD98">
        <f t="shared" si="44"/>
        <v>16.337755459229626</v>
      </c>
      <c r="BE98">
        <f t="shared" si="45"/>
        <v>31.296025276184082</v>
      </c>
      <c r="BF98">
        <f t="shared" si="46"/>
        <v>4.5880862915143261</v>
      </c>
      <c r="BG98">
        <f t="shared" si="47"/>
        <v>4.1221980452100897E-2</v>
      </c>
      <c r="BH98">
        <f t="shared" si="48"/>
        <v>2.9156062074984073</v>
      </c>
      <c r="BI98">
        <f t="shared" si="49"/>
        <v>1.6724800840159189</v>
      </c>
      <c r="BJ98">
        <f t="shared" si="50"/>
        <v>2.5817606214478237E-2</v>
      </c>
      <c r="BK98">
        <f t="shared" si="51"/>
        <v>45.381553552621369</v>
      </c>
      <c r="BL98">
        <f t="shared" si="52"/>
        <v>1.0858494084403549</v>
      </c>
      <c r="BM98">
        <f t="shared" si="53"/>
        <v>63.351871968973114</v>
      </c>
      <c r="BN98">
        <f t="shared" si="54"/>
        <v>420.6692397475976</v>
      </c>
      <c r="BO98">
        <f t="shared" si="55"/>
        <v>-1.8638346635541122E-3</v>
      </c>
    </row>
    <row r="99" spans="1:67" x14ac:dyDescent="0.25">
      <c r="A99" s="1">
        <v>87</v>
      </c>
      <c r="B99" s="1" t="s">
        <v>173</v>
      </c>
      <c r="C99" s="1" t="s">
        <v>823</v>
      </c>
      <c r="D99" s="1" t="s">
        <v>11</v>
      </c>
      <c r="E99" s="1" t="s">
        <v>82</v>
      </c>
      <c r="F99" s="1" t="s">
        <v>83</v>
      </c>
      <c r="G99" s="1" t="s">
        <v>84</v>
      </c>
      <c r="H99" s="1" t="s">
        <v>85</v>
      </c>
      <c r="I99" s="1">
        <v>1123.500015411526</v>
      </c>
      <c r="J99" s="1">
        <v>0</v>
      </c>
      <c r="K99">
        <f t="shared" si="28"/>
        <v>-1.3153126687219761</v>
      </c>
      <c r="L99">
        <f t="shared" si="29"/>
        <v>4.1870509276159505E-2</v>
      </c>
      <c r="M99">
        <f t="shared" si="30"/>
        <v>459.14112524196111</v>
      </c>
      <c r="N99">
        <f t="shared" si="31"/>
        <v>0.70042201724390396</v>
      </c>
      <c r="O99">
        <f t="shared" si="32"/>
        <v>1.6255495442032224</v>
      </c>
      <c r="P99">
        <f t="shared" si="33"/>
        <v>31.11372184753418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31.478511810302734</v>
      </c>
      <c r="V99" s="1">
        <v>31.11372184753418</v>
      </c>
      <c r="W99" s="1">
        <v>31.033647537231445</v>
      </c>
      <c r="X99" s="1">
        <v>418.93453979492188</v>
      </c>
      <c r="Y99" s="1">
        <v>420.16043090820313</v>
      </c>
      <c r="Z99" s="1">
        <v>28.48481559753418</v>
      </c>
      <c r="AA99" s="1">
        <v>29.301136016845703</v>
      </c>
      <c r="AB99" s="1">
        <v>61.133277893066406</v>
      </c>
      <c r="AC99" s="1">
        <v>62.884735107421875</v>
      </c>
      <c r="AD99" s="1">
        <v>499.72940063476563</v>
      </c>
      <c r="AE99" s="1">
        <v>0.96017622947692871</v>
      </c>
      <c r="AF99" s="1">
        <v>0.14765229821205139</v>
      </c>
      <c r="AG99" s="1">
        <v>99.489791870117188</v>
      </c>
      <c r="AH99" s="1">
        <v>0.16681788861751556</v>
      </c>
      <c r="AI99" s="1">
        <v>3.3906925469636917E-2</v>
      </c>
      <c r="AJ99" s="1">
        <v>2.0682848989963531E-2</v>
      </c>
      <c r="AK99" s="1">
        <v>4.3545262888073921E-3</v>
      </c>
      <c r="AL99" s="1">
        <v>1.6885939985513687E-2</v>
      </c>
      <c r="AM99" s="1">
        <v>3.7510795518755913E-3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86</v>
      </c>
      <c r="AV99">
        <f t="shared" si="36"/>
        <v>0.8328823343912759</v>
      </c>
      <c r="AW99">
        <f t="shared" si="37"/>
        <v>7.0042201724390392E-4</v>
      </c>
      <c r="AX99">
        <f t="shared" si="38"/>
        <v>304.26372184753416</v>
      </c>
      <c r="AY99">
        <f t="shared" si="39"/>
        <v>304.62851181030271</v>
      </c>
      <c r="AZ99">
        <f t="shared" si="40"/>
        <v>0.15362819328245081</v>
      </c>
      <c r="BA99">
        <f t="shared" si="41"/>
        <v>-0.2965192298006204</v>
      </c>
      <c r="BB99">
        <f t="shared" si="42"/>
        <v>4.5407134680771959</v>
      </c>
      <c r="BC99">
        <f t="shared" si="43"/>
        <v>45.63999363879509</v>
      </c>
      <c r="BD99">
        <f t="shared" si="44"/>
        <v>16.338857621949387</v>
      </c>
      <c r="BE99">
        <f t="shared" si="45"/>
        <v>31.296116828918457</v>
      </c>
      <c r="BF99">
        <f t="shared" si="46"/>
        <v>4.588110189848897</v>
      </c>
      <c r="BG99">
        <f t="shared" si="47"/>
        <v>4.1262175375973285E-2</v>
      </c>
      <c r="BH99">
        <f t="shared" si="48"/>
        <v>2.9151639238739735</v>
      </c>
      <c r="BI99">
        <f t="shared" si="49"/>
        <v>1.6729462659749235</v>
      </c>
      <c r="BJ99">
        <f t="shared" si="50"/>
        <v>2.5842833255727084E-2</v>
      </c>
      <c r="BK99">
        <f t="shared" si="51"/>
        <v>45.679854989334117</v>
      </c>
      <c r="BL99">
        <f t="shared" si="52"/>
        <v>1.0927757386612984</v>
      </c>
      <c r="BM99">
        <f t="shared" si="53"/>
        <v>63.347300116004824</v>
      </c>
      <c r="BN99">
        <f t="shared" si="54"/>
        <v>420.78566755676127</v>
      </c>
      <c r="BO99">
        <f t="shared" si="55"/>
        <v>-1.9801412642143929E-3</v>
      </c>
    </row>
    <row r="100" spans="1:67" x14ac:dyDescent="0.25">
      <c r="A100" s="1">
        <v>88</v>
      </c>
      <c r="B100" s="1" t="s">
        <v>174</v>
      </c>
      <c r="C100" s="1" t="s">
        <v>823</v>
      </c>
      <c r="D100" s="1" t="s">
        <v>11</v>
      </c>
      <c r="E100" s="1" t="s">
        <v>82</v>
      </c>
      <c r="F100" s="1" t="s">
        <v>83</v>
      </c>
      <c r="G100" s="1" t="s">
        <v>84</v>
      </c>
      <c r="H100" s="1" t="s">
        <v>85</v>
      </c>
      <c r="I100" s="1">
        <v>1128.5000152997673</v>
      </c>
      <c r="J100" s="1">
        <v>0</v>
      </c>
      <c r="K100">
        <f t="shared" si="28"/>
        <v>-1.3584701238179622</v>
      </c>
      <c r="L100">
        <f t="shared" si="29"/>
        <v>4.1898373280380451E-2</v>
      </c>
      <c r="M100">
        <f t="shared" si="30"/>
        <v>460.74259434105829</v>
      </c>
      <c r="N100">
        <f t="shared" si="31"/>
        <v>0.70094182751911993</v>
      </c>
      <c r="O100">
        <f t="shared" si="32"/>
        <v>1.625701628092914</v>
      </c>
      <c r="P100">
        <f t="shared" si="33"/>
        <v>31.112470626831055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31.479677200317383</v>
      </c>
      <c r="V100" s="1">
        <v>31.112470626831055</v>
      </c>
      <c r="W100" s="1">
        <v>31.037822723388672</v>
      </c>
      <c r="X100" s="1">
        <v>418.87155151367188</v>
      </c>
      <c r="Y100" s="1">
        <v>420.14898681640625</v>
      </c>
      <c r="Z100" s="1">
        <v>28.479349136352539</v>
      </c>
      <c r="AA100" s="1">
        <v>29.296266555786133</v>
      </c>
      <c r="AB100" s="1">
        <v>61.117996215820313</v>
      </c>
      <c r="AC100" s="1">
        <v>62.871116638183594</v>
      </c>
      <c r="AD100" s="1">
        <v>499.7373046875</v>
      </c>
      <c r="AE100" s="1">
        <v>0.94277453422546387</v>
      </c>
      <c r="AF100" s="1">
        <v>0.12981562316417694</v>
      </c>
      <c r="AG100" s="1">
        <v>99.490089416503906</v>
      </c>
      <c r="AH100" s="1">
        <v>0.16681788861751556</v>
      </c>
      <c r="AI100" s="1">
        <v>3.3906925469636917E-2</v>
      </c>
      <c r="AJ100" s="1">
        <v>2.0682848989963531E-2</v>
      </c>
      <c r="AK100" s="1">
        <v>4.3545262888073921E-3</v>
      </c>
      <c r="AL100" s="1">
        <v>1.6885939985513687E-2</v>
      </c>
      <c r="AM100" s="1">
        <v>3.7510795518755913E-3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86</v>
      </c>
      <c r="AV100">
        <f t="shared" si="36"/>
        <v>0.83289550781249977</v>
      </c>
      <c r="AW100">
        <f t="shared" si="37"/>
        <v>7.0094182751911992E-4</v>
      </c>
      <c r="AX100">
        <f t="shared" si="38"/>
        <v>304.26247062683103</v>
      </c>
      <c r="AY100">
        <f t="shared" si="39"/>
        <v>304.62967720031736</v>
      </c>
      <c r="AZ100">
        <f t="shared" si="40"/>
        <v>0.15084392210444975</v>
      </c>
      <c r="BA100">
        <f t="shared" si="41"/>
        <v>-0.29647828577365909</v>
      </c>
      <c r="BB100">
        <f t="shared" si="42"/>
        <v>4.5403898072978093</v>
      </c>
      <c r="BC100">
        <f t="shared" si="43"/>
        <v>45.636603946449235</v>
      </c>
      <c r="BD100">
        <f t="shared" si="44"/>
        <v>16.340337390663102</v>
      </c>
      <c r="BE100">
        <f t="shared" si="45"/>
        <v>31.296073913574219</v>
      </c>
      <c r="BF100">
        <f t="shared" si="46"/>
        <v>4.5880989874910698</v>
      </c>
      <c r="BG100">
        <f t="shared" si="47"/>
        <v>4.1289235331767878E-2</v>
      </c>
      <c r="BH100">
        <f t="shared" si="48"/>
        <v>2.9146881792048953</v>
      </c>
      <c r="BI100">
        <f t="shared" si="49"/>
        <v>1.6734108082861745</v>
      </c>
      <c r="BJ100">
        <f t="shared" si="50"/>
        <v>2.5859816617902348E-2</v>
      </c>
      <c r="BK100">
        <f t="shared" si="51"/>
        <v>45.839321908983877</v>
      </c>
      <c r="BL100">
        <f t="shared" si="52"/>
        <v>1.0966171734275545</v>
      </c>
      <c r="BM100">
        <f t="shared" si="53"/>
        <v>63.341769637473135</v>
      </c>
      <c r="BN100">
        <f t="shared" si="54"/>
        <v>420.79473845218087</v>
      </c>
      <c r="BO100">
        <f t="shared" si="55"/>
        <v>-2.0448901514020582E-3</v>
      </c>
    </row>
    <row r="101" spans="1:67" x14ac:dyDescent="0.25">
      <c r="A101" s="1">
        <v>89</v>
      </c>
      <c r="B101" s="1" t="s">
        <v>175</v>
      </c>
      <c r="C101" s="1" t="s">
        <v>823</v>
      </c>
      <c r="D101" s="1" t="s">
        <v>11</v>
      </c>
      <c r="E101" s="1" t="s">
        <v>82</v>
      </c>
      <c r="F101" s="1" t="s">
        <v>83</v>
      </c>
      <c r="G101" s="1" t="s">
        <v>84</v>
      </c>
      <c r="H101" s="1" t="s">
        <v>85</v>
      </c>
      <c r="I101" s="1">
        <v>1133.5000151880085</v>
      </c>
      <c r="J101" s="1">
        <v>0</v>
      </c>
      <c r="K101">
        <f t="shared" si="28"/>
        <v>-1.3676172256769805</v>
      </c>
      <c r="L101">
        <f t="shared" si="29"/>
        <v>4.1886908768133904E-2</v>
      </c>
      <c r="M101">
        <f t="shared" si="30"/>
        <v>461.05529875763102</v>
      </c>
      <c r="N101">
        <f t="shared" si="31"/>
        <v>0.70098290685400855</v>
      </c>
      <c r="O101">
        <f t="shared" si="32"/>
        <v>1.6262424311442558</v>
      </c>
      <c r="P101">
        <f t="shared" si="33"/>
        <v>31.112302780151367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31.480251312255859</v>
      </c>
      <c r="V101" s="1">
        <v>31.112302780151367</v>
      </c>
      <c r="W101" s="1">
        <v>31.036176681518555</v>
      </c>
      <c r="X101" s="1">
        <v>418.81268310546875</v>
      </c>
      <c r="Y101" s="1">
        <v>420.1011962890625</v>
      </c>
      <c r="Z101" s="1">
        <v>28.473346710205078</v>
      </c>
      <c r="AA101" s="1">
        <v>29.290365219116211</v>
      </c>
      <c r="AB101" s="1">
        <v>61.102760314941406</v>
      </c>
      <c r="AC101" s="1">
        <v>62.855636596679688</v>
      </c>
      <c r="AD101" s="1">
        <v>499.70779418945313</v>
      </c>
      <c r="AE101" s="1">
        <v>0.94759708642959595</v>
      </c>
      <c r="AF101" s="1">
        <v>0.10511849820613861</v>
      </c>
      <c r="AG101" s="1">
        <v>99.490188598632813</v>
      </c>
      <c r="AH101" s="1">
        <v>0.16681788861751556</v>
      </c>
      <c r="AI101" s="1">
        <v>3.3906925469636917E-2</v>
      </c>
      <c r="AJ101" s="1">
        <v>2.0682848989963531E-2</v>
      </c>
      <c r="AK101" s="1">
        <v>4.3545262888073921E-3</v>
      </c>
      <c r="AL101" s="1">
        <v>1.6885939985513687E-2</v>
      </c>
      <c r="AM101" s="1">
        <v>3.7510795518755913E-3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86</v>
      </c>
      <c r="AV101">
        <f t="shared" si="36"/>
        <v>0.83284632364908839</v>
      </c>
      <c r="AW101">
        <f t="shared" si="37"/>
        <v>7.009829068540085E-4</v>
      </c>
      <c r="AX101">
        <f t="shared" si="38"/>
        <v>304.26230278015134</v>
      </c>
      <c r="AY101">
        <f t="shared" si="39"/>
        <v>304.63025131225584</v>
      </c>
      <c r="AZ101">
        <f t="shared" si="40"/>
        <v>0.15161553043986409</v>
      </c>
      <c r="BA101">
        <f t="shared" si="41"/>
        <v>-0.29638825467927477</v>
      </c>
      <c r="BB101">
        <f t="shared" si="42"/>
        <v>4.5403463909169623</v>
      </c>
      <c r="BC101">
        <f t="shared" si="43"/>
        <v>45.636122062586537</v>
      </c>
      <c r="BD101">
        <f t="shared" si="44"/>
        <v>16.345756843470326</v>
      </c>
      <c r="BE101">
        <f t="shared" si="45"/>
        <v>31.296277046203613</v>
      </c>
      <c r="BF101">
        <f t="shared" si="46"/>
        <v>4.588152012195251</v>
      </c>
      <c r="BG101">
        <f t="shared" si="47"/>
        <v>4.1278101704785672E-2</v>
      </c>
      <c r="BH101">
        <f t="shared" si="48"/>
        <v>2.9141039597727065</v>
      </c>
      <c r="BI101">
        <f t="shared" si="49"/>
        <v>1.6740480524225445</v>
      </c>
      <c r="BJ101">
        <f t="shared" si="50"/>
        <v>2.5852828928286525E-2</v>
      </c>
      <c r="BK101">
        <f t="shared" si="51"/>
        <v>45.870478627795713</v>
      </c>
      <c r="BL101">
        <f t="shared" si="52"/>
        <v>1.0974862790925948</v>
      </c>
      <c r="BM101">
        <f t="shared" si="53"/>
        <v>63.329200033057667</v>
      </c>
      <c r="BN101">
        <f t="shared" si="54"/>
        <v>420.75129601897959</v>
      </c>
      <c r="BO101">
        <f t="shared" si="55"/>
        <v>-2.0584631746362104E-3</v>
      </c>
    </row>
    <row r="102" spans="1:67" x14ac:dyDescent="0.25">
      <c r="A102" s="1">
        <v>90</v>
      </c>
      <c r="B102" s="1" t="s">
        <v>176</v>
      </c>
      <c r="C102" s="1" t="s">
        <v>823</v>
      </c>
      <c r="D102" s="1" t="s">
        <v>11</v>
      </c>
      <c r="E102" s="1" t="s">
        <v>82</v>
      </c>
      <c r="F102" s="1" t="s">
        <v>83</v>
      </c>
      <c r="G102" s="1" t="s">
        <v>84</v>
      </c>
      <c r="H102" s="1" t="s">
        <v>85</v>
      </c>
      <c r="I102" s="1">
        <v>1139.000015065074</v>
      </c>
      <c r="J102" s="1">
        <v>0</v>
      </c>
      <c r="K102">
        <f t="shared" si="28"/>
        <v>-1.3654693193722793</v>
      </c>
      <c r="L102">
        <f t="shared" si="29"/>
        <v>4.188009884553396E-2</v>
      </c>
      <c r="M102">
        <f t="shared" si="30"/>
        <v>460.94816739653788</v>
      </c>
      <c r="N102">
        <f t="shared" si="31"/>
        <v>0.70109268371299238</v>
      </c>
      <c r="O102">
        <f t="shared" si="32"/>
        <v>1.6267653616128066</v>
      </c>
      <c r="P102">
        <f t="shared" si="33"/>
        <v>31.111667633056641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31.479398727416992</v>
      </c>
      <c r="V102" s="1">
        <v>31.111667633056641</v>
      </c>
      <c r="W102" s="1">
        <v>31.031543731689453</v>
      </c>
      <c r="X102" s="1">
        <v>418.78466796875</v>
      </c>
      <c r="Y102" s="1">
        <v>420.07058715820313</v>
      </c>
      <c r="Z102" s="1">
        <v>28.466289520263672</v>
      </c>
      <c r="AA102" s="1">
        <v>29.283451080322266</v>
      </c>
      <c r="AB102" s="1">
        <v>61.089752197265625</v>
      </c>
      <c r="AC102" s="1">
        <v>62.843696594238281</v>
      </c>
      <c r="AD102" s="1">
        <v>499.70211791992188</v>
      </c>
      <c r="AE102" s="1">
        <v>0.96859264373779297</v>
      </c>
      <c r="AF102" s="1">
        <v>9.3086987733840942E-2</v>
      </c>
      <c r="AG102" s="1">
        <v>99.490211486816406</v>
      </c>
      <c r="AH102" s="1">
        <v>0.16681788861751556</v>
      </c>
      <c r="AI102" s="1">
        <v>3.3906925469636917E-2</v>
      </c>
      <c r="AJ102" s="1">
        <v>2.0682848989963531E-2</v>
      </c>
      <c r="AK102" s="1">
        <v>4.3545262888073921E-3</v>
      </c>
      <c r="AL102" s="1">
        <v>1.6885939985513687E-2</v>
      </c>
      <c r="AM102" s="1">
        <v>3.7510795518755913E-3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86</v>
      </c>
      <c r="AV102">
        <f t="shared" si="36"/>
        <v>0.83283686319986971</v>
      </c>
      <c r="AW102">
        <f t="shared" si="37"/>
        <v>7.0109268371299242E-4</v>
      </c>
      <c r="AX102">
        <f t="shared" si="38"/>
        <v>304.26166763305662</v>
      </c>
      <c r="AY102">
        <f t="shared" si="39"/>
        <v>304.62939872741697</v>
      </c>
      <c r="AZ102">
        <f t="shared" si="40"/>
        <v>0.15497481953408965</v>
      </c>
      <c r="BA102">
        <f t="shared" si="41"/>
        <v>-0.29643539708963823</v>
      </c>
      <c r="BB102">
        <f t="shared" si="42"/>
        <v>4.5401821026579112</v>
      </c>
      <c r="BC102">
        <f t="shared" si="43"/>
        <v>45.634460263053491</v>
      </c>
      <c r="BD102">
        <f t="shared" si="44"/>
        <v>16.351009182731225</v>
      </c>
      <c r="BE102">
        <f t="shared" si="45"/>
        <v>31.295533180236816</v>
      </c>
      <c r="BF102">
        <f t="shared" si="46"/>
        <v>4.5879578398233525</v>
      </c>
      <c r="BG102">
        <f t="shared" si="47"/>
        <v>4.1271488286163449E-2</v>
      </c>
      <c r="BH102">
        <f t="shared" si="48"/>
        <v>2.9134167410451046</v>
      </c>
      <c r="BI102">
        <f t="shared" si="49"/>
        <v>1.6745410987782479</v>
      </c>
      <c r="BJ102">
        <f t="shared" si="50"/>
        <v>2.5848678216653525E-2</v>
      </c>
      <c r="BK102">
        <f t="shared" si="51"/>
        <v>45.859830658742013</v>
      </c>
      <c r="BL102">
        <f t="shared" si="52"/>
        <v>1.0973112174191331</v>
      </c>
      <c r="BM102">
        <f t="shared" si="53"/>
        <v>63.316157624886984</v>
      </c>
      <c r="BN102">
        <f t="shared" si="54"/>
        <v>420.71966587633244</v>
      </c>
      <c r="BO102">
        <f t="shared" si="55"/>
        <v>-2.054961478381084E-3</v>
      </c>
    </row>
    <row r="103" spans="1:67" x14ac:dyDescent="0.25">
      <c r="A103" s="1">
        <v>91</v>
      </c>
      <c r="B103" s="1" t="s">
        <v>177</v>
      </c>
      <c r="C103" s="1" t="s">
        <v>823</v>
      </c>
      <c r="D103" s="1" t="s">
        <v>11</v>
      </c>
      <c r="E103" s="1" t="s">
        <v>82</v>
      </c>
      <c r="F103" s="1" t="s">
        <v>83</v>
      </c>
      <c r="G103" s="1" t="s">
        <v>84</v>
      </c>
      <c r="H103" s="1" t="s">
        <v>85</v>
      </c>
      <c r="I103" s="1">
        <v>1144.0000149533153</v>
      </c>
      <c r="J103" s="1">
        <v>0</v>
      </c>
      <c r="K103">
        <f t="shared" si="28"/>
        <v>-1.3560556977611822</v>
      </c>
      <c r="L103">
        <f t="shared" si="29"/>
        <v>4.186694420352384E-2</v>
      </c>
      <c r="M103">
        <f t="shared" si="30"/>
        <v>460.58360398852187</v>
      </c>
      <c r="N103">
        <f t="shared" si="31"/>
        <v>0.70095052959379833</v>
      </c>
      <c r="O103">
        <f t="shared" si="32"/>
        <v>1.6269468415432176</v>
      </c>
      <c r="P103">
        <f t="shared" si="33"/>
        <v>31.109848022460938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31.478046417236328</v>
      </c>
      <c r="V103" s="1">
        <v>31.109848022460938</v>
      </c>
      <c r="W103" s="1">
        <v>31.028224945068359</v>
      </c>
      <c r="X103" s="1">
        <v>418.77523803710938</v>
      </c>
      <c r="Y103" s="1">
        <v>420.04998779296875</v>
      </c>
      <c r="Z103" s="1">
        <v>28.459897994995117</v>
      </c>
      <c r="AA103" s="1">
        <v>29.276927947998047</v>
      </c>
      <c r="AB103" s="1">
        <v>61.080303192138672</v>
      </c>
      <c r="AC103" s="1">
        <v>62.833473205566406</v>
      </c>
      <c r="AD103" s="1">
        <v>499.68463134765625</v>
      </c>
      <c r="AE103" s="1">
        <v>1.0073449611663818</v>
      </c>
      <c r="AF103" s="1">
        <v>0.10781058669090271</v>
      </c>
      <c r="AG103" s="1">
        <v>99.490104675292969</v>
      </c>
      <c r="AH103" s="1">
        <v>0.16681788861751556</v>
      </c>
      <c r="AI103" s="1">
        <v>3.3906925469636917E-2</v>
      </c>
      <c r="AJ103" s="1">
        <v>2.0682848989963531E-2</v>
      </c>
      <c r="AK103" s="1">
        <v>4.3545262888073921E-3</v>
      </c>
      <c r="AL103" s="1">
        <v>1.6885939985513687E-2</v>
      </c>
      <c r="AM103" s="1">
        <v>3.7510795518755913E-3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86</v>
      </c>
      <c r="AV103">
        <f t="shared" si="36"/>
        <v>0.83280771891276029</v>
      </c>
      <c r="AW103">
        <f t="shared" si="37"/>
        <v>7.0095052959379838E-4</v>
      </c>
      <c r="AX103">
        <f t="shared" si="38"/>
        <v>304.25984802246091</v>
      </c>
      <c r="AY103">
        <f t="shared" si="39"/>
        <v>304.62804641723631</v>
      </c>
      <c r="AZ103">
        <f t="shared" si="40"/>
        <v>0.16117519018407478</v>
      </c>
      <c r="BA103">
        <f t="shared" si="41"/>
        <v>-0.29623225587943725</v>
      </c>
      <c r="BB103">
        <f t="shared" si="42"/>
        <v>4.5397114676605534</v>
      </c>
      <c r="BC103">
        <f t="shared" si="43"/>
        <v>45.629778785305966</v>
      </c>
      <c r="BD103">
        <f t="shared" si="44"/>
        <v>16.352850837307919</v>
      </c>
      <c r="BE103">
        <f t="shared" si="45"/>
        <v>31.293947219848633</v>
      </c>
      <c r="BF103">
        <f t="shared" si="46"/>
        <v>4.5875438782630997</v>
      </c>
      <c r="BG103">
        <f t="shared" si="47"/>
        <v>4.1258713139919509E-2</v>
      </c>
      <c r="BH103">
        <f t="shared" si="48"/>
        <v>2.9127646261173359</v>
      </c>
      <c r="BI103">
        <f t="shared" si="49"/>
        <v>1.6747792521457638</v>
      </c>
      <c r="BJ103">
        <f t="shared" si="50"/>
        <v>2.5840660291430621E-2</v>
      </c>
      <c r="BK103">
        <f t="shared" si="51"/>
        <v>45.823510972541726</v>
      </c>
      <c r="BL103">
        <f t="shared" si="52"/>
        <v>1.0964971250410582</v>
      </c>
      <c r="BM103">
        <f t="shared" si="53"/>
        <v>63.308307831179491</v>
      </c>
      <c r="BN103">
        <f t="shared" si="54"/>
        <v>420.69459172622987</v>
      </c>
      <c r="BO103">
        <f t="shared" si="55"/>
        <v>-2.0406630662358756E-3</v>
      </c>
    </row>
    <row r="104" spans="1:67" x14ac:dyDescent="0.25">
      <c r="A104" s="1">
        <v>92</v>
      </c>
      <c r="B104" s="1" t="s">
        <v>178</v>
      </c>
      <c r="C104" s="1" t="s">
        <v>823</v>
      </c>
      <c r="D104" s="1" t="s">
        <v>11</v>
      </c>
      <c r="E104" s="1" t="s">
        <v>82</v>
      </c>
      <c r="F104" s="1" t="s">
        <v>83</v>
      </c>
      <c r="G104" s="1" t="s">
        <v>84</v>
      </c>
      <c r="H104" s="1" t="s">
        <v>85</v>
      </c>
      <c r="I104" s="1">
        <v>1149.0000148415565</v>
      </c>
      <c r="J104" s="1">
        <v>0</v>
      </c>
      <c r="K104">
        <f t="shared" si="28"/>
        <v>-1.3644592302751868</v>
      </c>
      <c r="L104">
        <f t="shared" si="29"/>
        <v>4.1896839285827846E-2</v>
      </c>
      <c r="M104">
        <f t="shared" si="30"/>
        <v>460.86987502148605</v>
      </c>
      <c r="N104">
        <f t="shared" si="31"/>
        <v>0.70160281421268766</v>
      </c>
      <c r="O104">
        <f t="shared" si="32"/>
        <v>1.6273270881429398</v>
      </c>
      <c r="P104">
        <f t="shared" si="33"/>
        <v>31.109033584594727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31.476974487304688</v>
      </c>
      <c r="V104" s="1">
        <v>31.109033584594727</v>
      </c>
      <c r="W104" s="1">
        <v>31.028987884521484</v>
      </c>
      <c r="X104" s="1">
        <v>418.7703857421875</v>
      </c>
      <c r="Y104" s="1">
        <v>420.05490112304688</v>
      </c>
      <c r="Z104" s="1">
        <v>28.453109741210938</v>
      </c>
      <c r="AA104" s="1">
        <v>29.270910263061523</v>
      </c>
      <c r="AB104" s="1">
        <v>61.069721221923828</v>
      </c>
      <c r="AC104" s="1">
        <v>62.824813842773438</v>
      </c>
      <c r="AD104" s="1">
        <v>499.68145751953125</v>
      </c>
      <c r="AE104" s="1">
        <v>1.0006320476531982</v>
      </c>
      <c r="AF104" s="1">
        <v>0.11108361184597015</v>
      </c>
      <c r="AG104" s="1">
        <v>99.490371704101563</v>
      </c>
      <c r="AH104" s="1">
        <v>0.16681788861751556</v>
      </c>
      <c r="AI104" s="1">
        <v>3.3906925469636917E-2</v>
      </c>
      <c r="AJ104" s="1">
        <v>2.0682848989963531E-2</v>
      </c>
      <c r="AK104" s="1">
        <v>4.3545262888073921E-3</v>
      </c>
      <c r="AL104" s="1">
        <v>1.6885939985513687E-2</v>
      </c>
      <c r="AM104" s="1">
        <v>3.7510795518755913E-3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86</v>
      </c>
      <c r="AV104">
        <f t="shared" si="36"/>
        <v>0.83280242919921865</v>
      </c>
      <c r="AW104">
        <f t="shared" si="37"/>
        <v>7.0160281421268768E-4</v>
      </c>
      <c r="AX104">
        <f t="shared" si="38"/>
        <v>304.2590335845947</v>
      </c>
      <c r="AY104">
        <f t="shared" si="39"/>
        <v>304.62697448730466</v>
      </c>
      <c r="AZ104">
        <f t="shared" si="40"/>
        <v>0.16010112404597265</v>
      </c>
      <c r="BA104">
        <f t="shared" si="41"/>
        <v>-0.29660479335293638</v>
      </c>
      <c r="BB104">
        <f t="shared" si="42"/>
        <v>4.5395008303323321</v>
      </c>
      <c r="BC104">
        <f t="shared" si="43"/>
        <v>45.627539153572059</v>
      </c>
      <c r="BD104">
        <f t="shared" si="44"/>
        <v>16.356628890510535</v>
      </c>
      <c r="BE104">
        <f t="shared" si="45"/>
        <v>31.293004035949707</v>
      </c>
      <c r="BF104">
        <f t="shared" si="46"/>
        <v>4.5872977072882248</v>
      </c>
      <c r="BG104">
        <f t="shared" si="47"/>
        <v>4.1287745616032649E-2</v>
      </c>
      <c r="BH104">
        <f t="shared" si="48"/>
        <v>2.9121737421893923</v>
      </c>
      <c r="BI104">
        <f t="shared" si="49"/>
        <v>1.6751239650988325</v>
      </c>
      <c r="BJ104">
        <f t="shared" si="50"/>
        <v>2.5858881641700769E-2</v>
      </c>
      <c r="BK104">
        <f t="shared" si="51"/>
        <v>45.852115173110477</v>
      </c>
      <c r="BL104">
        <f t="shared" si="52"/>
        <v>1.0971658080629876</v>
      </c>
      <c r="BM104">
        <f t="shared" si="53"/>
        <v>63.298567545321596</v>
      </c>
      <c r="BN104">
        <f t="shared" si="54"/>
        <v>420.70349969319551</v>
      </c>
      <c r="BO104">
        <f t="shared" si="55"/>
        <v>-2.052949757094886E-3</v>
      </c>
    </row>
    <row r="105" spans="1:67" x14ac:dyDescent="0.25">
      <c r="A105" s="1">
        <v>93</v>
      </c>
      <c r="B105" s="1" t="s">
        <v>179</v>
      </c>
      <c r="C105" s="1" t="s">
        <v>823</v>
      </c>
      <c r="D105" s="1" t="s">
        <v>11</v>
      </c>
      <c r="E105" s="1" t="s">
        <v>82</v>
      </c>
      <c r="F105" s="1" t="s">
        <v>83</v>
      </c>
      <c r="G105" s="1" t="s">
        <v>84</v>
      </c>
      <c r="H105" s="1" t="s">
        <v>85</v>
      </c>
      <c r="I105" s="1">
        <v>1154.500014718622</v>
      </c>
      <c r="J105" s="1">
        <v>0</v>
      </c>
      <c r="K105">
        <f t="shared" si="28"/>
        <v>-1.3599210570414908</v>
      </c>
      <c r="L105">
        <f t="shared" si="29"/>
        <v>4.1972300606838334E-2</v>
      </c>
      <c r="M105">
        <f t="shared" si="30"/>
        <v>460.57844733084198</v>
      </c>
      <c r="N105">
        <f t="shared" si="31"/>
        <v>0.70292631465846955</v>
      </c>
      <c r="O105">
        <f t="shared" si="32"/>
        <v>1.6275184448152413</v>
      </c>
      <c r="P105">
        <f t="shared" si="33"/>
        <v>31.107431411743164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31.476795196533203</v>
      </c>
      <c r="V105" s="1">
        <v>31.107431411743164</v>
      </c>
      <c r="W105" s="1">
        <v>31.030586242675781</v>
      </c>
      <c r="X105" s="1">
        <v>418.75088500976563</v>
      </c>
      <c r="Y105" s="1">
        <v>420.02932739257813</v>
      </c>
      <c r="Z105" s="1">
        <v>28.445432662963867</v>
      </c>
      <c r="AA105" s="1">
        <v>29.264795303344727</v>
      </c>
      <c r="AB105" s="1">
        <v>61.054660797119141</v>
      </c>
      <c r="AC105" s="1">
        <v>62.812480926513672</v>
      </c>
      <c r="AD105" s="1">
        <v>499.67276000976563</v>
      </c>
      <c r="AE105" s="1">
        <v>1.0051956176757813</v>
      </c>
      <c r="AF105" s="1">
        <v>0.10269349813461304</v>
      </c>
      <c r="AG105" s="1">
        <v>99.490463256835938</v>
      </c>
      <c r="AH105" s="1">
        <v>0.16681788861751556</v>
      </c>
      <c r="AI105" s="1">
        <v>3.3906925469636917E-2</v>
      </c>
      <c r="AJ105" s="1">
        <v>2.0682848989963531E-2</v>
      </c>
      <c r="AK105" s="1">
        <v>4.3545262888073921E-3</v>
      </c>
      <c r="AL105" s="1">
        <v>1.6885939985513687E-2</v>
      </c>
      <c r="AM105" s="1">
        <v>3.7510795518755913E-3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86</v>
      </c>
      <c r="AV105">
        <f t="shared" si="36"/>
        <v>0.83278793334960921</v>
      </c>
      <c r="AW105">
        <f t="shared" si="37"/>
        <v>7.0292631465846951E-4</v>
      </c>
      <c r="AX105">
        <f t="shared" si="38"/>
        <v>304.25743141174314</v>
      </c>
      <c r="AY105">
        <f t="shared" si="39"/>
        <v>304.62679519653318</v>
      </c>
      <c r="AZ105">
        <f t="shared" si="40"/>
        <v>0.16083129523326534</v>
      </c>
      <c r="BA105">
        <f t="shared" si="41"/>
        <v>-0.29706065011254695</v>
      </c>
      <c r="BB105">
        <f t="shared" si="42"/>
        <v>4.5390864866614846</v>
      </c>
      <c r="BC105">
        <f t="shared" si="43"/>
        <v>45.623332509205163</v>
      </c>
      <c r="BD105">
        <f t="shared" si="44"/>
        <v>16.358537205860436</v>
      </c>
      <c r="BE105">
        <f t="shared" si="45"/>
        <v>31.292113304138184</v>
      </c>
      <c r="BF105">
        <f t="shared" si="46"/>
        <v>4.5870652368692912</v>
      </c>
      <c r="BG105">
        <f t="shared" si="47"/>
        <v>4.1361026863001034E-2</v>
      </c>
      <c r="BH105">
        <f t="shared" si="48"/>
        <v>2.9115680418462433</v>
      </c>
      <c r="BI105">
        <f t="shared" si="49"/>
        <v>1.6754971950230479</v>
      </c>
      <c r="BJ105">
        <f t="shared" si="50"/>
        <v>2.5904874625338182E-2</v>
      </c>
      <c r="BK105">
        <f t="shared" si="51"/>
        <v>45.823163091059683</v>
      </c>
      <c r="BL105">
        <f t="shared" si="52"/>
        <v>1.0965387826368724</v>
      </c>
      <c r="BM105">
        <f t="shared" si="53"/>
        <v>63.29205921206087</v>
      </c>
      <c r="BN105">
        <f t="shared" si="54"/>
        <v>420.67576873251784</v>
      </c>
      <c r="BO105">
        <f t="shared" si="55"/>
        <v>-2.0460461586682575E-3</v>
      </c>
    </row>
    <row r="106" spans="1:67" x14ac:dyDescent="0.25">
      <c r="A106" s="1">
        <v>94</v>
      </c>
      <c r="B106" s="1" t="s">
        <v>180</v>
      </c>
      <c r="C106" s="1" t="s">
        <v>823</v>
      </c>
      <c r="D106" s="1" t="s">
        <v>11</v>
      </c>
      <c r="E106" s="1" t="s">
        <v>82</v>
      </c>
      <c r="F106" s="1" t="s">
        <v>83</v>
      </c>
      <c r="G106" s="1" t="s">
        <v>84</v>
      </c>
      <c r="H106" s="1" t="s">
        <v>85</v>
      </c>
      <c r="I106" s="1">
        <v>1159.5000146068633</v>
      </c>
      <c r="J106" s="1">
        <v>0</v>
      </c>
      <c r="K106">
        <f t="shared" si="28"/>
        <v>-1.3543835286534396</v>
      </c>
      <c r="L106">
        <f t="shared" si="29"/>
        <v>4.2018290308980993E-2</v>
      </c>
      <c r="M106">
        <f t="shared" si="30"/>
        <v>460.29594894890579</v>
      </c>
      <c r="N106">
        <f t="shared" si="31"/>
        <v>0.70387031126920541</v>
      </c>
      <c r="O106">
        <f t="shared" si="32"/>
        <v>1.6279521456323907</v>
      </c>
      <c r="P106">
        <f t="shared" si="33"/>
        <v>31.106689453125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31.47712516784668</v>
      </c>
      <c r="V106" s="1">
        <v>31.106689453125</v>
      </c>
      <c r="W106" s="1">
        <v>31.031763076782227</v>
      </c>
      <c r="X106" s="1">
        <v>418.74496459960938</v>
      </c>
      <c r="Y106" s="1">
        <v>420.01620483398438</v>
      </c>
      <c r="Z106" s="1">
        <v>28.438116073608398</v>
      </c>
      <c r="AA106" s="1">
        <v>29.258527755737305</v>
      </c>
      <c r="AB106" s="1">
        <v>61.038646697998047</v>
      </c>
      <c r="AC106" s="1">
        <v>62.798774719238281</v>
      </c>
      <c r="AD106" s="1">
        <v>499.70724487304688</v>
      </c>
      <c r="AE106" s="1">
        <v>0.96954083442687988</v>
      </c>
      <c r="AF106" s="1">
        <v>0.11757464706897736</v>
      </c>
      <c r="AG106" s="1">
        <v>99.490394592285156</v>
      </c>
      <c r="AH106" s="1">
        <v>0.16681788861751556</v>
      </c>
      <c r="AI106" s="1">
        <v>3.3906925469636917E-2</v>
      </c>
      <c r="AJ106" s="1">
        <v>2.0682848989963531E-2</v>
      </c>
      <c r="AK106" s="1">
        <v>4.3545262888073921E-3</v>
      </c>
      <c r="AL106" s="1">
        <v>1.6885939985513687E-2</v>
      </c>
      <c r="AM106" s="1">
        <v>3.7510795518755913E-3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86</v>
      </c>
      <c r="AV106">
        <f t="shared" si="36"/>
        <v>0.83284540812174457</v>
      </c>
      <c r="AW106">
        <f t="shared" si="37"/>
        <v>7.0387031126920539E-4</v>
      </c>
      <c r="AX106">
        <f t="shared" si="38"/>
        <v>304.25668945312498</v>
      </c>
      <c r="AY106">
        <f t="shared" si="39"/>
        <v>304.62712516784666</v>
      </c>
      <c r="AZ106">
        <f t="shared" si="40"/>
        <v>0.15512653004095256</v>
      </c>
      <c r="BA106">
        <f t="shared" si="41"/>
        <v>-0.2974477927890965</v>
      </c>
      <c r="BB106">
        <f t="shared" si="42"/>
        <v>4.5388946172400226</v>
      </c>
      <c r="BC106">
        <f t="shared" si="43"/>
        <v>45.621435474656217</v>
      </c>
      <c r="BD106">
        <f t="shared" si="44"/>
        <v>16.362907718918912</v>
      </c>
      <c r="BE106">
        <f t="shared" si="45"/>
        <v>31.29190731048584</v>
      </c>
      <c r="BF106">
        <f t="shared" si="46"/>
        <v>4.587011476434439</v>
      </c>
      <c r="BG106">
        <f t="shared" si="47"/>
        <v>4.1405686042735118E-2</v>
      </c>
      <c r="BH106">
        <f t="shared" si="48"/>
        <v>2.910942471607632</v>
      </c>
      <c r="BI106">
        <f t="shared" si="49"/>
        <v>1.676069004826807</v>
      </c>
      <c r="BJ106">
        <f t="shared" si="50"/>
        <v>2.5932903913802888E-2</v>
      </c>
      <c r="BK106">
        <f t="shared" si="51"/>
        <v>45.795025590156982</v>
      </c>
      <c r="BL106">
        <f t="shared" si="52"/>
        <v>1.0959004525333549</v>
      </c>
      <c r="BM106">
        <f t="shared" si="53"/>
        <v>63.281466818159259</v>
      </c>
      <c r="BN106">
        <f t="shared" si="54"/>
        <v>420.66001389813675</v>
      </c>
      <c r="BO106">
        <f t="shared" si="55"/>
        <v>-2.0374500426916784E-3</v>
      </c>
    </row>
    <row r="107" spans="1:67" x14ac:dyDescent="0.25">
      <c r="A107" s="1">
        <v>95</v>
      </c>
      <c r="B107" s="1" t="s">
        <v>181</v>
      </c>
      <c r="C107" s="1" t="s">
        <v>823</v>
      </c>
      <c r="D107" s="1" t="s">
        <v>11</v>
      </c>
      <c r="E107" s="1" t="s">
        <v>82</v>
      </c>
      <c r="F107" s="1" t="s">
        <v>83</v>
      </c>
      <c r="G107" s="1" t="s">
        <v>84</v>
      </c>
      <c r="H107" s="1" t="s">
        <v>85</v>
      </c>
      <c r="I107" s="1">
        <v>1164.5000144951046</v>
      </c>
      <c r="J107" s="1">
        <v>0</v>
      </c>
      <c r="K107">
        <f t="shared" si="28"/>
        <v>-1.3352814249226286</v>
      </c>
      <c r="L107">
        <f t="shared" si="29"/>
        <v>4.2041011034966581E-2</v>
      </c>
      <c r="M107">
        <f t="shared" si="30"/>
        <v>459.52336979102478</v>
      </c>
      <c r="N107">
        <f t="shared" si="31"/>
        <v>0.70447837182549755</v>
      </c>
      <c r="O107">
        <f t="shared" si="32"/>
        <v>1.6285017008191023</v>
      </c>
      <c r="P107">
        <f t="shared" si="33"/>
        <v>31.106298446655273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31.477108001708984</v>
      </c>
      <c r="V107" s="1">
        <v>31.106298446655273</v>
      </c>
      <c r="W107" s="1">
        <v>31.031393051147461</v>
      </c>
      <c r="X107" s="1">
        <v>418.75296020507813</v>
      </c>
      <c r="Y107" s="1">
        <v>420.00094604492188</v>
      </c>
      <c r="Z107" s="1">
        <v>28.43079948425293</v>
      </c>
      <c r="AA107" s="1">
        <v>29.251909255981445</v>
      </c>
      <c r="AB107" s="1">
        <v>61.022842407226563</v>
      </c>
      <c r="AC107" s="1">
        <v>62.784564971923828</v>
      </c>
      <c r="AD107" s="1">
        <v>499.71713256835938</v>
      </c>
      <c r="AE107" s="1">
        <v>0.94906508922576904</v>
      </c>
      <c r="AF107" s="1">
        <v>0.12760064005851746</v>
      </c>
      <c r="AG107" s="1">
        <v>99.49066162109375</v>
      </c>
      <c r="AH107" s="1">
        <v>0.16681788861751556</v>
      </c>
      <c r="AI107" s="1">
        <v>3.3906925469636917E-2</v>
      </c>
      <c r="AJ107" s="1">
        <v>2.0682848989963531E-2</v>
      </c>
      <c r="AK107" s="1">
        <v>4.3545262888073921E-3</v>
      </c>
      <c r="AL107" s="1">
        <v>1.6885939985513687E-2</v>
      </c>
      <c r="AM107" s="1">
        <v>3.7510795518755913E-3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86</v>
      </c>
      <c r="AV107">
        <f t="shared" si="36"/>
        <v>0.83286188761393221</v>
      </c>
      <c r="AW107">
        <f t="shared" si="37"/>
        <v>7.044783718254975E-4</v>
      </c>
      <c r="AX107">
        <f t="shared" si="38"/>
        <v>304.25629844665525</v>
      </c>
      <c r="AY107">
        <f t="shared" si="39"/>
        <v>304.62710800170896</v>
      </c>
      <c r="AZ107">
        <f t="shared" si="40"/>
        <v>0.1518504108820018</v>
      </c>
      <c r="BA107">
        <f t="shared" si="41"/>
        <v>-0.29773608119450112</v>
      </c>
      <c r="BB107">
        <f t="shared" si="42"/>
        <v>4.5387935063768925</v>
      </c>
      <c r="BC107">
        <f t="shared" si="43"/>
        <v>45.620296743655281</v>
      </c>
      <c r="BD107">
        <f t="shared" si="44"/>
        <v>16.368387487673836</v>
      </c>
      <c r="BE107">
        <f t="shared" si="45"/>
        <v>31.291703224182129</v>
      </c>
      <c r="BF107">
        <f t="shared" si="46"/>
        <v>4.5869582143225198</v>
      </c>
      <c r="BG107">
        <f t="shared" si="47"/>
        <v>4.1427748912184488E-2</v>
      </c>
      <c r="BH107">
        <f t="shared" si="48"/>
        <v>2.9102918055577902</v>
      </c>
      <c r="BI107">
        <f t="shared" si="49"/>
        <v>1.6766664087647296</v>
      </c>
      <c r="BJ107">
        <f t="shared" si="50"/>
        <v>2.5946751204073762E-2</v>
      </c>
      <c r="BK107">
        <f t="shared" si="51"/>
        <v>45.718284090863577</v>
      </c>
      <c r="BL107">
        <f t="shared" si="52"/>
        <v>1.0941007969583851</v>
      </c>
      <c r="BM107">
        <f t="shared" si="53"/>
        <v>63.268690904991722</v>
      </c>
      <c r="BN107">
        <f t="shared" si="54"/>
        <v>420.63567488381597</v>
      </c>
      <c r="BO107">
        <f t="shared" si="55"/>
        <v>-2.0084246959780907E-3</v>
      </c>
    </row>
    <row r="108" spans="1:67" x14ac:dyDescent="0.25">
      <c r="A108" s="1">
        <v>96</v>
      </c>
      <c r="B108" s="1" t="s">
        <v>182</v>
      </c>
      <c r="C108" s="1" t="s">
        <v>823</v>
      </c>
      <c r="D108" s="1" t="s">
        <v>11</v>
      </c>
      <c r="E108" s="1" t="s">
        <v>82</v>
      </c>
      <c r="F108" s="1" t="s">
        <v>83</v>
      </c>
      <c r="G108" s="1" t="s">
        <v>84</v>
      </c>
      <c r="H108" s="1" t="s">
        <v>85</v>
      </c>
      <c r="I108" s="1">
        <v>1170.00001437217</v>
      </c>
      <c r="J108" s="1">
        <v>0</v>
      </c>
      <c r="K108">
        <f t="shared" si="28"/>
        <v>-1.3222994918811248</v>
      </c>
      <c r="L108">
        <f t="shared" si="29"/>
        <v>4.1997767527325321E-2</v>
      </c>
      <c r="M108">
        <f t="shared" si="30"/>
        <v>459.06764727732696</v>
      </c>
      <c r="N108">
        <f t="shared" si="31"/>
        <v>0.70414272991031612</v>
      </c>
      <c r="O108">
        <f t="shared" si="32"/>
        <v>1.6293922810498924</v>
      </c>
      <c r="P108">
        <f t="shared" si="33"/>
        <v>31.106668472290039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31.476524353027344</v>
      </c>
      <c r="V108" s="1">
        <v>31.106668472290039</v>
      </c>
      <c r="W108" s="1">
        <v>31.030508041381836</v>
      </c>
      <c r="X108" s="1">
        <v>418.76126098632813</v>
      </c>
      <c r="Y108" s="1">
        <v>419.993896484375</v>
      </c>
      <c r="Z108" s="1">
        <v>28.422998428344727</v>
      </c>
      <c r="AA108" s="1">
        <v>29.243764877319336</v>
      </c>
      <c r="AB108" s="1">
        <v>61.007659912109375</v>
      </c>
      <c r="AC108" s="1">
        <v>62.769229888916016</v>
      </c>
      <c r="AD108" s="1">
        <v>499.69216918945313</v>
      </c>
      <c r="AE108" s="1">
        <v>0.92866009473800659</v>
      </c>
      <c r="AF108" s="1">
        <v>0.13324658572673798</v>
      </c>
      <c r="AG108" s="1">
        <v>99.491188049316406</v>
      </c>
      <c r="AH108" s="1">
        <v>0.16681788861751556</v>
      </c>
      <c r="AI108" s="1">
        <v>3.3906925469636917E-2</v>
      </c>
      <c r="AJ108" s="1">
        <v>2.0682848989963531E-2</v>
      </c>
      <c r="AK108" s="1">
        <v>4.3545262888073921E-3</v>
      </c>
      <c r="AL108" s="1">
        <v>1.6885939985513687E-2</v>
      </c>
      <c r="AM108" s="1">
        <v>3.7510795518755913E-3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86</v>
      </c>
      <c r="AV108">
        <f t="shared" si="36"/>
        <v>0.83282028198242175</v>
      </c>
      <c r="AW108">
        <f t="shared" si="37"/>
        <v>7.0414272991031616E-4</v>
      </c>
      <c r="AX108">
        <f t="shared" si="38"/>
        <v>304.25666847229002</v>
      </c>
      <c r="AY108">
        <f t="shared" si="39"/>
        <v>304.62652435302732</v>
      </c>
      <c r="AZ108">
        <f t="shared" si="40"/>
        <v>0.14858561183693375</v>
      </c>
      <c r="BA108">
        <f t="shared" si="41"/>
        <v>-0.29773665146015538</v>
      </c>
      <c r="BB108">
        <f t="shared" si="42"/>
        <v>4.5388891917292646</v>
      </c>
      <c r="BC108">
        <f t="shared" si="43"/>
        <v>45.621017104342954</v>
      </c>
      <c r="BD108">
        <f t="shared" si="44"/>
        <v>16.377252227023618</v>
      </c>
      <c r="BE108">
        <f t="shared" si="45"/>
        <v>31.291596412658691</v>
      </c>
      <c r="BF108">
        <f t="shared" si="46"/>
        <v>4.5869303390394025</v>
      </c>
      <c r="BG108">
        <f t="shared" si="47"/>
        <v>4.1385757179251907E-2</v>
      </c>
      <c r="BH108">
        <f t="shared" si="48"/>
        <v>2.9094969106793722</v>
      </c>
      <c r="BI108">
        <f t="shared" si="49"/>
        <v>1.6774334283600303</v>
      </c>
      <c r="BJ108">
        <f t="shared" si="50"/>
        <v>2.592039601358263E-2</v>
      </c>
      <c r="BK108">
        <f t="shared" si="51"/>
        <v>45.673185622625788</v>
      </c>
      <c r="BL108">
        <f t="shared" si="52"/>
        <v>1.0930340919713952</v>
      </c>
      <c r="BM108">
        <f t="shared" si="53"/>
        <v>63.248968678377324</v>
      </c>
      <c r="BN108">
        <f t="shared" si="54"/>
        <v>420.62245433404371</v>
      </c>
      <c r="BO108">
        <f t="shared" si="55"/>
        <v>-1.9883408097610559E-3</v>
      </c>
    </row>
    <row r="109" spans="1:67" x14ac:dyDescent="0.25">
      <c r="A109" s="1">
        <v>97</v>
      </c>
      <c r="B109" s="1" t="s">
        <v>183</v>
      </c>
      <c r="C109" s="1" t="s">
        <v>823</v>
      </c>
      <c r="D109" s="1" t="s">
        <v>11</v>
      </c>
      <c r="E109" s="1" t="s">
        <v>82</v>
      </c>
      <c r="F109" s="1" t="s">
        <v>83</v>
      </c>
      <c r="G109" s="1" t="s">
        <v>84</v>
      </c>
      <c r="H109" s="1" t="s">
        <v>85</v>
      </c>
      <c r="I109" s="1">
        <v>1175.0000142604113</v>
      </c>
      <c r="J109" s="1">
        <v>0</v>
      </c>
      <c r="K109">
        <f t="shared" si="28"/>
        <v>-1.3374509877241902</v>
      </c>
      <c r="L109">
        <f t="shared" si="29"/>
        <v>4.2052625778810013E-2</v>
      </c>
      <c r="M109">
        <f t="shared" si="30"/>
        <v>459.57848193298361</v>
      </c>
      <c r="N109">
        <f t="shared" si="31"/>
        <v>0.70529768184530017</v>
      </c>
      <c r="O109">
        <f t="shared" si="32"/>
        <v>1.6299807114081628</v>
      </c>
      <c r="P109">
        <f t="shared" si="33"/>
        <v>31.107099533081055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31.476360321044922</v>
      </c>
      <c r="V109" s="1">
        <v>31.107099533081055</v>
      </c>
      <c r="W109" s="1">
        <v>31.029773712158203</v>
      </c>
      <c r="X109" s="1">
        <v>418.74761962890625</v>
      </c>
      <c r="Y109" s="1">
        <v>419.99783325195313</v>
      </c>
      <c r="Z109" s="1">
        <v>28.41668701171875</v>
      </c>
      <c r="AA109" s="1">
        <v>29.238784790039063</v>
      </c>
      <c r="AB109" s="1">
        <v>60.994358062744141</v>
      </c>
      <c r="AC109" s="1">
        <v>62.759170532226563</v>
      </c>
      <c r="AD109" s="1">
        <v>499.70379638671875</v>
      </c>
      <c r="AE109" s="1">
        <v>0.91915559768676758</v>
      </c>
      <c r="AF109" s="1">
        <v>0.13440790772438049</v>
      </c>
      <c r="AG109" s="1">
        <v>99.4918212890625</v>
      </c>
      <c r="AH109" s="1">
        <v>0.16681788861751556</v>
      </c>
      <c r="AI109" s="1">
        <v>3.3906925469636917E-2</v>
      </c>
      <c r="AJ109" s="1">
        <v>2.0682848989963531E-2</v>
      </c>
      <c r="AK109" s="1">
        <v>4.3545262888073921E-3</v>
      </c>
      <c r="AL109" s="1">
        <v>1.6885939985513687E-2</v>
      </c>
      <c r="AM109" s="1">
        <v>3.7510795518755913E-3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86</v>
      </c>
      <c r="AV109">
        <f t="shared" si="36"/>
        <v>0.83283966064453108</v>
      </c>
      <c r="AW109">
        <f t="shared" si="37"/>
        <v>7.0529768184530018E-4</v>
      </c>
      <c r="AX109">
        <f t="shared" si="38"/>
        <v>304.25709953308103</v>
      </c>
      <c r="AY109">
        <f t="shared" si="39"/>
        <v>304.6263603210449</v>
      </c>
      <c r="AZ109">
        <f t="shared" si="40"/>
        <v>0.14706489234272624</v>
      </c>
      <c r="BA109">
        <f t="shared" si="41"/>
        <v>-0.29840941321864567</v>
      </c>
      <c r="BB109">
        <f t="shared" si="42"/>
        <v>4.5390006624480881</v>
      </c>
      <c r="BC109">
        <f t="shared" si="43"/>
        <v>45.621847139178641</v>
      </c>
      <c r="BD109">
        <f t="shared" si="44"/>
        <v>16.383062349139578</v>
      </c>
      <c r="BE109">
        <f t="shared" si="45"/>
        <v>31.291729927062988</v>
      </c>
      <c r="BF109">
        <f t="shared" si="46"/>
        <v>4.5869651831663516</v>
      </c>
      <c r="BG109">
        <f t="shared" si="47"/>
        <v>4.1439027228043199E-2</v>
      </c>
      <c r="BH109">
        <f t="shared" si="48"/>
        <v>2.9090199510399253</v>
      </c>
      <c r="BI109">
        <f t="shared" si="49"/>
        <v>1.6779452321264263</v>
      </c>
      <c r="BJ109">
        <f t="shared" si="50"/>
        <v>2.595382981086761E-2</v>
      </c>
      <c r="BK109">
        <f t="shared" si="51"/>
        <v>45.724300192775047</v>
      </c>
      <c r="BL109">
        <f t="shared" si="52"/>
        <v>1.094240125894379</v>
      </c>
      <c r="BM109">
        <f t="shared" si="53"/>
        <v>63.237378493765398</v>
      </c>
      <c r="BN109">
        <f t="shared" si="54"/>
        <v>420.63359339709638</v>
      </c>
      <c r="BO109">
        <f t="shared" si="55"/>
        <v>-2.0107023227631448E-3</v>
      </c>
    </row>
    <row r="110" spans="1:67" x14ac:dyDescent="0.25">
      <c r="A110" s="1">
        <v>98</v>
      </c>
      <c r="B110" s="1" t="s">
        <v>184</v>
      </c>
      <c r="C110" s="1" t="s">
        <v>823</v>
      </c>
      <c r="D110" s="1" t="s">
        <v>11</v>
      </c>
      <c r="E110" s="1" t="s">
        <v>82</v>
      </c>
      <c r="F110" s="1" t="s">
        <v>83</v>
      </c>
      <c r="G110" s="1" t="s">
        <v>84</v>
      </c>
      <c r="H110" s="1" t="s">
        <v>85</v>
      </c>
      <c r="I110" s="1">
        <v>1180.5000141374767</v>
      </c>
      <c r="J110" s="1">
        <v>0</v>
      </c>
      <c r="K110">
        <f t="shared" si="28"/>
        <v>-1.3360753559516514</v>
      </c>
      <c r="L110">
        <f t="shared" si="29"/>
        <v>4.1956309749922066E-2</v>
      </c>
      <c r="M110">
        <f t="shared" si="30"/>
        <v>459.65478350521505</v>
      </c>
      <c r="N110">
        <f t="shared" si="31"/>
        <v>0.70391999672659678</v>
      </c>
      <c r="O110">
        <f t="shared" si="32"/>
        <v>1.6304857954288225</v>
      </c>
      <c r="P110">
        <f t="shared" si="33"/>
        <v>31.106424331665039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31.475166320800781</v>
      </c>
      <c r="V110" s="1">
        <v>31.106424331665039</v>
      </c>
      <c r="W110" s="1">
        <v>31.026958465576172</v>
      </c>
      <c r="X110" s="1">
        <v>418.76614379882813</v>
      </c>
      <c r="Y110" s="1">
        <v>420.01541137695313</v>
      </c>
      <c r="Z110" s="1">
        <v>28.411409378051758</v>
      </c>
      <c r="AA110" s="1">
        <v>29.231924057006836</v>
      </c>
      <c r="AB110" s="1">
        <v>60.986907958984375</v>
      </c>
      <c r="AC110" s="1">
        <v>62.748435974121094</v>
      </c>
      <c r="AD110" s="1">
        <v>499.6934814453125</v>
      </c>
      <c r="AE110" s="1">
        <v>0.91371732950210571</v>
      </c>
      <c r="AF110" s="1">
        <v>0.1395791620016098</v>
      </c>
      <c r="AG110" s="1">
        <v>99.491920471191406</v>
      </c>
      <c r="AH110" s="1">
        <v>0.16681788861751556</v>
      </c>
      <c r="AI110" s="1">
        <v>3.3906925469636917E-2</v>
      </c>
      <c r="AJ110" s="1">
        <v>2.0682848989963531E-2</v>
      </c>
      <c r="AK110" s="1">
        <v>4.3545262888073921E-3</v>
      </c>
      <c r="AL110" s="1">
        <v>1.6885939985513687E-2</v>
      </c>
      <c r="AM110" s="1">
        <v>3.7510795518755913E-3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86</v>
      </c>
      <c r="AV110">
        <f t="shared" si="36"/>
        <v>0.83282246907552071</v>
      </c>
      <c r="AW110">
        <f t="shared" si="37"/>
        <v>7.0391999672659677E-4</v>
      </c>
      <c r="AX110">
        <f t="shared" si="38"/>
        <v>304.25642433166502</v>
      </c>
      <c r="AY110">
        <f t="shared" si="39"/>
        <v>304.62516632080076</v>
      </c>
      <c r="AZ110">
        <f t="shared" si="40"/>
        <v>0.1461947694526291</v>
      </c>
      <c r="BA110">
        <f t="shared" si="41"/>
        <v>-0.29780606638700707</v>
      </c>
      <c r="BB110">
        <f t="shared" si="42"/>
        <v>4.5388260589284535</v>
      </c>
      <c r="BC110">
        <f t="shared" si="43"/>
        <v>45.62004670763897</v>
      </c>
      <c r="BD110">
        <f t="shared" si="44"/>
        <v>16.388122650632134</v>
      </c>
      <c r="BE110">
        <f t="shared" si="45"/>
        <v>31.29079532623291</v>
      </c>
      <c r="BF110">
        <f t="shared" si="46"/>
        <v>4.586721279118442</v>
      </c>
      <c r="BG110">
        <f t="shared" si="47"/>
        <v>4.1345498301640214E-2</v>
      </c>
      <c r="BH110">
        <f t="shared" si="48"/>
        <v>2.9083402634996309</v>
      </c>
      <c r="BI110">
        <f t="shared" si="49"/>
        <v>1.678381015618811</v>
      </c>
      <c r="BJ110">
        <f t="shared" si="50"/>
        <v>2.5895128517155194E-2</v>
      </c>
      <c r="BK110">
        <f t="shared" si="51"/>
        <v>45.73193716470356</v>
      </c>
      <c r="BL110">
        <f t="shared" si="52"/>
        <v>1.094375994438658</v>
      </c>
      <c r="BM110">
        <f t="shared" si="53"/>
        <v>63.223508571176204</v>
      </c>
      <c r="BN110">
        <f t="shared" si="54"/>
        <v>420.65051761263476</v>
      </c>
      <c r="BO110">
        <f t="shared" si="55"/>
        <v>-2.0081128676164815E-3</v>
      </c>
    </row>
    <row r="111" spans="1:67" x14ac:dyDescent="0.25">
      <c r="A111" s="1">
        <v>99</v>
      </c>
      <c r="B111" s="1" t="s">
        <v>185</v>
      </c>
      <c r="C111" s="1" t="s">
        <v>823</v>
      </c>
      <c r="D111" s="1" t="s">
        <v>11</v>
      </c>
      <c r="E111" s="1" t="s">
        <v>82</v>
      </c>
      <c r="F111" s="1" t="s">
        <v>83</v>
      </c>
      <c r="G111" s="1" t="s">
        <v>84</v>
      </c>
      <c r="H111" s="1" t="s">
        <v>85</v>
      </c>
      <c r="I111" s="1">
        <v>1185.500014025718</v>
      </c>
      <c r="J111" s="1">
        <v>0</v>
      </c>
      <c r="K111">
        <f t="shared" si="28"/>
        <v>-1.3411586867826857</v>
      </c>
      <c r="L111">
        <f t="shared" si="29"/>
        <v>4.1895063681739432E-2</v>
      </c>
      <c r="M111">
        <f t="shared" si="30"/>
        <v>459.92938783079126</v>
      </c>
      <c r="N111">
        <f t="shared" si="31"/>
        <v>0.70300380779035176</v>
      </c>
      <c r="O111">
        <f t="shared" si="32"/>
        <v>1.630715899627214</v>
      </c>
      <c r="P111">
        <f t="shared" si="33"/>
        <v>31.104936599731445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31.473899841308594</v>
      </c>
      <c r="V111" s="1">
        <v>31.104936599731445</v>
      </c>
      <c r="W111" s="1">
        <v>31.024351119995117</v>
      </c>
      <c r="X111" s="1">
        <v>418.76870727539063</v>
      </c>
      <c r="Y111" s="1">
        <v>420.02447509765625</v>
      </c>
      <c r="Z111" s="1">
        <v>28.406366348266602</v>
      </c>
      <c r="AA111" s="1">
        <v>29.225780487060547</v>
      </c>
      <c r="AB111" s="1">
        <v>60.980300903320313</v>
      </c>
      <c r="AC111" s="1">
        <v>62.739997863769531</v>
      </c>
      <c r="AD111" s="1">
        <v>499.71652221679688</v>
      </c>
      <c r="AE111" s="1">
        <v>0.90917783975601196</v>
      </c>
      <c r="AF111" s="1">
        <v>0.15002742409706116</v>
      </c>
      <c r="AG111" s="1">
        <v>99.491798400878906</v>
      </c>
      <c r="AH111" s="1">
        <v>0.16681788861751556</v>
      </c>
      <c r="AI111" s="1">
        <v>3.3906925469636917E-2</v>
      </c>
      <c r="AJ111" s="1">
        <v>2.0682848989963531E-2</v>
      </c>
      <c r="AK111" s="1">
        <v>4.3545262888073921E-3</v>
      </c>
      <c r="AL111" s="1">
        <v>1.6885939985513687E-2</v>
      </c>
      <c r="AM111" s="1">
        <v>3.7510795518755913E-3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86</v>
      </c>
      <c r="AV111">
        <f t="shared" si="36"/>
        <v>0.83286087036132794</v>
      </c>
      <c r="AW111">
        <f t="shared" si="37"/>
        <v>7.0300380779035176E-4</v>
      </c>
      <c r="AX111">
        <f t="shared" si="38"/>
        <v>304.25493659973142</v>
      </c>
      <c r="AY111">
        <f t="shared" si="39"/>
        <v>304.62389984130857</v>
      </c>
      <c r="AZ111">
        <f t="shared" si="40"/>
        <v>0.14546845110948858</v>
      </c>
      <c r="BA111">
        <f t="shared" si="41"/>
        <v>-0.29732965392875987</v>
      </c>
      <c r="BB111">
        <f t="shared" si="42"/>
        <v>4.5384413599541826</v>
      </c>
      <c r="BC111">
        <f t="shared" si="43"/>
        <v>45.616236040558796</v>
      </c>
      <c r="BD111">
        <f t="shared" si="44"/>
        <v>16.390455553498249</v>
      </c>
      <c r="BE111">
        <f t="shared" si="45"/>
        <v>31.28941822052002</v>
      </c>
      <c r="BF111">
        <f t="shared" si="46"/>
        <v>4.5863619145525627</v>
      </c>
      <c r="BG111">
        <f t="shared" si="47"/>
        <v>4.1286021262850775E-2</v>
      </c>
      <c r="BH111">
        <f t="shared" si="48"/>
        <v>2.9077254603269687</v>
      </c>
      <c r="BI111">
        <f t="shared" si="49"/>
        <v>1.678636454225594</v>
      </c>
      <c r="BJ111">
        <f t="shared" si="50"/>
        <v>2.5857799402393494E-2</v>
      </c>
      <c r="BK111">
        <f t="shared" si="51"/>
        <v>45.759201932700734</v>
      </c>
      <c r="BL111">
        <f t="shared" si="52"/>
        <v>1.0950061605906585</v>
      </c>
      <c r="BM111">
        <f t="shared" si="53"/>
        <v>63.214609116046539</v>
      </c>
      <c r="BN111">
        <f t="shared" si="54"/>
        <v>420.6619977053594</v>
      </c>
      <c r="BO111">
        <f t="shared" si="55"/>
        <v>-2.0154143376397899E-3</v>
      </c>
    </row>
    <row r="112" spans="1:67" x14ac:dyDescent="0.25">
      <c r="A112" s="1">
        <v>100</v>
      </c>
      <c r="B112" s="1" t="s">
        <v>186</v>
      </c>
      <c r="C112" s="1" t="s">
        <v>823</v>
      </c>
      <c r="D112" s="1" t="s">
        <v>11</v>
      </c>
      <c r="E112" s="1" t="s">
        <v>82</v>
      </c>
      <c r="F112" s="1" t="s">
        <v>83</v>
      </c>
      <c r="G112" s="1" t="s">
        <v>84</v>
      </c>
      <c r="H112" s="1" t="s">
        <v>85</v>
      </c>
      <c r="I112" s="1">
        <v>1190.5000139139593</v>
      </c>
      <c r="J112" s="1">
        <v>0</v>
      </c>
      <c r="K112">
        <f t="shared" si="28"/>
        <v>-1.3427969280370078</v>
      </c>
      <c r="L112">
        <f t="shared" si="29"/>
        <v>4.1827136837314011E-2</v>
      </c>
      <c r="M112">
        <f t="shared" si="30"/>
        <v>460.08991239642347</v>
      </c>
      <c r="N112">
        <f t="shared" si="31"/>
        <v>0.70207984884672481</v>
      </c>
      <c r="O112">
        <f t="shared" si="32"/>
        <v>1.6311880992744157</v>
      </c>
      <c r="P112">
        <f t="shared" si="33"/>
        <v>31.103927612304688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31.47245979309082</v>
      </c>
      <c r="V112" s="1">
        <v>31.103927612304688</v>
      </c>
      <c r="W112" s="1">
        <v>31.025297164916992</v>
      </c>
      <c r="X112" s="1">
        <v>418.78598022460938</v>
      </c>
      <c r="Y112" s="1">
        <v>420.04425048828125</v>
      </c>
      <c r="Z112" s="1">
        <v>28.400001525878906</v>
      </c>
      <c r="AA112" s="1">
        <v>29.218400955200195</v>
      </c>
      <c r="AB112" s="1">
        <v>60.972301483154297</v>
      </c>
      <c r="AC112" s="1">
        <v>62.729530334472656</v>
      </c>
      <c r="AD112" s="1">
        <v>499.68231201171875</v>
      </c>
      <c r="AE112" s="1">
        <v>0.93263208866119385</v>
      </c>
      <c r="AF112" s="1">
        <v>0.19773215055465698</v>
      </c>
      <c r="AG112" s="1">
        <v>99.491836547851563</v>
      </c>
      <c r="AH112" s="1">
        <v>0.16681788861751556</v>
      </c>
      <c r="AI112" s="1">
        <v>3.3906925469636917E-2</v>
      </c>
      <c r="AJ112" s="1">
        <v>2.0682848989963531E-2</v>
      </c>
      <c r="AK112" s="1">
        <v>4.3545262888073921E-3</v>
      </c>
      <c r="AL112" s="1">
        <v>1.6885939985513687E-2</v>
      </c>
      <c r="AM112" s="1">
        <v>3.7510795518755913E-3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86</v>
      </c>
      <c r="AV112">
        <f t="shared" si="36"/>
        <v>0.83280385335286455</v>
      </c>
      <c r="AW112">
        <f t="shared" si="37"/>
        <v>7.0207984884672477E-4</v>
      </c>
      <c r="AX112">
        <f t="shared" si="38"/>
        <v>304.25392761230466</v>
      </c>
      <c r="AY112">
        <f t="shared" si="39"/>
        <v>304.6224597930908</v>
      </c>
      <c r="AZ112">
        <f t="shared" si="40"/>
        <v>0.14922113085043875</v>
      </c>
      <c r="BA112">
        <f t="shared" si="41"/>
        <v>-0.29688803503105327</v>
      </c>
      <c r="BB112">
        <f t="shared" si="42"/>
        <v>4.5381804712987837</v>
      </c>
      <c r="BC112">
        <f t="shared" si="43"/>
        <v>45.613596338792092</v>
      </c>
      <c r="BD112">
        <f t="shared" si="44"/>
        <v>16.395195383591897</v>
      </c>
      <c r="BE112">
        <f t="shared" si="45"/>
        <v>31.288193702697754</v>
      </c>
      <c r="BF112">
        <f t="shared" si="46"/>
        <v>4.5860423893710758</v>
      </c>
      <c r="BG112">
        <f t="shared" si="47"/>
        <v>4.1220053458376919E-2</v>
      </c>
      <c r="BH112">
        <f t="shared" si="48"/>
        <v>2.906992372024368</v>
      </c>
      <c r="BI112">
        <f t="shared" si="49"/>
        <v>1.6790500173467078</v>
      </c>
      <c r="BJ112">
        <f t="shared" si="50"/>
        <v>2.581639680190528E-2</v>
      </c>
      <c r="BK112">
        <f t="shared" si="51"/>
        <v>45.775190361460311</v>
      </c>
      <c r="BL112">
        <f t="shared" si="52"/>
        <v>1.0953367695465206</v>
      </c>
      <c r="BM112">
        <f t="shared" si="53"/>
        <v>63.201166164593083</v>
      </c>
      <c r="BN112">
        <f t="shared" si="54"/>
        <v>420.68255183741661</v>
      </c>
      <c r="BO112">
        <f t="shared" si="55"/>
        <v>-2.0173485066946823E-3</v>
      </c>
    </row>
    <row r="113" spans="1:67" x14ac:dyDescent="0.25">
      <c r="A113" s="1">
        <v>101</v>
      </c>
      <c r="B113" s="1" t="s">
        <v>187</v>
      </c>
      <c r="C113" s="1" t="s">
        <v>823</v>
      </c>
      <c r="D113" s="1" t="s">
        <v>11</v>
      </c>
      <c r="E113" s="1" t="s">
        <v>82</v>
      </c>
      <c r="F113" s="1" t="s">
        <v>83</v>
      </c>
      <c r="G113" s="1" t="s">
        <v>84</v>
      </c>
      <c r="H113" s="1" t="s">
        <v>85</v>
      </c>
      <c r="I113" s="1">
        <v>1196.0000137910247</v>
      </c>
      <c r="J113" s="1">
        <v>0</v>
      </c>
      <c r="K113">
        <f t="shared" si="28"/>
        <v>-1.3501702378256017</v>
      </c>
      <c r="L113">
        <f t="shared" si="29"/>
        <v>4.1875705757518325E-2</v>
      </c>
      <c r="M113">
        <f t="shared" si="30"/>
        <v>460.31699389643063</v>
      </c>
      <c r="N113">
        <f t="shared" si="31"/>
        <v>0.70303804795709735</v>
      </c>
      <c r="O113">
        <f t="shared" si="32"/>
        <v>1.6315565931147074</v>
      </c>
      <c r="P113">
        <f t="shared" si="33"/>
        <v>31.103132247924805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31.473142623901367</v>
      </c>
      <c r="V113" s="1">
        <v>31.103132247924805</v>
      </c>
      <c r="W113" s="1">
        <v>31.031732559204102</v>
      </c>
      <c r="X113" s="1">
        <v>418.78482055664063</v>
      </c>
      <c r="Y113" s="1">
        <v>420.05142211914063</v>
      </c>
      <c r="Z113" s="1">
        <v>28.393085479736328</v>
      </c>
      <c r="AA113" s="1">
        <v>29.21258544921875</v>
      </c>
      <c r="AB113" s="1">
        <v>60.956127166748047</v>
      </c>
      <c r="AC113" s="1">
        <v>62.715286254882813</v>
      </c>
      <c r="AD113" s="1">
        <v>499.6953125</v>
      </c>
      <c r="AE113" s="1">
        <v>0.95490449666976929</v>
      </c>
      <c r="AF113" s="1">
        <v>0.17314121127128601</v>
      </c>
      <c r="AG113" s="1">
        <v>99.491989135742188</v>
      </c>
      <c r="AH113" s="1">
        <v>0.16681788861751556</v>
      </c>
      <c r="AI113" s="1">
        <v>3.3906925469636917E-2</v>
      </c>
      <c r="AJ113" s="1">
        <v>2.0682848989963531E-2</v>
      </c>
      <c r="AK113" s="1">
        <v>4.3545262888073921E-3</v>
      </c>
      <c r="AL113" s="1">
        <v>1.6885939985513687E-2</v>
      </c>
      <c r="AM113" s="1">
        <v>3.7510795518755913E-3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86</v>
      </c>
      <c r="AV113">
        <f t="shared" si="36"/>
        <v>0.83282552083333328</v>
      </c>
      <c r="AW113">
        <f t="shared" si="37"/>
        <v>7.030380479570974E-4</v>
      </c>
      <c r="AX113">
        <f t="shared" si="38"/>
        <v>304.25313224792478</v>
      </c>
      <c r="AY113">
        <f t="shared" si="39"/>
        <v>304.62314262390134</v>
      </c>
      <c r="AZ113">
        <f t="shared" si="40"/>
        <v>0.15278471605215849</v>
      </c>
      <c r="BA113">
        <f t="shared" si="41"/>
        <v>-0.29712199709328702</v>
      </c>
      <c r="BB113">
        <f t="shared" si="42"/>
        <v>4.5379748272553195</v>
      </c>
      <c r="BC113">
        <f t="shared" si="43"/>
        <v>45.611459441864412</v>
      </c>
      <c r="BD113">
        <f t="shared" si="44"/>
        <v>16.398873992645662</v>
      </c>
      <c r="BE113">
        <f t="shared" si="45"/>
        <v>31.288137435913086</v>
      </c>
      <c r="BF113">
        <f t="shared" si="46"/>
        <v>4.5860277076051075</v>
      </c>
      <c r="BG113">
        <f t="shared" si="47"/>
        <v>4.1267221946479367E-2</v>
      </c>
      <c r="BH113">
        <f t="shared" si="48"/>
        <v>2.9064182341406122</v>
      </c>
      <c r="BI113">
        <f t="shared" si="49"/>
        <v>1.6796094734644953</v>
      </c>
      <c r="BJ113">
        <f t="shared" si="50"/>
        <v>2.5846000579413796E-2</v>
      </c>
      <c r="BK113">
        <f t="shared" si="51"/>
        <v>45.797853355741182</v>
      </c>
      <c r="BL113">
        <f t="shared" si="52"/>
        <v>1.0958586726695316</v>
      </c>
      <c r="BM113">
        <f t="shared" si="53"/>
        <v>63.19195754782865</v>
      </c>
      <c r="BN113">
        <f t="shared" si="54"/>
        <v>420.69322838662021</v>
      </c>
      <c r="BO113">
        <f t="shared" si="55"/>
        <v>-2.0280787660458257E-3</v>
      </c>
    </row>
    <row r="114" spans="1:67" x14ac:dyDescent="0.25">
      <c r="A114" s="1">
        <v>102</v>
      </c>
      <c r="B114" s="1" t="s">
        <v>188</v>
      </c>
      <c r="C114" s="1" t="s">
        <v>823</v>
      </c>
      <c r="D114" s="1" t="s">
        <v>11</v>
      </c>
      <c r="E114" s="1" t="s">
        <v>82</v>
      </c>
      <c r="F114" s="1" t="s">
        <v>83</v>
      </c>
      <c r="G114" s="1" t="s">
        <v>84</v>
      </c>
      <c r="H114" s="1" t="s">
        <v>85</v>
      </c>
      <c r="I114" s="1">
        <v>1201.000013679266</v>
      </c>
      <c r="J114" s="1">
        <v>0</v>
      </c>
      <c r="K114">
        <f t="shared" si="28"/>
        <v>-1.3475966723001627</v>
      </c>
      <c r="L114">
        <f t="shared" si="29"/>
        <v>4.1890376586457057E-2</v>
      </c>
      <c r="M114">
        <f t="shared" si="30"/>
        <v>460.20599737898237</v>
      </c>
      <c r="N114">
        <f t="shared" si="31"/>
        <v>0.70339373610494349</v>
      </c>
      <c r="O114">
        <f t="shared" si="32"/>
        <v>1.6318270234950303</v>
      </c>
      <c r="P114">
        <f t="shared" si="33"/>
        <v>31.102317810058594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31.474069595336914</v>
      </c>
      <c r="V114" s="1">
        <v>31.102317810058594</v>
      </c>
      <c r="W114" s="1">
        <v>31.037544250488281</v>
      </c>
      <c r="X114" s="1">
        <v>418.79519653320313</v>
      </c>
      <c r="Y114" s="1">
        <v>420.05853271484375</v>
      </c>
      <c r="Z114" s="1">
        <v>28.387783050537109</v>
      </c>
      <c r="AA114" s="1">
        <v>29.207708358764648</v>
      </c>
      <c r="AB114" s="1">
        <v>60.941539764404297</v>
      </c>
      <c r="AC114" s="1">
        <v>62.701446533203125</v>
      </c>
      <c r="AD114" s="1">
        <v>499.6912841796875</v>
      </c>
      <c r="AE114" s="1">
        <v>0.96152478456497192</v>
      </c>
      <c r="AF114" s="1">
        <v>0.16047640144824982</v>
      </c>
      <c r="AG114" s="1">
        <v>99.492134094238281</v>
      </c>
      <c r="AH114" s="1">
        <v>0.16681788861751556</v>
      </c>
      <c r="AI114" s="1">
        <v>3.3906925469636917E-2</v>
      </c>
      <c r="AJ114" s="1">
        <v>2.0682848989963531E-2</v>
      </c>
      <c r="AK114" s="1">
        <v>4.3545262888073921E-3</v>
      </c>
      <c r="AL114" s="1">
        <v>1.6885939985513687E-2</v>
      </c>
      <c r="AM114" s="1">
        <v>3.7510795518755913E-3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86</v>
      </c>
      <c r="AV114">
        <f t="shared" si="36"/>
        <v>0.83281880696614574</v>
      </c>
      <c r="AW114">
        <f t="shared" si="37"/>
        <v>7.0339373610494346E-4</v>
      </c>
      <c r="AX114">
        <f t="shared" si="38"/>
        <v>304.25231781005857</v>
      </c>
      <c r="AY114">
        <f t="shared" si="39"/>
        <v>304.62406959533689</v>
      </c>
      <c r="AZ114">
        <f t="shared" si="40"/>
        <v>0.15384396209171491</v>
      </c>
      <c r="BA114">
        <f t="shared" si="41"/>
        <v>-0.29704847758398301</v>
      </c>
      <c r="BB114">
        <f t="shared" si="42"/>
        <v>4.5377642601106469</v>
      </c>
      <c r="BC114">
        <f t="shared" si="43"/>
        <v>45.609276566653072</v>
      </c>
      <c r="BD114">
        <f t="shared" si="44"/>
        <v>16.401568207888424</v>
      </c>
      <c r="BE114">
        <f t="shared" si="45"/>
        <v>31.288193702697754</v>
      </c>
      <c r="BF114">
        <f t="shared" si="46"/>
        <v>4.5860423893710758</v>
      </c>
      <c r="BG114">
        <f t="shared" si="47"/>
        <v>4.128146944533629E-2</v>
      </c>
      <c r="BH114">
        <f t="shared" si="48"/>
        <v>2.9059372366156166</v>
      </c>
      <c r="BI114">
        <f t="shared" si="49"/>
        <v>1.6801051527554591</v>
      </c>
      <c r="BJ114">
        <f t="shared" si="50"/>
        <v>2.5854942589579682E-2</v>
      </c>
      <c r="BK114">
        <f t="shared" si="51"/>
        <v>45.786876802202386</v>
      </c>
      <c r="BL114">
        <f t="shared" si="52"/>
        <v>1.095575881781677</v>
      </c>
      <c r="BM114">
        <f t="shared" si="53"/>
        <v>63.184470748088287</v>
      </c>
      <c r="BN114">
        <f t="shared" si="54"/>
        <v>420.69911563252805</v>
      </c>
      <c r="BO114">
        <f t="shared" si="55"/>
        <v>-2.0239448897616664E-3</v>
      </c>
    </row>
    <row r="115" spans="1:67" x14ac:dyDescent="0.25">
      <c r="A115" s="1">
        <v>103</v>
      </c>
      <c r="B115" s="1" t="s">
        <v>189</v>
      </c>
      <c r="C115" s="1" t="s">
        <v>823</v>
      </c>
      <c r="D115" s="1" t="s">
        <v>11</v>
      </c>
      <c r="E115" s="1" t="s">
        <v>82</v>
      </c>
      <c r="F115" s="1" t="s">
        <v>83</v>
      </c>
      <c r="G115" s="1" t="s">
        <v>84</v>
      </c>
      <c r="H115" s="1" t="s">
        <v>85</v>
      </c>
      <c r="I115" s="1">
        <v>1206.0000135675073</v>
      </c>
      <c r="J115" s="1">
        <v>0</v>
      </c>
      <c r="K115">
        <f t="shared" si="28"/>
        <v>-1.3544620132176897</v>
      </c>
      <c r="L115">
        <f t="shared" si="29"/>
        <v>4.1850543737010998E-2</v>
      </c>
      <c r="M115">
        <f t="shared" si="30"/>
        <v>460.53464483389968</v>
      </c>
      <c r="N115">
        <f t="shared" si="31"/>
        <v>0.70293200883684537</v>
      </c>
      <c r="O115">
        <f t="shared" si="32"/>
        <v>1.6322899157278083</v>
      </c>
      <c r="P115">
        <f t="shared" si="33"/>
        <v>31.102045059204102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31.474729537963867</v>
      </c>
      <c r="V115" s="1">
        <v>31.102045059204102</v>
      </c>
      <c r="W115" s="1">
        <v>31.037269592285156</v>
      </c>
      <c r="X115" s="1">
        <v>418.80874633789063</v>
      </c>
      <c r="Y115" s="1">
        <v>420.08056640625</v>
      </c>
      <c r="Z115" s="1">
        <v>28.382949829101563</v>
      </c>
      <c r="AA115" s="1">
        <v>29.202358245849609</v>
      </c>
      <c r="AB115" s="1">
        <v>60.928695678710938</v>
      </c>
      <c r="AC115" s="1">
        <v>62.687568664550781</v>
      </c>
      <c r="AD115" s="1">
        <v>499.6810302734375</v>
      </c>
      <c r="AE115" s="1">
        <v>0.96273016929626465</v>
      </c>
      <c r="AF115" s="1">
        <v>0.1312934011220932</v>
      </c>
      <c r="AG115" s="1">
        <v>99.492095947265625</v>
      </c>
      <c r="AH115" s="1">
        <v>0.16681788861751556</v>
      </c>
      <c r="AI115" s="1">
        <v>3.3906925469636917E-2</v>
      </c>
      <c r="AJ115" s="1">
        <v>2.0682848989963531E-2</v>
      </c>
      <c r="AK115" s="1">
        <v>4.3545262888073921E-3</v>
      </c>
      <c r="AL115" s="1">
        <v>1.6885939985513687E-2</v>
      </c>
      <c r="AM115" s="1">
        <v>3.7510795518755913E-3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86</v>
      </c>
      <c r="AV115">
        <f t="shared" si="36"/>
        <v>0.8328017171223957</v>
      </c>
      <c r="AW115">
        <f t="shared" si="37"/>
        <v>7.029320088368454E-4</v>
      </c>
      <c r="AX115">
        <f t="shared" si="38"/>
        <v>304.25204505920408</v>
      </c>
      <c r="AY115">
        <f t="shared" si="39"/>
        <v>304.62472953796384</v>
      </c>
      <c r="AZ115">
        <f t="shared" si="40"/>
        <v>0.15403682364441096</v>
      </c>
      <c r="BA115">
        <f t="shared" si="41"/>
        <v>-0.29668886629352104</v>
      </c>
      <c r="BB115">
        <f t="shared" si="42"/>
        <v>4.5376937442103014</v>
      </c>
      <c r="BC115">
        <f t="shared" si="43"/>
        <v>45.608585295212215</v>
      </c>
      <c r="BD115">
        <f t="shared" si="44"/>
        <v>16.406227049362606</v>
      </c>
      <c r="BE115">
        <f t="shared" si="45"/>
        <v>31.288387298583984</v>
      </c>
      <c r="BF115">
        <f t="shared" si="46"/>
        <v>4.5860929049124612</v>
      </c>
      <c r="BG115">
        <f t="shared" si="47"/>
        <v>4.1242785644002418E-2</v>
      </c>
      <c r="BH115">
        <f t="shared" si="48"/>
        <v>2.905403828482493</v>
      </c>
      <c r="BI115">
        <f t="shared" si="49"/>
        <v>1.6806890764299682</v>
      </c>
      <c r="BJ115">
        <f t="shared" si="50"/>
        <v>2.583066390603574E-2</v>
      </c>
      <c r="BK115">
        <f t="shared" si="51"/>
        <v>45.819557070854245</v>
      </c>
      <c r="BL115">
        <f t="shared" si="52"/>
        <v>1.0963007614794718</v>
      </c>
      <c r="BM115">
        <f t="shared" si="53"/>
        <v>63.173061744414419</v>
      </c>
      <c r="BN115">
        <f t="shared" si="54"/>
        <v>420.72441277820536</v>
      </c>
      <c r="BO115">
        <f t="shared" si="55"/>
        <v>-2.0337662800797062E-3</v>
      </c>
    </row>
    <row r="116" spans="1:67" x14ac:dyDescent="0.25">
      <c r="A116" s="1">
        <v>104</v>
      </c>
      <c r="B116" s="1" t="s">
        <v>190</v>
      </c>
      <c r="C116" s="1" t="s">
        <v>823</v>
      </c>
      <c r="D116" s="1" t="s">
        <v>11</v>
      </c>
      <c r="E116" s="1" t="s">
        <v>82</v>
      </c>
      <c r="F116" s="1" t="s">
        <v>83</v>
      </c>
      <c r="G116" s="1" t="s">
        <v>84</v>
      </c>
      <c r="H116" s="1" t="s">
        <v>85</v>
      </c>
      <c r="I116" s="1">
        <v>1211.5000134445727</v>
      </c>
      <c r="J116" s="1">
        <v>0</v>
      </c>
      <c r="K116">
        <f t="shared" si="28"/>
        <v>-1.3531210761067003</v>
      </c>
      <c r="L116">
        <f t="shared" si="29"/>
        <v>4.1816402127858317E-2</v>
      </c>
      <c r="M116">
        <f t="shared" si="30"/>
        <v>460.51900185698076</v>
      </c>
      <c r="N116">
        <f t="shared" si="31"/>
        <v>0.70253916591817167</v>
      </c>
      <c r="O116">
        <f t="shared" si="32"/>
        <v>1.6327010554284787</v>
      </c>
      <c r="P116">
        <f t="shared" si="33"/>
        <v>31.100814819335938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31.473751068115234</v>
      </c>
      <c r="V116" s="1">
        <v>31.100814819335938</v>
      </c>
      <c r="W116" s="1">
        <v>31.032098770141602</v>
      </c>
      <c r="X116" s="1">
        <v>418.806884765625</v>
      </c>
      <c r="Y116" s="1">
        <v>420.07730102539063</v>
      </c>
      <c r="Z116" s="1">
        <v>28.37603759765625</v>
      </c>
      <c r="AA116" s="1">
        <v>29.194997787475586</v>
      </c>
      <c r="AB116" s="1">
        <v>60.916744232177734</v>
      </c>
      <c r="AC116" s="1">
        <v>62.675193786621094</v>
      </c>
      <c r="AD116" s="1">
        <v>499.67889404296875</v>
      </c>
      <c r="AE116" s="1">
        <v>0.97041422128677368</v>
      </c>
      <c r="AF116" s="1">
        <v>0.18095073103904724</v>
      </c>
      <c r="AG116" s="1">
        <v>99.492202758789063</v>
      </c>
      <c r="AH116" s="1">
        <v>0.16681788861751556</v>
      </c>
      <c r="AI116" s="1">
        <v>3.3906925469636917E-2</v>
      </c>
      <c r="AJ116" s="1">
        <v>2.0682848989963531E-2</v>
      </c>
      <c r="AK116" s="1">
        <v>4.3545262888073921E-3</v>
      </c>
      <c r="AL116" s="1">
        <v>1.6885939985513687E-2</v>
      </c>
      <c r="AM116" s="1">
        <v>3.7510795518755913E-3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86</v>
      </c>
      <c r="AV116">
        <f t="shared" si="36"/>
        <v>0.83279815673828106</v>
      </c>
      <c r="AW116">
        <f t="shared" si="37"/>
        <v>7.0253916591817163E-4</v>
      </c>
      <c r="AX116">
        <f t="shared" si="38"/>
        <v>304.25081481933591</v>
      </c>
      <c r="AY116">
        <f t="shared" si="39"/>
        <v>304.62375106811521</v>
      </c>
      <c r="AZ116">
        <f t="shared" si="40"/>
        <v>0.15526627193541209</v>
      </c>
      <c r="BA116">
        <f t="shared" si="41"/>
        <v>-0.29644620437054314</v>
      </c>
      <c r="BB116">
        <f t="shared" si="42"/>
        <v>4.5373756948423978</v>
      </c>
      <c r="BC116">
        <f t="shared" si="43"/>
        <v>45.605339604781939</v>
      </c>
      <c r="BD116">
        <f t="shared" si="44"/>
        <v>16.410341817306353</v>
      </c>
      <c r="BE116">
        <f t="shared" si="45"/>
        <v>31.287282943725586</v>
      </c>
      <c r="BF116">
        <f t="shared" si="46"/>
        <v>4.585804748868175</v>
      </c>
      <c r="BG116">
        <f t="shared" si="47"/>
        <v>4.120962805808262E-2</v>
      </c>
      <c r="BH116">
        <f t="shared" si="48"/>
        <v>2.9046746394139191</v>
      </c>
      <c r="BI116">
        <f t="shared" si="49"/>
        <v>1.6811301094542559</v>
      </c>
      <c r="BJ116">
        <f t="shared" si="50"/>
        <v>2.5809853655377413E-2</v>
      </c>
      <c r="BK116">
        <f t="shared" si="51"/>
        <v>45.818049907029888</v>
      </c>
      <c r="BL116">
        <f t="shared" si="52"/>
        <v>1.0962720450090344</v>
      </c>
      <c r="BM116">
        <f t="shared" si="53"/>
        <v>63.160970270918604</v>
      </c>
      <c r="BN116">
        <f t="shared" si="54"/>
        <v>420.72050998006478</v>
      </c>
      <c r="BO116">
        <f t="shared" si="55"/>
        <v>-2.0313827834297473E-3</v>
      </c>
    </row>
    <row r="117" spans="1:67" x14ac:dyDescent="0.25">
      <c r="A117" s="1">
        <v>105</v>
      </c>
      <c r="B117" s="1" t="s">
        <v>191</v>
      </c>
      <c r="C117" s="1" t="s">
        <v>823</v>
      </c>
      <c r="D117" s="1" t="s">
        <v>11</v>
      </c>
      <c r="E117" s="1" t="s">
        <v>82</v>
      </c>
      <c r="F117" s="1" t="s">
        <v>83</v>
      </c>
      <c r="G117" s="1" t="s">
        <v>84</v>
      </c>
      <c r="H117" s="1" t="s">
        <v>85</v>
      </c>
      <c r="I117" s="1">
        <v>1216.500013332814</v>
      </c>
      <c r="J117" s="1">
        <v>0</v>
      </c>
      <c r="K117">
        <f t="shared" si="28"/>
        <v>-1.3354731839314817</v>
      </c>
      <c r="L117">
        <f t="shared" si="29"/>
        <v>4.1803703917611575E-2</v>
      </c>
      <c r="M117">
        <f t="shared" si="30"/>
        <v>459.86115888952247</v>
      </c>
      <c r="N117">
        <f t="shared" si="31"/>
        <v>0.70256133131249088</v>
      </c>
      <c r="O117">
        <f t="shared" si="32"/>
        <v>1.6332521033505718</v>
      </c>
      <c r="P117">
        <f t="shared" si="33"/>
        <v>31.100440979003906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31.472394943237305</v>
      </c>
      <c r="V117" s="1">
        <v>31.100440979003906</v>
      </c>
      <c r="W117" s="1">
        <v>31.027900695800781</v>
      </c>
      <c r="X117" s="1">
        <v>418.8336181640625</v>
      </c>
      <c r="Y117" s="1">
        <v>420.08279418945313</v>
      </c>
      <c r="Z117" s="1">
        <v>28.369441986083984</v>
      </c>
      <c r="AA117" s="1">
        <v>29.188411712646484</v>
      </c>
      <c r="AB117" s="1">
        <v>60.907173156738281</v>
      </c>
      <c r="AC117" s="1">
        <v>62.665336608886719</v>
      </c>
      <c r="AD117" s="1">
        <v>499.69223022460938</v>
      </c>
      <c r="AE117" s="1">
        <v>0.98703563213348389</v>
      </c>
      <c r="AF117" s="1">
        <v>0.15820673108100891</v>
      </c>
      <c r="AG117" s="1">
        <v>99.492462158203125</v>
      </c>
      <c r="AH117" s="1">
        <v>0.16681788861751556</v>
      </c>
      <c r="AI117" s="1">
        <v>3.3906925469636917E-2</v>
      </c>
      <c r="AJ117" s="1">
        <v>2.0682848989963531E-2</v>
      </c>
      <c r="AK117" s="1">
        <v>4.3545262888073921E-3</v>
      </c>
      <c r="AL117" s="1">
        <v>1.6885939985513687E-2</v>
      </c>
      <c r="AM117" s="1">
        <v>3.7510795518755913E-3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86</v>
      </c>
      <c r="AV117">
        <f t="shared" si="36"/>
        <v>0.83282038370768219</v>
      </c>
      <c r="AW117">
        <f t="shared" si="37"/>
        <v>7.0256133131249088E-4</v>
      </c>
      <c r="AX117">
        <f t="shared" si="38"/>
        <v>304.25044097900388</v>
      </c>
      <c r="AY117">
        <f t="shared" si="39"/>
        <v>304.62239494323728</v>
      </c>
      <c r="AZ117">
        <f t="shared" si="40"/>
        <v>0.15792569761144293</v>
      </c>
      <c r="BA117">
        <f t="shared" si="41"/>
        <v>-0.296562487036239</v>
      </c>
      <c r="BB117">
        <f t="shared" si="42"/>
        <v>4.5372790511291052</v>
      </c>
      <c r="BC117">
        <f t="shared" si="43"/>
        <v>45.604249334129157</v>
      </c>
      <c r="BD117">
        <f t="shared" si="44"/>
        <v>16.415837621482673</v>
      </c>
      <c r="BE117">
        <f t="shared" si="45"/>
        <v>31.286417961120605</v>
      </c>
      <c r="BF117">
        <f t="shared" si="46"/>
        <v>4.5855790625293009</v>
      </c>
      <c r="BG117">
        <f t="shared" si="47"/>
        <v>4.1197295632892317E-2</v>
      </c>
      <c r="BH117">
        <f t="shared" si="48"/>
        <v>2.9040269477785334</v>
      </c>
      <c r="BI117">
        <f t="shared" si="49"/>
        <v>1.6815521147507675</v>
      </c>
      <c r="BJ117">
        <f t="shared" si="50"/>
        <v>2.5802113638721869E-2</v>
      </c>
      <c r="BK117">
        <f t="shared" si="51"/>
        <v>45.752718948843253</v>
      </c>
      <c r="BL117">
        <f t="shared" si="52"/>
        <v>1.0946917256557043</v>
      </c>
      <c r="BM117">
        <f t="shared" si="53"/>
        <v>63.147736466976042</v>
      </c>
      <c r="BN117">
        <f t="shared" si="54"/>
        <v>420.71761418139613</v>
      </c>
      <c r="BO117">
        <f t="shared" si="55"/>
        <v>-2.0044824802904044E-3</v>
      </c>
    </row>
    <row r="118" spans="1:67" x14ac:dyDescent="0.25">
      <c r="A118" s="1">
        <v>106</v>
      </c>
      <c r="B118" s="1" t="s">
        <v>192</v>
      </c>
      <c r="C118" s="1" t="s">
        <v>823</v>
      </c>
      <c r="D118" s="1" t="s">
        <v>11</v>
      </c>
      <c r="E118" s="1" t="s">
        <v>82</v>
      </c>
      <c r="F118" s="1" t="s">
        <v>83</v>
      </c>
      <c r="G118" s="1" t="s">
        <v>84</v>
      </c>
      <c r="H118" s="1" t="s">
        <v>85</v>
      </c>
      <c r="I118" s="1">
        <v>1221.5000132210553</v>
      </c>
      <c r="J118" s="1">
        <v>0</v>
      </c>
      <c r="K118">
        <f t="shared" si="28"/>
        <v>-1.3400528607646327</v>
      </c>
      <c r="L118">
        <f t="shared" si="29"/>
        <v>4.1759674042071725E-2</v>
      </c>
      <c r="M118">
        <f t="shared" si="30"/>
        <v>460.09091432014498</v>
      </c>
      <c r="N118">
        <f t="shared" si="31"/>
        <v>0.70192464227921281</v>
      </c>
      <c r="O118">
        <f t="shared" si="32"/>
        <v>1.6334808034046282</v>
      </c>
      <c r="P118">
        <f t="shared" si="33"/>
        <v>31.098989486694336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31.470766067504883</v>
      </c>
      <c r="V118" s="1">
        <v>31.098989486694336</v>
      </c>
      <c r="W118" s="1">
        <v>31.027099609375</v>
      </c>
      <c r="X118" s="1">
        <v>418.83078002929688</v>
      </c>
      <c r="Y118" s="1">
        <v>420.08575439453125</v>
      </c>
      <c r="Z118" s="1">
        <v>28.364036560058594</v>
      </c>
      <c r="AA118" s="1">
        <v>29.182256698608398</v>
      </c>
      <c r="AB118" s="1">
        <v>60.900646209716797</v>
      </c>
      <c r="AC118" s="1">
        <v>62.657672882080078</v>
      </c>
      <c r="AD118" s="1">
        <v>499.69992065429688</v>
      </c>
      <c r="AE118" s="1">
        <v>0.94391024112701416</v>
      </c>
      <c r="AF118" s="1">
        <v>0.12517261505126953</v>
      </c>
      <c r="AG118" s="1">
        <v>99.492752075195313</v>
      </c>
      <c r="AH118" s="1">
        <v>0.16681788861751556</v>
      </c>
      <c r="AI118" s="1">
        <v>3.3906925469636917E-2</v>
      </c>
      <c r="AJ118" s="1">
        <v>2.0682848989963531E-2</v>
      </c>
      <c r="AK118" s="1">
        <v>4.3545262888073921E-3</v>
      </c>
      <c r="AL118" s="1">
        <v>1.6885939985513687E-2</v>
      </c>
      <c r="AM118" s="1">
        <v>3.7510795518755913E-3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86</v>
      </c>
      <c r="AV118">
        <f t="shared" si="36"/>
        <v>0.83283320109049475</v>
      </c>
      <c r="AW118">
        <f t="shared" si="37"/>
        <v>7.0192464227921282E-4</v>
      </c>
      <c r="AX118">
        <f t="shared" si="38"/>
        <v>304.24898948669431</v>
      </c>
      <c r="AY118">
        <f t="shared" si="39"/>
        <v>304.62076606750486</v>
      </c>
      <c r="AZ118">
        <f t="shared" si="40"/>
        <v>0.15102563520463619</v>
      </c>
      <c r="BA118">
        <f t="shared" si="41"/>
        <v>-0.29634937640112602</v>
      </c>
      <c r="BB118">
        <f t="shared" si="42"/>
        <v>4.5369038341139811</v>
      </c>
      <c r="BC118">
        <f t="shared" si="43"/>
        <v>45.600345145594616</v>
      </c>
      <c r="BD118">
        <f t="shared" si="44"/>
        <v>16.418088446986218</v>
      </c>
      <c r="BE118">
        <f t="shared" si="45"/>
        <v>31.284877777099609</v>
      </c>
      <c r="BF118">
        <f t="shared" si="46"/>
        <v>4.5851772304252298</v>
      </c>
      <c r="BG118">
        <f t="shared" si="47"/>
        <v>4.1154533241605423E-2</v>
      </c>
      <c r="BH118">
        <f t="shared" si="48"/>
        <v>2.9034230307093529</v>
      </c>
      <c r="BI118">
        <f t="shared" si="49"/>
        <v>1.6817541997158769</v>
      </c>
      <c r="BJ118">
        <f t="shared" si="50"/>
        <v>2.5775275389897954E-2</v>
      </c>
      <c r="BK118">
        <f t="shared" si="51"/>
        <v>45.775711270504118</v>
      </c>
      <c r="BL118">
        <f t="shared" si="52"/>
        <v>1.0952309367959241</v>
      </c>
      <c r="BM118">
        <f t="shared" si="53"/>
        <v>63.139157322205094</v>
      </c>
      <c r="BN118">
        <f t="shared" si="54"/>
        <v>420.72275134550665</v>
      </c>
      <c r="BO118">
        <f t="shared" si="55"/>
        <v>-2.0110585444999083E-3</v>
      </c>
    </row>
    <row r="119" spans="1:67" x14ac:dyDescent="0.25">
      <c r="A119" s="1">
        <v>107</v>
      </c>
      <c r="B119" s="1" t="s">
        <v>193</v>
      </c>
      <c r="C119" s="1" t="s">
        <v>823</v>
      </c>
      <c r="D119" s="1" t="s">
        <v>11</v>
      </c>
      <c r="E119" s="1" t="s">
        <v>82</v>
      </c>
      <c r="F119" s="1" t="s">
        <v>83</v>
      </c>
      <c r="G119" s="1" t="s">
        <v>84</v>
      </c>
      <c r="H119" s="1" t="s">
        <v>85</v>
      </c>
      <c r="I119" s="1">
        <v>1227.0000130981207</v>
      </c>
      <c r="J119" s="1">
        <v>0</v>
      </c>
      <c r="K119">
        <f t="shared" si="28"/>
        <v>-1.3518702077298543</v>
      </c>
      <c r="L119">
        <f t="shared" si="29"/>
        <v>4.168313591482245E-2</v>
      </c>
      <c r="M119">
        <f t="shared" si="30"/>
        <v>460.6514178775509</v>
      </c>
      <c r="N119">
        <f t="shared" si="31"/>
        <v>0.70085562169068183</v>
      </c>
      <c r="O119">
        <f t="shared" si="32"/>
        <v>1.6339532920264515</v>
      </c>
      <c r="P119">
        <f t="shared" si="33"/>
        <v>31.098577499389648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31.46973991394043</v>
      </c>
      <c r="V119" s="1">
        <v>31.098577499389648</v>
      </c>
      <c r="W119" s="1">
        <v>31.028743743896484</v>
      </c>
      <c r="X119" s="1">
        <v>418.83432006835938</v>
      </c>
      <c r="Y119" s="1">
        <v>420.10400390625</v>
      </c>
      <c r="Z119" s="1">
        <v>28.359409332275391</v>
      </c>
      <c r="AA119" s="1">
        <v>29.176385879516602</v>
      </c>
      <c r="AB119" s="1">
        <v>60.894771575927734</v>
      </c>
      <c r="AC119" s="1">
        <v>62.648895263671875</v>
      </c>
      <c r="AD119" s="1">
        <v>499.70138549804688</v>
      </c>
      <c r="AE119" s="1">
        <v>0.92887252569198608</v>
      </c>
      <c r="AF119" s="1">
        <v>8.9499138295650482E-2</v>
      </c>
      <c r="AG119" s="1">
        <v>99.492927551269531</v>
      </c>
      <c r="AH119" s="1">
        <v>0.16681788861751556</v>
      </c>
      <c r="AI119" s="1">
        <v>3.3906925469636917E-2</v>
      </c>
      <c r="AJ119" s="1">
        <v>2.0682848989963531E-2</v>
      </c>
      <c r="AK119" s="1">
        <v>4.3545262888073921E-3</v>
      </c>
      <c r="AL119" s="1">
        <v>1.6885939985513687E-2</v>
      </c>
      <c r="AM119" s="1">
        <v>3.7510795518755913E-3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86</v>
      </c>
      <c r="AV119">
        <f t="shared" si="36"/>
        <v>0.83283564249674469</v>
      </c>
      <c r="AW119">
        <f t="shared" si="37"/>
        <v>7.008556216906818E-4</v>
      </c>
      <c r="AX119">
        <f t="shared" si="38"/>
        <v>304.24857749938963</v>
      </c>
      <c r="AY119">
        <f t="shared" si="39"/>
        <v>304.61973991394041</v>
      </c>
      <c r="AZ119">
        <f t="shared" si="40"/>
        <v>0.14861960078881076</v>
      </c>
      <c r="BA119">
        <f t="shared" si="41"/>
        <v>-0.29592967493317129</v>
      </c>
      <c r="BB119">
        <f t="shared" si="42"/>
        <v>4.5367973385450799</v>
      </c>
      <c r="BC119">
        <f t="shared" si="43"/>
        <v>45.599194336775646</v>
      </c>
      <c r="BD119">
        <f t="shared" si="44"/>
        <v>16.422808457259045</v>
      </c>
      <c r="BE119">
        <f t="shared" si="45"/>
        <v>31.284158706665039</v>
      </c>
      <c r="BF119">
        <f t="shared" si="46"/>
        <v>4.5849896363401736</v>
      </c>
      <c r="BG119">
        <f t="shared" si="47"/>
        <v>4.108019530073697E-2</v>
      </c>
      <c r="BH119">
        <f t="shared" si="48"/>
        <v>2.9028440465186285</v>
      </c>
      <c r="BI119">
        <f t="shared" si="49"/>
        <v>1.6821455898215452</v>
      </c>
      <c r="BJ119">
        <f t="shared" si="50"/>
        <v>2.5728620180867311E-2</v>
      </c>
      <c r="BK119">
        <f t="shared" si="51"/>
        <v>45.831558145280759</v>
      </c>
      <c r="BL119">
        <f t="shared" si="52"/>
        <v>1.0965175613521394</v>
      </c>
      <c r="BM119">
        <f t="shared" si="53"/>
        <v>63.126784859980603</v>
      </c>
      <c r="BN119">
        <f t="shared" si="54"/>
        <v>420.74661825800553</v>
      </c>
      <c r="BO119">
        <f t="shared" si="55"/>
        <v>-2.0282805864324034E-3</v>
      </c>
    </row>
    <row r="120" spans="1:67" x14ac:dyDescent="0.25">
      <c r="A120" s="1">
        <v>108</v>
      </c>
      <c r="B120" s="1" t="s">
        <v>194</v>
      </c>
      <c r="C120" s="1" t="s">
        <v>823</v>
      </c>
      <c r="D120" s="1" t="s">
        <v>11</v>
      </c>
      <c r="E120" s="1" t="s">
        <v>82</v>
      </c>
      <c r="F120" s="1" t="s">
        <v>83</v>
      </c>
      <c r="G120" s="1" t="s">
        <v>84</v>
      </c>
      <c r="H120" s="1" t="s">
        <v>85</v>
      </c>
      <c r="I120" s="1">
        <v>1232.000012986362</v>
      </c>
      <c r="J120" s="1">
        <v>0</v>
      </c>
      <c r="K120">
        <f t="shared" si="28"/>
        <v>-1.3803126711801832</v>
      </c>
      <c r="L120">
        <f t="shared" si="29"/>
        <v>4.1737753335446326E-2</v>
      </c>
      <c r="M120">
        <f t="shared" si="30"/>
        <v>461.66553481165687</v>
      </c>
      <c r="N120">
        <f t="shared" si="31"/>
        <v>0.70175899265255826</v>
      </c>
      <c r="O120">
        <f t="shared" si="32"/>
        <v>1.6339546346520946</v>
      </c>
      <c r="P120">
        <f t="shared" si="33"/>
        <v>31.097192764282227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31.469379425048828</v>
      </c>
      <c r="V120" s="1">
        <v>31.097192764282227</v>
      </c>
      <c r="W120" s="1">
        <v>31.030124664306641</v>
      </c>
      <c r="X120" s="1">
        <v>418.79220581054688</v>
      </c>
      <c r="Y120" s="1">
        <v>420.09561157226563</v>
      </c>
      <c r="Z120" s="1">
        <v>28.354745864868164</v>
      </c>
      <c r="AA120" s="1">
        <v>29.17279052734375</v>
      </c>
      <c r="AB120" s="1">
        <v>60.885948181152344</v>
      </c>
      <c r="AC120" s="1">
        <v>62.642387390136719</v>
      </c>
      <c r="AD120" s="1">
        <v>499.69403076171875</v>
      </c>
      <c r="AE120" s="1">
        <v>0.95537680387496948</v>
      </c>
      <c r="AF120" s="1">
        <v>0.13060735166072845</v>
      </c>
      <c r="AG120" s="1">
        <v>99.492874145507813</v>
      </c>
      <c r="AH120" s="1">
        <v>0.16681788861751556</v>
      </c>
      <c r="AI120" s="1">
        <v>3.3906925469636917E-2</v>
      </c>
      <c r="AJ120" s="1">
        <v>2.0682848989963531E-2</v>
      </c>
      <c r="AK120" s="1">
        <v>4.3545262888073921E-3</v>
      </c>
      <c r="AL120" s="1">
        <v>1.6885939985513687E-2</v>
      </c>
      <c r="AM120" s="1">
        <v>3.7510795518755913E-3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86</v>
      </c>
      <c r="AV120">
        <f t="shared" si="36"/>
        <v>0.83282338460286454</v>
      </c>
      <c r="AW120">
        <f t="shared" si="37"/>
        <v>7.0175899265255827E-4</v>
      </c>
      <c r="AX120">
        <f t="shared" si="38"/>
        <v>304.2471927642822</v>
      </c>
      <c r="AY120">
        <f t="shared" si="39"/>
        <v>304.61937942504881</v>
      </c>
      <c r="AZ120">
        <f t="shared" si="40"/>
        <v>0.15286028520330142</v>
      </c>
      <c r="BA120">
        <f t="shared" si="41"/>
        <v>-0.29619162584533237</v>
      </c>
      <c r="BB120">
        <f t="shared" si="42"/>
        <v>4.5364394110623687</v>
      </c>
      <c r="BC120">
        <f t="shared" si="43"/>
        <v>45.595621294725589</v>
      </c>
      <c r="BD120">
        <f t="shared" si="44"/>
        <v>16.422830767381839</v>
      </c>
      <c r="BE120">
        <f t="shared" si="45"/>
        <v>31.283286094665527</v>
      </c>
      <c r="BF120">
        <f t="shared" si="46"/>
        <v>4.5847619946706271</v>
      </c>
      <c r="BG120">
        <f t="shared" si="47"/>
        <v>4.1133243077253495E-2</v>
      </c>
      <c r="BH120">
        <f t="shared" si="48"/>
        <v>2.9024847764102741</v>
      </c>
      <c r="BI120">
        <f t="shared" si="49"/>
        <v>1.6822772182603529</v>
      </c>
      <c r="BJ120">
        <f t="shared" si="50"/>
        <v>2.5761913441353576E-2</v>
      </c>
      <c r="BK120">
        <f t="shared" si="51"/>
        <v>45.932430952334734</v>
      </c>
      <c r="BL120">
        <f t="shared" si="52"/>
        <v>1.0989534812892001</v>
      </c>
      <c r="BM120">
        <f t="shared" si="53"/>
        <v>63.124681456030544</v>
      </c>
      <c r="BN120">
        <f t="shared" si="54"/>
        <v>420.75174610895311</v>
      </c>
      <c r="BO120">
        <f t="shared" si="55"/>
        <v>-2.0708600376291493E-3</v>
      </c>
    </row>
    <row r="121" spans="1:67" x14ac:dyDescent="0.25">
      <c r="A121" s="1">
        <v>109</v>
      </c>
      <c r="B121" s="1" t="s">
        <v>195</v>
      </c>
      <c r="C121" s="1" t="s">
        <v>823</v>
      </c>
      <c r="D121" s="1" t="s">
        <v>11</v>
      </c>
      <c r="E121" s="1" t="s">
        <v>82</v>
      </c>
      <c r="F121" s="1" t="s">
        <v>83</v>
      </c>
      <c r="G121" s="1" t="s">
        <v>84</v>
      </c>
      <c r="H121" s="1" t="s">
        <v>85</v>
      </c>
      <c r="I121" s="1">
        <v>1237.0000128746033</v>
      </c>
      <c r="J121" s="1">
        <v>0</v>
      </c>
      <c r="K121">
        <f t="shared" si="28"/>
        <v>-1.3680007049313889</v>
      </c>
      <c r="L121">
        <f t="shared" si="29"/>
        <v>4.1758746210908353E-2</v>
      </c>
      <c r="M121">
        <f t="shared" si="30"/>
        <v>461.14778114157428</v>
      </c>
      <c r="N121">
        <f t="shared" si="31"/>
        <v>0.70227479909484436</v>
      </c>
      <c r="O121">
        <f t="shared" si="32"/>
        <v>1.6343538929458377</v>
      </c>
      <c r="P121">
        <f t="shared" si="33"/>
        <v>31.096742630004883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31.469051361083984</v>
      </c>
      <c r="V121" s="1">
        <v>31.096742630004883</v>
      </c>
      <c r="W121" s="1">
        <v>31.030792236328125</v>
      </c>
      <c r="X121" s="1">
        <v>418.78933715820313</v>
      </c>
      <c r="Y121" s="1">
        <v>420.07769775390625</v>
      </c>
      <c r="Z121" s="1">
        <v>28.348917007446289</v>
      </c>
      <c r="AA121" s="1">
        <v>29.167556762695313</v>
      </c>
      <c r="AB121" s="1">
        <v>60.875320434570313</v>
      </c>
      <c r="AC121" s="1">
        <v>62.63299560546875</v>
      </c>
      <c r="AD121" s="1">
        <v>499.70050048828125</v>
      </c>
      <c r="AE121" s="1">
        <v>0.98842966556549072</v>
      </c>
      <c r="AF121" s="1">
        <v>0.14432704448699951</v>
      </c>
      <c r="AG121" s="1">
        <v>99.493049621582031</v>
      </c>
      <c r="AH121" s="1">
        <v>0.16681788861751556</v>
      </c>
      <c r="AI121" s="1">
        <v>3.3906925469636917E-2</v>
      </c>
      <c r="AJ121" s="1">
        <v>2.0682848989963531E-2</v>
      </c>
      <c r="AK121" s="1">
        <v>4.3545262888073921E-3</v>
      </c>
      <c r="AL121" s="1">
        <v>1.6885939985513687E-2</v>
      </c>
      <c r="AM121" s="1">
        <v>3.7510795518755913E-3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86</v>
      </c>
      <c r="AV121">
        <f t="shared" si="36"/>
        <v>0.83283416748046857</v>
      </c>
      <c r="AW121">
        <f t="shared" si="37"/>
        <v>7.0227479909484435E-4</v>
      </c>
      <c r="AX121">
        <f t="shared" si="38"/>
        <v>304.24674263000486</v>
      </c>
      <c r="AY121">
        <f t="shared" si="39"/>
        <v>304.61905136108396</v>
      </c>
      <c r="AZ121">
        <f t="shared" si="40"/>
        <v>0.15814874295557857</v>
      </c>
      <c r="BA121">
        <f t="shared" si="41"/>
        <v>-0.29637211480027276</v>
      </c>
      <c r="BB121">
        <f t="shared" si="42"/>
        <v>4.536323065276993</v>
      </c>
      <c r="BC121">
        <f t="shared" si="43"/>
        <v>45.594371491583814</v>
      </c>
      <c r="BD121">
        <f t="shared" si="44"/>
        <v>16.426814728888502</v>
      </c>
      <c r="BE121">
        <f t="shared" si="45"/>
        <v>31.282896995544434</v>
      </c>
      <c r="BF121">
        <f t="shared" si="46"/>
        <v>4.5846604920500909</v>
      </c>
      <c r="BG121">
        <f t="shared" si="47"/>
        <v>4.1153632105780012E-2</v>
      </c>
      <c r="BH121">
        <f t="shared" si="48"/>
        <v>2.9019691723311554</v>
      </c>
      <c r="BI121">
        <f t="shared" si="49"/>
        <v>1.6826913197189355</v>
      </c>
      <c r="BJ121">
        <f t="shared" si="50"/>
        <v>2.5774709826251567E-2</v>
      </c>
      <c r="BK121">
        <f t="shared" si="51"/>
        <v>45.880999072001096</v>
      </c>
      <c r="BL121">
        <f t="shared" si="52"/>
        <v>1.0977678263027619</v>
      </c>
      <c r="BM121">
        <f t="shared" si="53"/>
        <v>63.115117860514168</v>
      </c>
      <c r="BN121">
        <f t="shared" si="54"/>
        <v>420.72797977149492</v>
      </c>
      <c r="BO121">
        <f t="shared" si="55"/>
        <v>-2.0521935758088814E-3</v>
      </c>
    </row>
    <row r="122" spans="1:67" x14ac:dyDescent="0.25">
      <c r="A122" s="1">
        <v>110</v>
      </c>
      <c r="B122" s="1" t="s">
        <v>196</v>
      </c>
      <c r="C122" s="1" t="s">
        <v>823</v>
      </c>
      <c r="D122" s="1" t="s">
        <v>11</v>
      </c>
      <c r="E122" s="1" t="s">
        <v>82</v>
      </c>
      <c r="F122" s="1" t="s">
        <v>83</v>
      </c>
      <c r="G122" s="1" t="s">
        <v>84</v>
      </c>
      <c r="H122" s="1" t="s">
        <v>85</v>
      </c>
      <c r="I122" s="1">
        <v>1242.5000127516687</v>
      </c>
      <c r="J122" s="1">
        <v>0</v>
      </c>
      <c r="K122">
        <f t="shared" si="28"/>
        <v>-1.3635155981525424</v>
      </c>
      <c r="L122">
        <f t="shared" si="29"/>
        <v>4.1800310369244469E-2</v>
      </c>
      <c r="M122">
        <f t="shared" si="30"/>
        <v>460.91803882022532</v>
      </c>
      <c r="N122">
        <f t="shared" si="31"/>
        <v>0.703073735753311</v>
      </c>
      <c r="O122">
        <f t="shared" si="32"/>
        <v>1.6346217537014702</v>
      </c>
      <c r="P122">
        <f t="shared" si="33"/>
        <v>31.095615386962891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31.468784332275391</v>
      </c>
      <c r="V122" s="1">
        <v>31.095615386962891</v>
      </c>
      <c r="W122" s="1">
        <v>31.030584335327148</v>
      </c>
      <c r="X122" s="1">
        <v>418.79000854492188</v>
      </c>
      <c r="Y122" s="1">
        <v>420.07257080078125</v>
      </c>
      <c r="Z122" s="1">
        <v>28.342288970947266</v>
      </c>
      <c r="AA122" s="1">
        <v>29.161855697631836</v>
      </c>
      <c r="AB122" s="1">
        <v>60.862232208251953</v>
      </c>
      <c r="AC122" s="1">
        <v>62.621829986572266</v>
      </c>
      <c r="AD122" s="1">
        <v>499.70608520507813</v>
      </c>
      <c r="AE122" s="1">
        <v>0.96599191427230835</v>
      </c>
      <c r="AF122" s="1">
        <v>0.13002604246139526</v>
      </c>
      <c r="AG122" s="1">
        <v>99.493324279785156</v>
      </c>
      <c r="AH122" s="1">
        <v>0.16681788861751556</v>
      </c>
      <c r="AI122" s="1">
        <v>3.3906925469636917E-2</v>
      </c>
      <c r="AJ122" s="1">
        <v>2.0682848989963531E-2</v>
      </c>
      <c r="AK122" s="1">
        <v>4.3545262888073921E-3</v>
      </c>
      <c r="AL122" s="1">
        <v>1.6885939985513687E-2</v>
      </c>
      <c r="AM122" s="1">
        <v>3.7510795518755913E-3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86</v>
      </c>
      <c r="AV122">
        <f t="shared" si="36"/>
        <v>0.8328434753417967</v>
      </c>
      <c r="AW122">
        <f t="shared" si="37"/>
        <v>7.0307373575331095E-4</v>
      </c>
      <c r="AX122">
        <f t="shared" si="38"/>
        <v>304.24561538696287</v>
      </c>
      <c r="AY122">
        <f t="shared" si="39"/>
        <v>304.61878433227537</v>
      </c>
      <c r="AZ122">
        <f t="shared" si="40"/>
        <v>0.15455870282891304</v>
      </c>
      <c r="BA122">
        <f t="shared" si="41"/>
        <v>-0.29669272923409906</v>
      </c>
      <c r="BB122">
        <f t="shared" si="42"/>
        <v>4.5360317192262549</v>
      </c>
      <c r="BC122">
        <f t="shared" si="43"/>
        <v>45.591317327688046</v>
      </c>
      <c r="BD122">
        <f t="shared" si="44"/>
        <v>16.42946163005621</v>
      </c>
      <c r="BE122">
        <f t="shared" si="45"/>
        <v>31.282199859619141</v>
      </c>
      <c r="BF122">
        <f t="shared" si="46"/>
        <v>4.5844786380826106</v>
      </c>
      <c r="BG122">
        <f t="shared" si="47"/>
        <v>4.1193999820786142E-2</v>
      </c>
      <c r="BH122">
        <f t="shared" si="48"/>
        <v>2.9014099655247847</v>
      </c>
      <c r="BI122">
        <f t="shared" si="49"/>
        <v>1.6830686725578259</v>
      </c>
      <c r="BJ122">
        <f t="shared" si="50"/>
        <v>2.5800045138813666E-2</v>
      </c>
      <c r="BK122">
        <f t="shared" si="51"/>
        <v>45.858267902743286</v>
      </c>
      <c r="BL122">
        <f t="shared" si="52"/>
        <v>1.0972343134463187</v>
      </c>
      <c r="BM122">
        <f t="shared" si="53"/>
        <v>63.107403057367549</v>
      </c>
      <c r="BN122">
        <f t="shared" si="54"/>
        <v>420.72072081341207</v>
      </c>
      <c r="BO122">
        <f t="shared" si="55"/>
        <v>-2.0452505467583567E-3</v>
      </c>
    </row>
    <row r="123" spans="1:67" x14ac:dyDescent="0.25">
      <c r="A123" s="1">
        <v>111</v>
      </c>
      <c r="B123" s="1" t="s">
        <v>197</v>
      </c>
      <c r="C123" s="1" t="s">
        <v>823</v>
      </c>
      <c r="D123" s="1" t="s">
        <v>11</v>
      </c>
      <c r="E123" s="1" t="s">
        <v>82</v>
      </c>
      <c r="F123" s="1" t="s">
        <v>83</v>
      </c>
      <c r="G123" s="1" t="s">
        <v>84</v>
      </c>
      <c r="H123" s="1" t="s">
        <v>85</v>
      </c>
      <c r="I123" s="1">
        <v>1247.50001263991</v>
      </c>
      <c r="J123" s="1">
        <v>0</v>
      </c>
      <c r="K123">
        <f t="shared" si="28"/>
        <v>-1.3725813172925254</v>
      </c>
      <c r="L123">
        <f t="shared" si="29"/>
        <v>4.1715929067394748E-2</v>
      </c>
      <c r="M123">
        <f t="shared" si="30"/>
        <v>461.38162929123342</v>
      </c>
      <c r="N123">
        <f t="shared" si="31"/>
        <v>0.70190780634749939</v>
      </c>
      <c r="O123">
        <f t="shared" si="32"/>
        <v>1.6351803084403183</v>
      </c>
      <c r="P123">
        <f t="shared" si="33"/>
        <v>31.094644546508789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31.468360900878906</v>
      </c>
      <c r="V123" s="1">
        <v>31.094644546508789</v>
      </c>
      <c r="W123" s="1">
        <v>31.029285430908203</v>
      </c>
      <c r="X123" s="1">
        <v>418.79507446289063</v>
      </c>
      <c r="Y123" s="1">
        <v>420.08908081054688</v>
      </c>
      <c r="Z123" s="1">
        <v>28.335391998291016</v>
      </c>
      <c r="AA123" s="1">
        <v>29.153596878051758</v>
      </c>
      <c r="AB123" s="1">
        <v>60.849483489990234</v>
      </c>
      <c r="AC123" s="1">
        <v>62.607044219970703</v>
      </c>
      <c r="AD123" s="1">
        <v>499.71200561523438</v>
      </c>
      <c r="AE123" s="1">
        <v>0.92594003677368164</v>
      </c>
      <c r="AF123" s="1">
        <v>0.10058011114597321</v>
      </c>
      <c r="AG123" s="1">
        <v>99.493743896484375</v>
      </c>
      <c r="AH123" s="1">
        <v>0.16681788861751556</v>
      </c>
      <c r="AI123" s="1">
        <v>3.3906925469636917E-2</v>
      </c>
      <c r="AJ123" s="1">
        <v>2.0682848989963531E-2</v>
      </c>
      <c r="AK123" s="1">
        <v>4.3545262888073921E-3</v>
      </c>
      <c r="AL123" s="1">
        <v>1.6885939985513687E-2</v>
      </c>
      <c r="AM123" s="1">
        <v>3.7510795518755913E-3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86</v>
      </c>
      <c r="AV123">
        <f t="shared" si="36"/>
        <v>0.83285334269205713</v>
      </c>
      <c r="AW123">
        <f t="shared" si="37"/>
        <v>7.0190780634749939E-4</v>
      </c>
      <c r="AX123">
        <f t="shared" si="38"/>
        <v>304.24464454650877</v>
      </c>
      <c r="AY123">
        <f t="shared" si="39"/>
        <v>304.61836090087888</v>
      </c>
      <c r="AZ123">
        <f t="shared" si="40"/>
        <v>0.14815040257236944</v>
      </c>
      <c r="BA123">
        <f t="shared" si="41"/>
        <v>-0.29611094363248064</v>
      </c>
      <c r="BB123">
        <f t="shared" si="42"/>
        <v>4.5357808098865462</v>
      </c>
      <c r="BC123">
        <f t="shared" si="43"/>
        <v>45.588603184997027</v>
      </c>
      <c r="BD123">
        <f t="shared" si="44"/>
        <v>16.435006306945269</v>
      </c>
      <c r="BE123">
        <f t="shared" si="45"/>
        <v>31.281502723693848</v>
      </c>
      <c r="BF123">
        <f t="shared" si="46"/>
        <v>4.5842967903972385</v>
      </c>
      <c r="BG123">
        <f t="shared" si="47"/>
        <v>4.111204625568321E-2</v>
      </c>
      <c r="BH123">
        <f t="shared" si="48"/>
        <v>2.9006005014462279</v>
      </c>
      <c r="BI123">
        <f t="shared" si="49"/>
        <v>1.6836962889510105</v>
      </c>
      <c r="BJ123">
        <f t="shared" si="50"/>
        <v>2.574861010446626E-2</v>
      </c>
      <c r="BK123">
        <f t="shared" si="51"/>
        <v>45.904585663244674</v>
      </c>
      <c r="BL123">
        <f t="shared" si="52"/>
        <v>1.0982947435839419</v>
      </c>
      <c r="BM123">
        <f t="shared" si="53"/>
        <v>63.091884896077886</v>
      </c>
      <c r="BN123">
        <f t="shared" si="54"/>
        <v>420.74154023187316</v>
      </c>
      <c r="BO123">
        <f t="shared" si="55"/>
        <v>-2.0582408486074823E-3</v>
      </c>
    </row>
    <row r="124" spans="1:67" x14ac:dyDescent="0.25">
      <c r="A124" s="1">
        <v>112</v>
      </c>
      <c r="B124" s="1" t="s">
        <v>198</v>
      </c>
      <c r="C124" s="1" t="s">
        <v>823</v>
      </c>
      <c r="D124" s="1" t="s">
        <v>11</v>
      </c>
      <c r="E124" s="1" t="s">
        <v>82</v>
      </c>
      <c r="F124" s="1" t="s">
        <v>83</v>
      </c>
      <c r="G124" s="1" t="s">
        <v>84</v>
      </c>
      <c r="H124" s="1" t="s">
        <v>85</v>
      </c>
      <c r="I124" s="1">
        <v>1252.5000125281513</v>
      </c>
      <c r="J124" s="1">
        <v>0</v>
      </c>
      <c r="K124">
        <f t="shared" si="28"/>
        <v>-1.375943416426473</v>
      </c>
      <c r="L124">
        <f t="shared" si="29"/>
        <v>4.1724483378569668E-2</v>
      </c>
      <c r="M124">
        <f t="shared" si="30"/>
        <v>461.5147220571543</v>
      </c>
      <c r="N124">
        <f t="shared" si="31"/>
        <v>0.70221284405045248</v>
      </c>
      <c r="O124">
        <f t="shared" si="32"/>
        <v>1.6355717774391936</v>
      </c>
      <c r="P124">
        <f t="shared" si="33"/>
        <v>31.093738555908203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31.467735290527344</v>
      </c>
      <c r="V124" s="1">
        <v>31.093738555908203</v>
      </c>
      <c r="W124" s="1">
        <v>31.026716232299805</v>
      </c>
      <c r="X124" s="1">
        <v>418.80935668945313</v>
      </c>
      <c r="Y124" s="1">
        <v>420.10726928710938</v>
      </c>
      <c r="Z124" s="1">
        <v>28.328649520874023</v>
      </c>
      <c r="AA124" s="1">
        <v>29.147239685058594</v>
      </c>
      <c r="AB124" s="1">
        <v>60.837196350097656</v>
      </c>
      <c r="AC124" s="1">
        <v>62.594970703125</v>
      </c>
      <c r="AD124" s="1">
        <v>499.6971435546875</v>
      </c>
      <c r="AE124" s="1">
        <v>0.91549044847488403</v>
      </c>
      <c r="AF124" s="1">
        <v>0.14163734018802643</v>
      </c>
      <c r="AG124" s="1">
        <v>99.493980407714844</v>
      </c>
      <c r="AH124" s="1">
        <v>0.16681788861751556</v>
      </c>
      <c r="AI124" s="1">
        <v>3.3906925469636917E-2</v>
      </c>
      <c r="AJ124" s="1">
        <v>2.0682848989963531E-2</v>
      </c>
      <c r="AK124" s="1">
        <v>4.3545262888073921E-3</v>
      </c>
      <c r="AL124" s="1">
        <v>1.6885939985513687E-2</v>
      </c>
      <c r="AM124" s="1">
        <v>3.7510795518755913E-3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86</v>
      </c>
      <c r="AV124">
        <f t="shared" si="36"/>
        <v>0.83282857259114573</v>
      </c>
      <c r="AW124">
        <f t="shared" si="37"/>
        <v>7.0221284405045249E-4</v>
      </c>
      <c r="AX124">
        <f t="shared" si="38"/>
        <v>304.24373855590818</v>
      </c>
      <c r="AY124">
        <f t="shared" si="39"/>
        <v>304.61773529052732</v>
      </c>
      <c r="AZ124">
        <f t="shared" si="40"/>
        <v>0.14647846848193247</v>
      </c>
      <c r="BA124">
        <f t="shared" si="41"/>
        <v>-0.29624378312880822</v>
      </c>
      <c r="BB124">
        <f t="shared" si="42"/>
        <v>4.5355466716033819</v>
      </c>
      <c r="BC124">
        <f t="shared" si="43"/>
        <v>45.58614152350961</v>
      </c>
      <c r="BD124">
        <f t="shared" si="44"/>
        <v>16.438901838451017</v>
      </c>
      <c r="BE124">
        <f t="shared" si="45"/>
        <v>31.280736923217773</v>
      </c>
      <c r="BF124">
        <f t="shared" si="46"/>
        <v>4.5840970388260338</v>
      </c>
      <c r="BG124">
        <f t="shared" si="47"/>
        <v>4.1120354669151038E-2</v>
      </c>
      <c r="BH124">
        <f t="shared" si="48"/>
        <v>2.8999748941641883</v>
      </c>
      <c r="BI124">
        <f t="shared" si="49"/>
        <v>1.6841221446618455</v>
      </c>
      <c r="BJ124">
        <f t="shared" si="50"/>
        <v>2.5753824544317034E-2</v>
      </c>
      <c r="BK124">
        <f t="shared" si="51"/>
        <v>45.917936714226478</v>
      </c>
      <c r="BL124">
        <f t="shared" si="52"/>
        <v>1.0985639997144308</v>
      </c>
      <c r="BM124">
        <f t="shared" si="53"/>
        <v>63.081421879396245</v>
      </c>
      <c r="BN124">
        <f t="shared" si="54"/>
        <v>420.76132688934325</v>
      </c>
      <c r="BO124">
        <f t="shared" si="55"/>
        <v>-2.0628432697333632E-3</v>
      </c>
    </row>
    <row r="125" spans="1:67" x14ac:dyDescent="0.25">
      <c r="A125" s="1">
        <v>113</v>
      </c>
      <c r="B125" s="1" t="s">
        <v>199</v>
      </c>
      <c r="C125" s="1" t="s">
        <v>823</v>
      </c>
      <c r="D125" s="1" t="s">
        <v>11</v>
      </c>
      <c r="E125" s="1" t="s">
        <v>82</v>
      </c>
      <c r="F125" s="1" t="s">
        <v>83</v>
      </c>
      <c r="G125" s="1" t="s">
        <v>84</v>
      </c>
      <c r="H125" s="1" t="s">
        <v>85</v>
      </c>
      <c r="I125" s="1">
        <v>1258.0000124052167</v>
      </c>
      <c r="J125" s="1">
        <v>0</v>
      </c>
      <c r="K125">
        <f t="shared" si="28"/>
        <v>-1.368208551797895</v>
      </c>
      <c r="L125">
        <f t="shared" si="29"/>
        <v>4.1772849035218711E-2</v>
      </c>
      <c r="M125">
        <f t="shared" si="30"/>
        <v>461.15744364224332</v>
      </c>
      <c r="N125">
        <f t="shared" si="31"/>
        <v>0.70328150881073259</v>
      </c>
      <c r="O125">
        <f t="shared" si="32"/>
        <v>1.6362040238104347</v>
      </c>
      <c r="P125">
        <f t="shared" si="33"/>
        <v>31.093864440917969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31.466381072998047</v>
      </c>
      <c r="V125" s="1">
        <v>31.093864440917969</v>
      </c>
      <c r="W125" s="1">
        <v>31.023544311523438</v>
      </c>
      <c r="X125" s="1">
        <v>418.82266235351563</v>
      </c>
      <c r="Y125" s="1">
        <v>420.11077880859375</v>
      </c>
      <c r="Z125" s="1">
        <v>28.321222305297852</v>
      </c>
      <c r="AA125" s="1">
        <v>29.141084671020508</v>
      </c>
      <c r="AB125" s="1">
        <v>60.825496673583984</v>
      </c>
      <c r="AC125" s="1">
        <v>62.586296081542969</v>
      </c>
      <c r="AD125" s="1">
        <v>499.6842041015625</v>
      </c>
      <c r="AE125" s="1">
        <v>0.93301117420196533</v>
      </c>
      <c r="AF125" s="1">
        <v>0.15277308225631714</v>
      </c>
      <c r="AG125" s="1">
        <v>99.494415283203125</v>
      </c>
      <c r="AH125" s="1">
        <v>0.16681788861751556</v>
      </c>
      <c r="AI125" s="1">
        <v>3.3906925469636917E-2</v>
      </c>
      <c r="AJ125" s="1">
        <v>2.0682848989963531E-2</v>
      </c>
      <c r="AK125" s="1">
        <v>4.3545262888073921E-3</v>
      </c>
      <c r="AL125" s="1">
        <v>1.6885939985513687E-2</v>
      </c>
      <c r="AM125" s="1">
        <v>3.7510795518755913E-3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86</v>
      </c>
      <c r="AV125">
        <f t="shared" si="36"/>
        <v>0.83280700683593745</v>
      </c>
      <c r="AW125">
        <f t="shared" si="37"/>
        <v>7.0328150881073263E-4</v>
      </c>
      <c r="AX125">
        <f t="shared" si="38"/>
        <v>304.24386444091795</v>
      </c>
      <c r="AY125">
        <f t="shared" si="39"/>
        <v>304.61638107299802</v>
      </c>
      <c r="AZ125">
        <f t="shared" si="40"/>
        <v>0.14928178453560648</v>
      </c>
      <c r="BA125">
        <f t="shared" si="41"/>
        <v>-0.29694670778572546</v>
      </c>
      <c r="BB125">
        <f t="shared" si="42"/>
        <v>4.5355792038719338</v>
      </c>
      <c r="BC125">
        <f t="shared" si="43"/>
        <v>45.586269249000154</v>
      </c>
      <c r="BD125">
        <f t="shared" si="44"/>
        <v>16.445184577979646</v>
      </c>
      <c r="BE125">
        <f t="shared" si="45"/>
        <v>31.280122756958008</v>
      </c>
      <c r="BF125">
        <f t="shared" si="46"/>
        <v>4.5839368450358036</v>
      </c>
      <c r="BG125">
        <f t="shared" si="47"/>
        <v>4.116732910435672E-2</v>
      </c>
      <c r="BH125">
        <f t="shared" si="48"/>
        <v>2.8993751800614991</v>
      </c>
      <c r="BI125">
        <f t="shared" si="49"/>
        <v>1.6845616649743045</v>
      </c>
      <c r="BJ125">
        <f t="shared" si="50"/>
        <v>2.5783306232330265E-2</v>
      </c>
      <c r="BK125">
        <f t="shared" si="51"/>
        <v>45.882590208681698</v>
      </c>
      <c r="BL125">
        <f t="shared" si="52"/>
        <v>1.0977043839485747</v>
      </c>
      <c r="BM125">
        <f t="shared" si="53"/>
        <v>63.06815101758955</v>
      </c>
      <c r="BN125">
        <f t="shared" si="54"/>
        <v>420.7611596266284</v>
      </c>
      <c r="BO125">
        <f t="shared" si="55"/>
        <v>-2.0508162788817961E-3</v>
      </c>
    </row>
    <row r="126" spans="1:67" x14ac:dyDescent="0.25">
      <c r="A126" s="1">
        <v>114</v>
      </c>
      <c r="B126" s="1" t="s">
        <v>200</v>
      </c>
      <c r="C126" s="1" t="s">
        <v>823</v>
      </c>
      <c r="D126" s="1" t="s">
        <v>11</v>
      </c>
      <c r="E126" s="1" t="s">
        <v>82</v>
      </c>
      <c r="F126" s="1" t="s">
        <v>83</v>
      </c>
      <c r="G126" s="1" t="s">
        <v>84</v>
      </c>
      <c r="H126" s="1" t="s">
        <v>85</v>
      </c>
      <c r="I126" s="1">
        <v>1263.000012293458</v>
      </c>
      <c r="J126" s="1">
        <v>0</v>
      </c>
      <c r="K126">
        <f t="shared" si="28"/>
        <v>-1.3474712874737451</v>
      </c>
      <c r="L126">
        <f t="shared" si="29"/>
        <v>4.177669565616348E-2</v>
      </c>
      <c r="M126">
        <f t="shared" si="30"/>
        <v>460.35928490041039</v>
      </c>
      <c r="N126">
        <f t="shared" si="31"/>
        <v>0.70357653494725292</v>
      </c>
      <c r="O126">
        <f t="shared" si="32"/>
        <v>1.6367492082579074</v>
      </c>
      <c r="P126">
        <f t="shared" si="33"/>
        <v>31.094203948974609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31.465265274047852</v>
      </c>
      <c r="V126" s="1">
        <v>31.094203948974609</v>
      </c>
      <c r="W126" s="1">
        <v>31.022518157958984</v>
      </c>
      <c r="X126" s="1">
        <v>418.8516845703125</v>
      </c>
      <c r="Y126" s="1">
        <v>420.11477661132813</v>
      </c>
      <c r="Z126" s="1">
        <v>28.316186904907227</v>
      </c>
      <c r="AA126" s="1">
        <v>29.136415481567383</v>
      </c>
      <c r="AB126" s="1">
        <v>60.818355560302734</v>
      </c>
      <c r="AC126" s="1">
        <v>62.57965087890625</v>
      </c>
      <c r="AD126" s="1">
        <v>499.67303466796875</v>
      </c>
      <c r="AE126" s="1">
        <v>0.9398912787437439</v>
      </c>
      <c r="AF126" s="1">
        <v>0.15113711357116699</v>
      </c>
      <c r="AG126" s="1">
        <v>99.494659423828125</v>
      </c>
      <c r="AH126" s="1">
        <v>0.16681788861751556</v>
      </c>
      <c r="AI126" s="1">
        <v>3.3906925469636917E-2</v>
      </c>
      <c r="AJ126" s="1">
        <v>2.0682848989963531E-2</v>
      </c>
      <c r="AK126" s="1">
        <v>4.3545262888073921E-3</v>
      </c>
      <c r="AL126" s="1">
        <v>1.6885939985513687E-2</v>
      </c>
      <c r="AM126" s="1">
        <v>3.7510795518755913E-3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86</v>
      </c>
      <c r="AV126">
        <f t="shared" si="36"/>
        <v>0.83278839111328118</v>
      </c>
      <c r="AW126">
        <f t="shared" si="37"/>
        <v>7.0357653494725286E-4</v>
      </c>
      <c r="AX126">
        <f t="shared" si="38"/>
        <v>304.24420394897459</v>
      </c>
      <c r="AY126">
        <f t="shared" si="39"/>
        <v>304.61526527404783</v>
      </c>
      <c r="AZ126">
        <f t="shared" si="40"/>
        <v>0.15038260123768588</v>
      </c>
      <c r="BA126">
        <f t="shared" si="41"/>
        <v>-0.29728054843901608</v>
      </c>
      <c r="BB126">
        <f t="shared" si="42"/>
        <v>4.5356669434276071</v>
      </c>
      <c r="BC126">
        <f t="shared" si="43"/>
        <v>45.587039241036422</v>
      </c>
      <c r="BD126">
        <f t="shared" si="44"/>
        <v>16.450623759469039</v>
      </c>
      <c r="BE126">
        <f t="shared" si="45"/>
        <v>31.27973461151123</v>
      </c>
      <c r="BF126">
        <f t="shared" si="46"/>
        <v>4.5838356070645725</v>
      </c>
      <c r="BG126">
        <f t="shared" si="47"/>
        <v>4.1171065010887124E-2</v>
      </c>
      <c r="BH126">
        <f t="shared" si="48"/>
        <v>2.8989177351696997</v>
      </c>
      <c r="BI126">
        <f t="shared" si="49"/>
        <v>1.6849178718948727</v>
      </c>
      <c r="BJ126">
        <f t="shared" si="50"/>
        <v>2.5785650935647924E-2</v>
      </c>
      <c r="BK126">
        <f t="shared" si="51"/>
        <v>45.803290263763394</v>
      </c>
      <c r="BL126">
        <f t="shared" si="52"/>
        <v>1.0957940794506134</v>
      </c>
      <c r="BM126">
        <f t="shared" si="53"/>
        <v>63.056684090421498</v>
      </c>
      <c r="BN126">
        <f t="shared" si="54"/>
        <v>420.75529992707101</v>
      </c>
      <c r="BO126">
        <f t="shared" si="55"/>
        <v>-2.0193939638995088E-3</v>
      </c>
    </row>
    <row r="127" spans="1:67" x14ac:dyDescent="0.25">
      <c r="A127" s="1">
        <v>115</v>
      </c>
      <c r="B127" s="1" t="s">
        <v>201</v>
      </c>
      <c r="C127" s="1" t="s">
        <v>823</v>
      </c>
      <c r="D127" s="1" t="s">
        <v>11</v>
      </c>
      <c r="E127" s="1" t="s">
        <v>82</v>
      </c>
      <c r="F127" s="1" t="s">
        <v>83</v>
      </c>
      <c r="G127" s="1" t="s">
        <v>84</v>
      </c>
      <c r="H127" s="1" t="s">
        <v>85</v>
      </c>
      <c r="I127" s="1">
        <v>1268.0000121816993</v>
      </c>
      <c r="J127" s="1">
        <v>0</v>
      </c>
      <c r="K127">
        <f t="shared" si="28"/>
        <v>-1.3705519910389499</v>
      </c>
      <c r="L127">
        <f t="shared" si="29"/>
        <v>4.1781246057388373E-2</v>
      </c>
      <c r="M127">
        <f t="shared" si="30"/>
        <v>461.25498996165481</v>
      </c>
      <c r="N127">
        <f t="shared" si="31"/>
        <v>0.70364689474745823</v>
      </c>
      <c r="O127">
        <f t="shared" si="32"/>
        <v>1.636749073688728</v>
      </c>
      <c r="P127">
        <f t="shared" si="33"/>
        <v>31.09257698059082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31.464775085449219</v>
      </c>
      <c r="V127" s="1">
        <v>31.09257698059082</v>
      </c>
      <c r="W127" s="1">
        <v>31.026329040527344</v>
      </c>
      <c r="X127" s="1">
        <v>418.84274291992188</v>
      </c>
      <c r="Y127" s="1">
        <v>420.13348388671875</v>
      </c>
      <c r="Z127" s="1">
        <v>28.311805725097656</v>
      </c>
      <c r="AA127" s="1">
        <v>29.132110595703125</v>
      </c>
      <c r="AB127" s="1">
        <v>60.810863494873047</v>
      </c>
      <c r="AC127" s="1">
        <v>62.573127746582031</v>
      </c>
      <c r="AD127" s="1">
        <v>499.67874145507813</v>
      </c>
      <c r="AE127" s="1">
        <v>0.94622766971588135</v>
      </c>
      <c r="AF127" s="1">
        <v>0.12190158665180206</v>
      </c>
      <c r="AG127" s="1">
        <v>99.49493408203125</v>
      </c>
      <c r="AH127" s="1">
        <v>0.16681788861751556</v>
      </c>
      <c r="AI127" s="1">
        <v>3.3906925469636917E-2</v>
      </c>
      <c r="AJ127" s="1">
        <v>2.0682848989963531E-2</v>
      </c>
      <c r="AK127" s="1">
        <v>4.3545262888073921E-3</v>
      </c>
      <c r="AL127" s="1">
        <v>1.6885939985513687E-2</v>
      </c>
      <c r="AM127" s="1">
        <v>3.7510795518755913E-3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86</v>
      </c>
      <c r="AV127">
        <f t="shared" si="36"/>
        <v>0.83279790242513019</v>
      </c>
      <c r="AW127">
        <f t="shared" si="37"/>
        <v>7.0364689474745824E-4</v>
      </c>
      <c r="AX127">
        <f t="shared" si="38"/>
        <v>304.2425769805908</v>
      </c>
      <c r="AY127">
        <f t="shared" si="39"/>
        <v>304.6147750854492</v>
      </c>
      <c r="AZ127">
        <f t="shared" si="40"/>
        <v>0.15139642377056717</v>
      </c>
      <c r="BA127">
        <f t="shared" si="41"/>
        <v>-0.29714945525850534</v>
      </c>
      <c r="BB127">
        <f t="shared" si="42"/>
        <v>4.5352464970786546</v>
      </c>
      <c r="BC127">
        <f t="shared" si="43"/>
        <v>45.582687590299322</v>
      </c>
      <c r="BD127">
        <f t="shared" si="44"/>
        <v>16.450576994596197</v>
      </c>
      <c r="BE127">
        <f t="shared" si="45"/>
        <v>31.27867603302002</v>
      </c>
      <c r="BF127">
        <f t="shared" si="46"/>
        <v>4.5835595134035971</v>
      </c>
      <c r="BG127">
        <f t="shared" si="47"/>
        <v>4.1175484428438623E-2</v>
      </c>
      <c r="BH127">
        <f t="shared" si="48"/>
        <v>2.8984974233899266</v>
      </c>
      <c r="BI127">
        <f t="shared" si="49"/>
        <v>1.6850620900136706</v>
      </c>
      <c r="BJ127">
        <f t="shared" si="50"/>
        <v>2.5788424620481087E-2</v>
      </c>
      <c r="BK127">
        <f t="shared" si="51"/>
        <v>45.892534821242833</v>
      </c>
      <c r="BL127">
        <f t="shared" si="52"/>
        <v>1.0978772405724837</v>
      </c>
      <c r="BM127">
        <f t="shared" si="53"/>
        <v>63.053486707249284</v>
      </c>
      <c r="BN127">
        <f t="shared" si="54"/>
        <v>420.78497866353445</v>
      </c>
      <c r="BO127">
        <f t="shared" si="55"/>
        <v>-2.0537349508778346E-3</v>
      </c>
    </row>
    <row r="128" spans="1:67" x14ac:dyDescent="0.25">
      <c r="A128" s="1">
        <v>116</v>
      </c>
      <c r="B128" s="1" t="s">
        <v>202</v>
      </c>
      <c r="C128" s="1" t="s">
        <v>823</v>
      </c>
      <c r="D128" s="1" t="s">
        <v>11</v>
      </c>
      <c r="E128" s="1" t="s">
        <v>82</v>
      </c>
      <c r="F128" s="1" t="s">
        <v>83</v>
      </c>
      <c r="G128" s="1" t="s">
        <v>84</v>
      </c>
      <c r="H128" s="1" t="s">
        <v>85</v>
      </c>
      <c r="I128" s="1">
        <v>1273.5000120587647</v>
      </c>
      <c r="J128" s="1">
        <v>0</v>
      </c>
      <c r="K128">
        <f t="shared" si="28"/>
        <v>-1.3792316623573628</v>
      </c>
      <c r="L128">
        <f t="shared" si="29"/>
        <v>4.17114473561545E-2</v>
      </c>
      <c r="M128">
        <f t="shared" si="30"/>
        <v>461.66776420902323</v>
      </c>
      <c r="N128">
        <f t="shared" si="31"/>
        <v>0.70249406001156278</v>
      </c>
      <c r="O128">
        <f t="shared" si="32"/>
        <v>1.6367766679926006</v>
      </c>
      <c r="P128">
        <f t="shared" si="33"/>
        <v>31.089950561523438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31.465456008911133</v>
      </c>
      <c r="V128" s="1">
        <v>31.089950561523438</v>
      </c>
      <c r="W128" s="1">
        <v>31.033674240112305</v>
      </c>
      <c r="X128" s="1">
        <v>418.82522583007813</v>
      </c>
      <c r="Y128" s="1">
        <v>420.12698364257813</v>
      </c>
      <c r="Z128" s="1">
        <v>28.305995941162109</v>
      </c>
      <c r="AA128" s="1">
        <v>29.124967575073242</v>
      </c>
      <c r="AB128" s="1">
        <v>60.797115325927734</v>
      </c>
      <c r="AC128" s="1">
        <v>62.556472778320313</v>
      </c>
      <c r="AD128" s="1">
        <v>499.67587280273438</v>
      </c>
      <c r="AE128" s="1">
        <v>0.94166386127471924</v>
      </c>
      <c r="AF128" s="1">
        <v>0.19467107951641083</v>
      </c>
      <c r="AG128" s="1">
        <v>99.495086669921875</v>
      </c>
      <c r="AH128" s="1">
        <v>0.16681788861751556</v>
      </c>
      <c r="AI128" s="1">
        <v>3.3906925469636917E-2</v>
      </c>
      <c r="AJ128" s="1">
        <v>2.0682848989963531E-2</v>
      </c>
      <c r="AK128" s="1">
        <v>4.3545262888073921E-3</v>
      </c>
      <c r="AL128" s="1">
        <v>1.6885939985513687E-2</v>
      </c>
      <c r="AM128" s="1">
        <v>3.7510795518755913E-3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86</v>
      </c>
      <c r="AV128">
        <f t="shared" si="36"/>
        <v>0.83279312133789052</v>
      </c>
      <c r="AW128">
        <f t="shared" si="37"/>
        <v>7.0249406001156279E-4</v>
      </c>
      <c r="AX128">
        <f t="shared" si="38"/>
        <v>304.23995056152341</v>
      </c>
      <c r="AY128">
        <f t="shared" si="39"/>
        <v>304.61545600891111</v>
      </c>
      <c r="AZ128">
        <f t="shared" si="40"/>
        <v>0.15066621443630268</v>
      </c>
      <c r="BA128">
        <f t="shared" si="41"/>
        <v>-0.29613262866084661</v>
      </c>
      <c r="BB128">
        <f t="shared" si="42"/>
        <v>4.5345678411331773</v>
      </c>
      <c r="BC128">
        <f t="shared" si="43"/>
        <v>45.575796684078995</v>
      </c>
      <c r="BD128">
        <f t="shared" si="44"/>
        <v>16.450829109005753</v>
      </c>
      <c r="BE128">
        <f t="shared" si="45"/>
        <v>31.277703285217285</v>
      </c>
      <c r="BF128">
        <f t="shared" si="46"/>
        <v>4.5833058184841375</v>
      </c>
      <c r="BG128">
        <f t="shared" si="47"/>
        <v>4.1107693353654003E-2</v>
      </c>
      <c r="BH128">
        <f t="shared" si="48"/>
        <v>2.8977911731405768</v>
      </c>
      <c r="BI128">
        <f t="shared" si="49"/>
        <v>1.6855146453435608</v>
      </c>
      <c r="BJ128">
        <f t="shared" si="50"/>
        <v>2.5745878183225362E-2</v>
      </c>
      <c r="BK128">
        <f t="shared" si="51"/>
        <v>45.933674212685823</v>
      </c>
      <c r="BL128">
        <f t="shared" si="52"/>
        <v>1.0988767258086565</v>
      </c>
      <c r="BM128">
        <f t="shared" si="53"/>
        <v>63.046708529841958</v>
      </c>
      <c r="BN128">
        <f t="shared" si="54"/>
        <v>420.78260431944386</v>
      </c>
      <c r="BO128">
        <f t="shared" si="55"/>
        <v>-2.0665306911252443E-3</v>
      </c>
    </row>
    <row r="129" spans="1:67" x14ac:dyDescent="0.25">
      <c r="A129" s="1">
        <v>117</v>
      </c>
      <c r="B129" s="1" t="s">
        <v>203</v>
      </c>
      <c r="C129" s="1" t="s">
        <v>823</v>
      </c>
      <c r="D129" s="1" t="s">
        <v>11</v>
      </c>
      <c r="E129" s="1" t="s">
        <v>82</v>
      </c>
      <c r="F129" s="1" t="s">
        <v>83</v>
      </c>
      <c r="G129" s="1" t="s">
        <v>84</v>
      </c>
      <c r="H129" s="1" t="s">
        <v>85</v>
      </c>
      <c r="I129" s="1">
        <v>1278.500011947006</v>
      </c>
      <c r="J129" s="1">
        <v>0</v>
      </c>
      <c r="K129">
        <f t="shared" si="28"/>
        <v>-1.3827265692687702</v>
      </c>
      <c r="L129">
        <f t="shared" si="29"/>
        <v>4.1762450345944578E-2</v>
      </c>
      <c r="M129">
        <f t="shared" si="30"/>
        <v>461.73838262200223</v>
      </c>
      <c r="N129">
        <f t="shared" si="31"/>
        <v>0.70331191492433098</v>
      </c>
      <c r="O129">
        <f t="shared" si="32"/>
        <v>1.6367242654227478</v>
      </c>
      <c r="P129">
        <f t="shared" si="33"/>
        <v>31.088020324707031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31.466379165649414</v>
      </c>
      <c r="V129" s="1">
        <v>31.088020324707031</v>
      </c>
      <c r="W129" s="1">
        <v>31.038734436035156</v>
      </c>
      <c r="X129" s="1">
        <v>418.821533203125</v>
      </c>
      <c r="Y129" s="1">
        <v>420.1270751953125</v>
      </c>
      <c r="Z129" s="1">
        <v>28.300445556640625</v>
      </c>
      <c r="AA129" s="1">
        <v>29.12037467956543</v>
      </c>
      <c r="AB129" s="1">
        <v>60.782505035400391</v>
      </c>
      <c r="AC129" s="1">
        <v>62.543865203857422</v>
      </c>
      <c r="AD129" s="1">
        <v>499.67578125</v>
      </c>
      <c r="AE129" s="1">
        <v>0.93033885955810547</v>
      </c>
      <c r="AF129" s="1">
        <v>0.2238537073135376</v>
      </c>
      <c r="AG129" s="1">
        <v>99.495452880859375</v>
      </c>
      <c r="AH129" s="1">
        <v>0.16681788861751556</v>
      </c>
      <c r="AI129" s="1">
        <v>3.3906925469636917E-2</v>
      </c>
      <c r="AJ129" s="1">
        <v>2.0682848989963531E-2</v>
      </c>
      <c r="AK129" s="1">
        <v>4.3545262888073921E-3</v>
      </c>
      <c r="AL129" s="1">
        <v>1.6885939985513687E-2</v>
      </c>
      <c r="AM129" s="1">
        <v>3.7510795518755913E-3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86</v>
      </c>
      <c r="AV129">
        <f t="shared" si="36"/>
        <v>0.83279296874999997</v>
      </c>
      <c r="AW129">
        <f t="shared" si="37"/>
        <v>7.0331191492433093E-4</v>
      </c>
      <c r="AX129">
        <f t="shared" si="38"/>
        <v>304.23802032470701</v>
      </c>
      <c r="AY129">
        <f t="shared" si="39"/>
        <v>304.61637916564939</v>
      </c>
      <c r="AZ129">
        <f t="shared" si="40"/>
        <v>0.14885421420214584</v>
      </c>
      <c r="BA129">
        <f t="shared" si="41"/>
        <v>-0.29616961213832199</v>
      </c>
      <c r="BB129">
        <f t="shared" si="42"/>
        <v>4.5340691322264206</v>
      </c>
      <c r="BC129">
        <f t="shared" si="43"/>
        <v>45.570616555268437</v>
      </c>
      <c r="BD129">
        <f t="shared" si="44"/>
        <v>16.450241875703007</v>
      </c>
      <c r="BE129">
        <f t="shared" si="45"/>
        <v>31.277199745178223</v>
      </c>
      <c r="BF129">
        <f t="shared" si="46"/>
        <v>4.5831744988588419</v>
      </c>
      <c r="BG129">
        <f t="shared" si="47"/>
        <v>4.1157229662856461E-2</v>
      </c>
      <c r="BH129">
        <f t="shared" si="48"/>
        <v>2.8973448668036728</v>
      </c>
      <c r="BI129">
        <f t="shared" si="49"/>
        <v>1.6858296320551691</v>
      </c>
      <c r="BJ129">
        <f t="shared" si="50"/>
        <v>2.5776967696507228E-2</v>
      </c>
      <c r="BK129">
        <f t="shared" si="51"/>
        <v>45.940869491451636</v>
      </c>
      <c r="BL129">
        <f t="shared" si="52"/>
        <v>1.099044574566743</v>
      </c>
      <c r="BM129">
        <f t="shared" si="53"/>
        <v>63.044668858747869</v>
      </c>
      <c r="BN129">
        <f t="shared" si="54"/>
        <v>420.78435718354268</v>
      </c>
      <c r="BO129">
        <f t="shared" si="55"/>
        <v>-2.0716915254460786E-3</v>
      </c>
    </row>
    <row r="130" spans="1:67" x14ac:dyDescent="0.25">
      <c r="A130" s="1">
        <v>118</v>
      </c>
      <c r="B130" s="1" t="s">
        <v>204</v>
      </c>
      <c r="C130" s="1" t="s">
        <v>823</v>
      </c>
      <c r="D130" s="1" t="s">
        <v>11</v>
      </c>
      <c r="E130" s="1" t="s">
        <v>82</v>
      </c>
      <c r="F130" s="1" t="s">
        <v>83</v>
      </c>
      <c r="G130" s="1" t="s">
        <v>84</v>
      </c>
      <c r="H130" s="1" t="s">
        <v>85</v>
      </c>
      <c r="I130" s="1">
        <v>1283.5000118352473</v>
      </c>
      <c r="J130" s="1">
        <v>0</v>
      </c>
      <c r="K130">
        <f t="shared" si="28"/>
        <v>-1.372660343784158</v>
      </c>
      <c r="L130">
        <f t="shared" si="29"/>
        <v>4.1788326769247437E-2</v>
      </c>
      <c r="M130">
        <f t="shared" si="30"/>
        <v>461.32156342672107</v>
      </c>
      <c r="N130">
        <f t="shared" si="31"/>
        <v>0.70379162243320748</v>
      </c>
      <c r="O130">
        <f t="shared" si="32"/>
        <v>1.6368536098248834</v>
      </c>
      <c r="P130">
        <f t="shared" si="33"/>
        <v>31.086536407470703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31.46644401550293</v>
      </c>
      <c r="V130" s="1">
        <v>31.086536407470703</v>
      </c>
      <c r="W130" s="1">
        <v>31.037670135498047</v>
      </c>
      <c r="X130" s="1">
        <v>418.83529663085938</v>
      </c>
      <c r="Y130" s="1">
        <v>420.12850952148438</v>
      </c>
      <c r="Z130" s="1">
        <v>28.294645309448242</v>
      </c>
      <c r="AA130" s="1">
        <v>29.115139007568359</v>
      </c>
      <c r="AB130" s="1">
        <v>60.769813537597656</v>
      </c>
      <c r="AC130" s="1">
        <v>62.531356811523438</v>
      </c>
      <c r="AD130" s="1">
        <v>499.67523193359375</v>
      </c>
      <c r="AE130" s="1">
        <v>0.90785378217697144</v>
      </c>
      <c r="AF130" s="1">
        <v>0.21736255288124084</v>
      </c>
      <c r="AG130" s="1">
        <v>99.495735168457031</v>
      </c>
      <c r="AH130" s="1">
        <v>0.16681788861751556</v>
      </c>
      <c r="AI130" s="1">
        <v>3.3906925469636917E-2</v>
      </c>
      <c r="AJ130" s="1">
        <v>2.0682848989963531E-2</v>
      </c>
      <c r="AK130" s="1">
        <v>4.3545262888073921E-3</v>
      </c>
      <c r="AL130" s="1">
        <v>1.6885939985513687E-2</v>
      </c>
      <c r="AM130" s="1">
        <v>3.7510795518755913E-3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86</v>
      </c>
      <c r="AV130">
        <f t="shared" si="36"/>
        <v>0.83279205322265615</v>
      </c>
      <c r="AW130">
        <f t="shared" si="37"/>
        <v>7.0379162243320746E-4</v>
      </c>
      <c r="AX130">
        <f t="shared" si="38"/>
        <v>304.23653640747068</v>
      </c>
      <c r="AY130">
        <f t="shared" si="39"/>
        <v>304.61644401550291</v>
      </c>
      <c r="AZ130">
        <f t="shared" si="40"/>
        <v>0.1452566019015773</v>
      </c>
      <c r="BA130">
        <f t="shared" si="41"/>
        <v>-0.29623735749019653</v>
      </c>
      <c r="BB130">
        <f t="shared" si="42"/>
        <v>4.5336857699147179</v>
      </c>
      <c r="BC130">
        <f t="shared" si="43"/>
        <v>45.566634210387988</v>
      </c>
      <c r="BD130">
        <f t="shared" si="44"/>
        <v>16.451495202819629</v>
      </c>
      <c r="BE130">
        <f t="shared" si="45"/>
        <v>31.276490211486816</v>
      </c>
      <c r="BF130">
        <f t="shared" si="46"/>
        <v>4.5829894631303683</v>
      </c>
      <c r="BG130">
        <f t="shared" si="47"/>
        <v>4.1182361293669E-2</v>
      </c>
      <c r="BH130">
        <f t="shared" si="48"/>
        <v>2.8968321600898346</v>
      </c>
      <c r="BI130">
        <f t="shared" si="49"/>
        <v>1.6861573030405337</v>
      </c>
      <c r="BJ130">
        <f t="shared" si="50"/>
        <v>2.5792740634411851E-2</v>
      </c>
      <c r="BK130">
        <f t="shared" si="51"/>
        <v>45.899528102203597</v>
      </c>
      <c r="BL130">
        <f t="shared" si="52"/>
        <v>1.0980486993185836</v>
      </c>
      <c r="BM130">
        <f t="shared" si="53"/>
        <v>63.039132121674733</v>
      </c>
      <c r="BN130">
        <f t="shared" si="54"/>
        <v>420.78100650822</v>
      </c>
      <c r="BO130">
        <f t="shared" si="55"/>
        <v>-2.0564454058432553E-3</v>
      </c>
    </row>
    <row r="131" spans="1:67" x14ac:dyDescent="0.25">
      <c r="A131" s="1">
        <v>119</v>
      </c>
      <c r="B131" s="1" t="s">
        <v>205</v>
      </c>
      <c r="C131" s="1" t="s">
        <v>823</v>
      </c>
      <c r="D131" s="1" t="s">
        <v>11</v>
      </c>
      <c r="E131" s="1" t="s">
        <v>82</v>
      </c>
      <c r="F131" s="1" t="s">
        <v>83</v>
      </c>
      <c r="G131" s="1" t="s">
        <v>84</v>
      </c>
      <c r="H131" s="1" t="s">
        <v>85</v>
      </c>
      <c r="I131" s="1">
        <v>1289.0000117123127</v>
      </c>
      <c r="J131" s="1">
        <v>0</v>
      </c>
      <c r="K131">
        <f t="shared" si="28"/>
        <v>-1.3886274812222663</v>
      </c>
      <c r="L131">
        <f t="shared" si="29"/>
        <v>4.1825874416271079E-2</v>
      </c>
      <c r="M131">
        <f t="shared" si="30"/>
        <v>461.91552172177074</v>
      </c>
      <c r="N131">
        <f t="shared" si="31"/>
        <v>0.70443358303871095</v>
      </c>
      <c r="O131">
        <f t="shared" si="32"/>
        <v>1.6369054786267796</v>
      </c>
      <c r="P131">
        <f t="shared" si="33"/>
        <v>31.084648132324219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31.464670181274414</v>
      </c>
      <c r="V131" s="1">
        <v>31.084648132324219</v>
      </c>
      <c r="W131" s="1">
        <v>31.032426834106445</v>
      </c>
      <c r="X131" s="1">
        <v>418.84796142578125</v>
      </c>
      <c r="Y131" s="1">
        <v>420.15997314453125</v>
      </c>
      <c r="Z131" s="1">
        <v>28.288492202758789</v>
      </c>
      <c r="AA131" s="1">
        <v>29.109724044799805</v>
      </c>
      <c r="AB131" s="1">
        <v>60.761592864990234</v>
      </c>
      <c r="AC131" s="1">
        <v>62.525070190429688</v>
      </c>
      <c r="AD131" s="1">
        <v>499.68426513671875</v>
      </c>
      <c r="AE131" s="1">
        <v>0.89669376611709595</v>
      </c>
      <c r="AF131" s="1">
        <v>0.15361541509628296</v>
      </c>
      <c r="AG131" s="1">
        <v>99.495704650878906</v>
      </c>
      <c r="AH131" s="1">
        <v>0.16681788861751556</v>
      </c>
      <c r="AI131" s="1">
        <v>3.3906925469636917E-2</v>
      </c>
      <c r="AJ131" s="1">
        <v>2.0682848989963531E-2</v>
      </c>
      <c r="AK131" s="1">
        <v>4.3545262888073921E-3</v>
      </c>
      <c r="AL131" s="1">
        <v>1.6885939985513687E-2</v>
      </c>
      <c r="AM131" s="1">
        <v>3.7510795518755913E-3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86</v>
      </c>
      <c r="AV131">
        <f t="shared" si="36"/>
        <v>0.83280710856119777</v>
      </c>
      <c r="AW131">
        <f t="shared" si="37"/>
        <v>7.0443358303871092E-4</v>
      </c>
      <c r="AX131">
        <f t="shared" si="38"/>
        <v>304.2346481323242</v>
      </c>
      <c r="AY131">
        <f t="shared" si="39"/>
        <v>304.61467018127439</v>
      </c>
      <c r="AZ131">
        <f t="shared" si="40"/>
        <v>0.14347099937190855</v>
      </c>
      <c r="BA131">
        <f t="shared" si="41"/>
        <v>-0.29656270635772963</v>
      </c>
      <c r="BB131">
        <f t="shared" si="42"/>
        <v>4.5331979846567689</v>
      </c>
      <c r="BC131">
        <f t="shared" si="43"/>
        <v>45.561745610660637</v>
      </c>
      <c r="BD131">
        <f t="shared" si="44"/>
        <v>16.452021565860832</v>
      </c>
      <c r="BE131">
        <f t="shared" si="45"/>
        <v>31.274659156799316</v>
      </c>
      <c r="BF131">
        <f t="shared" si="46"/>
        <v>4.582511981631419</v>
      </c>
      <c r="BG131">
        <f t="shared" si="47"/>
        <v>4.1218827416674812E-2</v>
      </c>
      <c r="BH131">
        <f t="shared" si="48"/>
        <v>2.8962925060299893</v>
      </c>
      <c r="BI131">
        <f t="shared" si="49"/>
        <v>1.6862194756014297</v>
      </c>
      <c r="BJ131">
        <f t="shared" si="50"/>
        <v>2.5815627318334103E-2</v>
      </c>
      <c r="BK131">
        <f t="shared" si="51"/>
        <v>45.958610322885946</v>
      </c>
      <c r="BL131">
        <f t="shared" si="52"/>
        <v>1.0993801200641165</v>
      </c>
      <c r="BM131">
        <f t="shared" si="53"/>
        <v>63.034663137671743</v>
      </c>
      <c r="BN131">
        <f t="shared" si="54"/>
        <v>420.82006014369227</v>
      </c>
      <c r="BO131">
        <f t="shared" si="55"/>
        <v>-2.0800259729222698E-3</v>
      </c>
    </row>
    <row r="132" spans="1:67" x14ac:dyDescent="0.25">
      <c r="A132" s="1">
        <v>120</v>
      </c>
      <c r="B132" s="1" t="s">
        <v>206</v>
      </c>
      <c r="C132" s="1" t="s">
        <v>823</v>
      </c>
      <c r="D132" s="1" t="s">
        <v>11</v>
      </c>
      <c r="E132" s="1" t="s">
        <v>82</v>
      </c>
      <c r="F132" s="1" t="s">
        <v>83</v>
      </c>
      <c r="G132" s="1" t="s">
        <v>84</v>
      </c>
      <c r="H132" s="1" t="s">
        <v>85</v>
      </c>
      <c r="I132" s="1">
        <v>1294.000011600554</v>
      </c>
      <c r="J132" s="1">
        <v>0</v>
      </c>
      <c r="K132">
        <f t="shared" si="28"/>
        <v>-1.4033892180218315</v>
      </c>
      <c r="L132">
        <f t="shared" si="29"/>
        <v>4.1840101438652549E-2</v>
      </c>
      <c r="M132">
        <f t="shared" si="30"/>
        <v>462.47197464850177</v>
      </c>
      <c r="N132">
        <f t="shared" si="31"/>
        <v>0.70472420521022927</v>
      </c>
      <c r="O132">
        <f t="shared" si="32"/>
        <v>1.6370392253859603</v>
      </c>
      <c r="P132">
        <f t="shared" si="33"/>
        <v>31.083105087280273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31.462806701660156</v>
      </c>
      <c r="V132" s="1">
        <v>31.083105087280273</v>
      </c>
      <c r="W132" s="1">
        <v>31.028583526611328</v>
      </c>
      <c r="X132" s="1">
        <v>418.84194946289063</v>
      </c>
      <c r="Y132" s="1">
        <v>420.17153930664063</v>
      </c>
      <c r="Z132" s="1">
        <v>28.282806396484375</v>
      </c>
      <c r="AA132" s="1">
        <v>29.104387283325195</v>
      </c>
      <c r="AB132" s="1">
        <v>60.755748748779297</v>
      </c>
      <c r="AC132" s="1">
        <v>62.519985198974609</v>
      </c>
      <c r="AD132" s="1">
        <v>499.6807861328125</v>
      </c>
      <c r="AE132" s="1">
        <v>0.89924716949462891</v>
      </c>
      <c r="AF132" s="1">
        <v>0.13271789252758026</v>
      </c>
      <c r="AG132" s="1">
        <v>99.495658874511719</v>
      </c>
      <c r="AH132" s="1">
        <v>0.16681788861751556</v>
      </c>
      <c r="AI132" s="1">
        <v>3.3906925469636917E-2</v>
      </c>
      <c r="AJ132" s="1">
        <v>2.0682848989963531E-2</v>
      </c>
      <c r="AK132" s="1">
        <v>4.3545262888073921E-3</v>
      </c>
      <c r="AL132" s="1">
        <v>1.6885939985513687E-2</v>
      </c>
      <c r="AM132" s="1">
        <v>3.7510795518755913E-3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86</v>
      </c>
      <c r="AV132">
        <f t="shared" si="36"/>
        <v>0.83280131022135406</v>
      </c>
      <c r="AW132">
        <f t="shared" si="37"/>
        <v>7.0472420521022923E-4</v>
      </c>
      <c r="AX132">
        <f t="shared" si="38"/>
        <v>304.23310508728025</v>
      </c>
      <c r="AY132">
        <f t="shared" si="39"/>
        <v>304.61280670166013</v>
      </c>
      <c r="AZ132">
        <f t="shared" si="40"/>
        <v>0.14387954390318214</v>
      </c>
      <c r="BA132">
        <f t="shared" si="41"/>
        <v>-0.29674802443801707</v>
      </c>
      <c r="BB132">
        <f t="shared" si="42"/>
        <v>4.5327994142793608</v>
      </c>
      <c r="BC132">
        <f t="shared" si="43"/>
        <v>45.55776066568216</v>
      </c>
      <c r="BD132">
        <f t="shared" si="44"/>
        <v>16.453373382356965</v>
      </c>
      <c r="BE132">
        <f t="shared" si="45"/>
        <v>31.272955894470215</v>
      </c>
      <c r="BF132">
        <f t="shared" si="46"/>
        <v>4.5820678632568974</v>
      </c>
      <c r="BG132">
        <f t="shared" si="47"/>
        <v>4.1232644395061982E-2</v>
      </c>
      <c r="BH132">
        <f t="shared" si="48"/>
        <v>2.8957601888934006</v>
      </c>
      <c r="BI132">
        <f t="shared" si="49"/>
        <v>1.6863076743634968</v>
      </c>
      <c r="BJ132">
        <f t="shared" si="50"/>
        <v>2.5824299082633721E-2</v>
      </c>
      <c r="BK132">
        <f t="shared" si="51"/>
        <v>46.013953828649164</v>
      </c>
      <c r="BL132">
        <f t="shared" si="52"/>
        <v>1.1006742041873292</v>
      </c>
      <c r="BM132">
        <f t="shared" si="53"/>
        <v>63.028753691174003</v>
      </c>
      <c r="BN132">
        <f t="shared" si="54"/>
        <v>420.83864332849362</v>
      </c>
      <c r="BO132">
        <f t="shared" si="55"/>
        <v>-2.1018476976341492E-3</v>
      </c>
    </row>
    <row r="133" spans="1:67" x14ac:dyDescent="0.25">
      <c r="A133" s="1">
        <v>121</v>
      </c>
      <c r="B133" s="1" t="s">
        <v>207</v>
      </c>
      <c r="C133" s="1" t="s">
        <v>823</v>
      </c>
      <c r="D133" s="1" t="s">
        <v>11</v>
      </c>
      <c r="E133" s="1" t="s">
        <v>82</v>
      </c>
      <c r="F133" s="1" t="s">
        <v>83</v>
      </c>
      <c r="G133" s="1" t="s">
        <v>84</v>
      </c>
      <c r="H133" s="1" t="s">
        <v>85</v>
      </c>
      <c r="I133" s="1">
        <v>1299.0000114887953</v>
      </c>
      <c r="J133" s="1">
        <v>0</v>
      </c>
      <c r="K133">
        <f t="shared" si="28"/>
        <v>-1.3936425580757115</v>
      </c>
      <c r="L133">
        <f t="shared" si="29"/>
        <v>4.185427760071353E-2</v>
      </c>
      <c r="M133">
        <f t="shared" si="30"/>
        <v>462.06305034982392</v>
      </c>
      <c r="N133">
        <f t="shared" si="31"/>
        <v>0.70494807661166536</v>
      </c>
      <c r="O133">
        <f t="shared" si="32"/>
        <v>1.6370248546657367</v>
      </c>
      <c r="P133">
        <f t="shared" si="33"/>
        <v>31.080820083618164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31.461030960083008</v>
      </c>
      <c r="V133" s="1">
        <v>31.080820083618164</v>
      </c>
      <c r="W133" s="1">
        <v>31.027847290039063</v>
      </c>
      <c r="X133" s="1">
        <v>418.834228515625</v>
      </c>
      <c r="Y133" s="1">
        <v>420.15203857421875</v>
      </c>
      <c r="Z133" s="1">
        <v>28.276702880859375</v>
      </c>
      <c r="AA133" s="1">
        <v>29.098562240600586</v>
      </c>
      <c r="AB133" s="1">
        <v>60.7490234375</v>
      </c>
      <c r="AC133" s="1">
        <v>62.514183044433594</v>
      </c>
      <c r="AD133" s="1">
        <v>499.67315673828125</v>
      </c>
      <c r="AE133" s="1">
        <v>0.91518265008926392</v>
      </c>
      <c r="AF133" s="1">
        <v>0.1032714769244194</v>
      </c>
      <c r="AG133" s="1">
        <v>99.49578857421875</v>
      </c>
      <c r="AH133" s="1">
        <v>0.16681788861751556</v>
      </c>
      <c r="AI133" s="1">
        <v>3.3906925469636917E-2</v>
      </c>
      <c r="AJ133" s="1">
        <v>2.0682848989963531E-2</v>
      </c>
      <c r="AK133" s="1">
        <v>4.3545262888073921E-3</v>
      </c>
      <c r="AL133" s="1">
        <v>1.6885939985513687E-2</v>
      </c>
      <c r="AM133" s="1">
        <v>3.7510795518755913E-3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86</v>
      </c>
      <c r="AV133">
        <f t="shared" si="36"/>
        <v>0.83278859456380205</v>
      </c>
      <c r="AW133">
        <f t="shared" si="37"/>
        <v>7.0494807661166542E-4</v>
      </c>
      <c r="AX133">
        <f t="shared" si="38"/>
        <v>304.23082008361814</v>
      </c>
      <c r="AY133">
        <f t="shared" si="39"/>
        <v>304.61103096008299</v>
      </c>
      <c r="AZ133">
        <f t="shared" si="40"/>
        <v>0.14642922074133402</v>
      </c>
      <c r="BA133">
        <f t="shared" si="41"/>
        <v>-0.29676274473058672</v>
      </c>
      <c r="BB133">
        <f t="shared" si="42"/>
        <v>4.5322092511702774</v>
      </c>
      <c r="BC133">
        <f t="shared" si="43"/>
        <v>45.551769739374265</v>
      </c>
      <c r="BD133">
        <f t="shared" si="44"/>
        <v>16.453207498773679</v>
      </c>
      <c r="BE133">
        <f t="shared" si="45"/>
        <v>31.270925521850586</v>
      </c>
      <c r="BF133">
        <f t="shared" si="46"/>
        <v>4.5815385012472962</v>
      </c>
      <c r="BG133">
        <f t="shared" si="47"/>
        <v>4.1246411843307393E-2</v>
      </c>
      <c r="BH133">
        <f t="shared" si="48"/>
        <v>2.8951843965045407</v>
      </c>
      <c r="BI133">
        <f t="shared" si="49"/>
        <v>1.6863541047427555</v>
      </c>
      <c r="BJ133">
        <f t="shared" si="50"/>
        <v>2.5832939773086188E-2</v>
      </c>
      <c r="BK133">
        <f t="shared" si="51"/>
        <v>45.973327565564674</v>
      </c>
      <c r="BL133">
        <f t="shared" si="52"/>
        <v>1.0997520133850349</v>
      </c>
      <c r="BM133">
        <f t="shared" si="53"/>
        <v>63.024672870571585</v>
      </c>
      <c r="BN133">
        <f t="shared" si="54"/>
        <v>420.81450950072929</v>
      </c>
      <c r="BO133">
        <f t="shared" si="55"/>
        <v>-2.0872347397298107E-3</v>
      </c>
    </row>
    <row r="134" spans="1:67" x14ac:dyDescent="0.25">
      <c r="A134" s="1">
        <v>122</v>
      </c>
      <c r="B134" s="1" t="s">
        <v>208</v>
      </c>
      <c r="C134" s="1" t="s">
        <v>823</v>
      </c>
      <c r="D134" s="1" t="s">
        <v>11</v>
      </c>
      <c r="E134" s="1" t="s">
        <v>82</v>
      </c>
      <c r="F134" s="1" t="s">
        <v>83</v>
      </c>
      <c r="G134" s="1" t="s">
        <v>84</v>
      </c>
      <c r="H134" s="1" t="s">
        <v>85</v>
      </c>
      <c r="I134" s="1">
        <v>1304.5000113658607</v>
      </c>
      <c r="J134" s="1">
        <v>0</v>
      </c>
      <c r="K134">
        <f t="shared" si="28"/>
        <v>-1.3775394013231261</v>
      </c>
      <c r="L134">
        <f t="shared" si="29"/>
        <v>4.1811214215784466E-2</v>
      </c>
      <c r="M134">
        <f t="shared" si="30"/>
        <v>461.48312719815351</v>
      </c>
      <c r="N134">
        <f t="shared" si="31"/>
        <v>0.70430891506088678</v>
      </c>
      <c r="O134">
        <f t="shared" si="32"/>
        <v>1.6372158145493105</v>
      </c>
      <c r="P134">
        <f t="shared" si="33"/>
        <v>31.078878402709961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31.460329055786133</v>
      </c>
      <c r="V134" s="1">
        <v>31.078878402709961</v>
      </c>
      <c r="W134" s="1">
        <v>31.02900505065918</v>
      </c>
      <c r="X134" s="1">
        <v>418.83560180664063</v>
      </c>
      <c r="Y134" s="1">
        <v>420.1343994140625</v>
      </c>
      <c r="Z134" s="1">
        <v>28.270406723022461</v>
      </c>
      <c r="AA134" s="1">
        <v>29.091518402099609</v>
      </c>
      <c r="AB134" s="1">
        <v>60.738292694091797</v>
      </c>
      <c r="AC134" s="1">
        <v>62.502799987792969</v>
      </c>
      <c r="AD134" s="1">
        <v>499.67831420898438</v>
      </c>
      <c r="AE134" s="1">
        <v>0.91180199384689331</v>
      </c>
      <c r="AF134" s="1">
        <v>8.390546590089798E-2</v>
      </c>
      <c r="AG134" s="1">
        <v>99.496078491210938</v>
      </c>
      <c r="AH134" s="1">
        <v>0.16681788861751556</v>
      </c>
      <c r="AI134" s="1">
        <v>3.3906925469636917E-2</v>
      </c>
      <c r="AJ134" s="1">
        <v>2.0682848989963531E-2</v>
      </c>
      <c r="AK134" s="1">
        <v>4.3545262888073921E-3</v>
      </c>
      <c r="AL134" s="1">
        <v>1.6885939985513687E-2</v>
      </c>
      <c r="AM134" s="1">
        <v>3.7510795518755913E-3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86</v>
      </c>
      <c r="AV134">
        <f t="shared" si="36"/>
        <v>0.83279719034830724</v>
      </c>
      <c r="AW134">
        <f t="shared" si="37"/>
        <v>7.0430891506088682E-4</v>
      </c>
      <c r="AX134">
        <f t="shared" si="38"/>
        <v>304.22887840270994</v>
      </c>
      <c r="AY134">
        <f t="shared" si="39"/>
        <v>304.61032905578611</v>
      </c>
      <c r="AZ134">
        <f t="shared" si="40"/>
        <v>0.14588831575464489</v>
      </c>
      <c r="BA134">
        <f t="shared" si="41"/>
        <v>-0.29628254318034031</v>
      </c>
      <c r="BB134">
        <f t="shared" si="42"/>
        <v>4.5317078129131207</v>
      </c>
      <c r="BC134">
        <f t="shared" si="43"/>
        <v>45.546597229090111</v>
      </c>
      <c r="BD134">
        <f t="shared" si="44"/>
        <v>16.455078826990501</v>
      </c>
      <c r="BE134">
        <f t="shared" si="45"/>
        <v>31.269603729248047</v>
      </c>
      <c r="BF134">
        <f t="shared" si="46"/>
        <v>4.5811939099814687</v>
      </c>
      <c r="BG134">
        <f t="shared" si="47"/>
        <v>4.1204589602303096E-2</v>
      </c>
      <c r="BH134">
        <f t="shared" si="48"/>
        <v>2.8944919983638102</v>
      </c>
      <c r="BI134">
        <f t="shared" si="49"/>
        <v>1.6867019116176585</v>
      </c>
      <c r="BJ134">
        <f t="shared" si="50"/>
        <v>2.5806691443121692E-2</v>
      </c>
      <c r="BK134">
        <f t="shared" si="51"/>
        <v>45.915761446076964</v>
      </c>
      <c r="BL134">
        <f t="shared" si="52"/>
        <v>1.0984178582895323</v>
      </c>
      <c r="BM134">
        <f t="shared" si="53"/>
        <v>63.0159498511238</v>
      </c>
      <c r="BN134">
        <f t="shared" si="54"/>
        <v>420.78921567107989</v>
      </c>
      <c r="BO134">
        <f t="shared" si="55"/>
        <v>-2.0629557649970761E-3</v>
      </c>
    </row>
    <row r="135" spans="1:67" x14ac:dyDescent="0.25">
      <c r="A135" s="1">
        <v>123</v>
      </c>
      <c r="B135" s="1" t="s">
        <v>209</v>
      </c>
      <c r="C135" s="1" t="s">
        <v>823</v>
      </c>
      <c r="D135" s="1" t="s">
        <v>11</v>
      </c>
      <c r="E135" s="1" t="s">
        <v>82</v>
      </c>
      <c r="F135" s="1" t="s">
        <v>83</v>
      </c>
      <c r="G135" s="1" t="s">
        <v>84</v>
      </c>
      <c r="H135" s="1" t="s">
        <v>85</v>
      </c>
      <c r="I135" s="1">
        <v>1309.500011254102</v>
      </c>
      <c r="J135" s="1">
        <v>0</v>
      </c>
      <c r="K135">
        <f t="shared" si="28"/>
        <v>-1.3644327089505992</v>
      </c>
      <c r="L135">
        <f t="shared" si="29"/>
        <v>4.1694496144681639E-2</v>
      </c>
      <c r="M135">
        <f t="shared" si="30"/>
        <v>461.10809435642864</v>
      </c>
      <c r="N135">
        <f t="shared" si="31"/>
        <v>0.70240133999385834</v>
      </c>
      <c r="O135">
        <f t="shared" si="32"/>
        <v>1.6372993606753261</v>
      </c>
      <c r="P135">
        <f t="shared" si="33"/>
        <v>31.076328277587891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31.459314346313477</v>
      </c>
      <c r="V135" s="1">
        <v>31.076328277587891</v>
      </c>
      <c r="W135" s="1">
        <v>31.029502868652344</v>
      </c>
      <c r="X135" s="1">
        <v>418.832275390625</v>
      </c>
      <c r="Y135" s="1">
        <v>420.11630249023438</v>
      </c>
      <c r="Z135" s="1">
        <v>28.265148162841797</v>
      </c>
      <c r="AA135" s="1">
        <v>29.084035873413086</v>
      </c>
      <c r="AB135" s="1">
        <v>60.730499267578125</v>
      </c>
      <c r="AC135" s="1">
        <v>62.490589141845703</v>
      </c>
      <c r="AD135" s="1">
        <v>499.68218994140625</v>
      </c>
      <c r="AE135" s="1">
        <v>0.9346422553062439</v>
      </c>
      <c r="AF135" s="1">
        <v>0.10965859144926071</v>
      </c>
      <c r="AG135" s="1">
        <v>99.496162414550781</v>
      </c>
      <c r="AH135" s="1">
        <v>0.16681788861751556</v>
      </c>
      <c r="AI135" s="1">
        <v>3.3906925469636917E-2</v>
      </c>
      <c r="AJ135" s="1">
        <v>2.0682848989963531E-2</v>
      </c>
      <c r="AK135" s="1">
        <v>4.3545262888073921E-3</v>
      </c>
      <c r="AL135" s="1">
        <v>1.6885939985513687E-2</v>
      </c>
      <c r="AM135" s="1">
        <v>3.7510795518755913E-3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86</v>
      </c>
      <c r="AV135">
        <f t="shared" si="36"/>
        <v>0.83280364990234368</v>
      </c>
      <c r="AW135">
        <f t="shared" si="37"/>
        <v>7.0240133999385833E-4</v>
      </c>
      <c r="AX135">
        <f t="shared" si="38"/>
        <v>304.22632827758787</v>
      </c>
      <c r="AY135">
        <f t="shared" si="39"/>
        <v>304.60931434631345</v>
      </c>
      <c r="AZ135">
        <f t="shared" si="40"/>
        <v>0.14954275750645785</v>
      </c>
      <c r="BA135">
        <f t="shared" si="41"/>
        <v>-0.29508428415642429</v>
      </c>
      <c r="BB135">
        <f t="shared" si="42"/>
        <v>4.5310493176070556</v>
      </c>
      <c r="BC135">
        <f t="shared" si="43"/>
        <v>45.539940512765085</v>
      </c>
      <c r="BD135">
        <f t="shared" si="44"/>
        <v>16.455904639351999</v>
      </c>
      <c r="BE135">
        <f t="shared" si="45"/>
        <v>31.267821311950684</v>
      </c>
      <c r="BF135">
        <f t="shared" si="46"/>
        <v>4.5807292696218598</v>
      </c>
      <c r="BG135">
        <f t="shared" si="47"/>
        <v>4.1091229215814457E-2</v>
      </c>
      <c r="BH135">
        <f t="shared" si="48"/>
        <v>2.8937499569317295</v>
      </c>
      <c r="BI135">
        <f t="shared" si="49"/>
        <v>1.6869793126901302</v>
      </c>
      <c r="BJ135">
        <f t="shared" si="50"/>
        <v>2.5735545150208955E-2</v>
      </c>
      <c r="BK135">
        <f t="shared" si="51"/>
        <v>45.878485846751232</v>
      </c>
      <c r="BL135">
        <f t="shared" si="52"/>
        <v>1.0975724855789122</v>
      </c>
      <c r="BM135">
        <f t="shared" si="53"/>
        <v>63.007460820416547</v>
      </c>
      <c r="BN135">
        <f t="shared" si="54"/>
        <v>420.76488845341549</v>
      </c>
      <c r="BO135">
        <f t="shared" si="55"/>
        <v>-2.043170492844431E-3</v>
      </c>
    </row>
    <row r="136" spans="1:67" x14ac:dyDescent="0.25">
      <c r="A136" s="1">
        <v>124</v>
      </c>
      <c r="B136" s="1" t="s">
        <v>210</v>
      </c>
      <c r="C136" s="1" t="s">
        <v>823</v>
      </c>
      <c r="D136" s="1" t="s">
        <v>11</v>
      </c>
      <c r="E136" s="1" t="s">
        <v>82</v>
      </c>
      <c r="F136" s="1" t="s">
        <v>83</v>
      </c>
      <c r="G136" s="1" t="s">
        <v>84</v>
      </c>
      <c r="H136" s="1" t="s">
        <v>85</v>
      </c>
      <c r="I136" s="1">
        <v>1314.5000111423433</v>
      </c>
      <c r="J136" s="1">
        <v>0</v>
      </c>
      <c r="K136">
        <f t="shared" si="28"/>
        <v>-1.3771585838466918</v>
      </c>
      <c r="L136">
        <f t="shared" si="29"/>
        <v>4.1636505656905465E-2</v>
      </c>
      <c r="M136">
        <f t="shared" si="30"/>
        <v>461.68020593588466</v>
      </c>
      <c r="N136">
        <f t="shared" si="31"/>
        <v>0.70158578983287512</v>
      </c>
      <c r="O136">
        <f t="shared" si="32"/>
        <v>1.6376543889873547</v>
      </c>
      <c r="P136">
        <f t="shared" si="33"/>
        <v>31.075523376464844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31.459199905395508</v>
      </c>
      <c r="V136" s="1">
        <v>31.075523376464844</v>
      </c>
      <c r="W136" s="1">
        <v>31.029474258422852</v>
      </c>
      <c r="X136" s="1">
        <v>418.83120727539063</v>
      </c>
      <c r="Y136" s="1">
        <v>420.13088989257813</v>
      </c>
      <c r="Z136" s="1">
        <v>28.260372161865234</v>
      </c>
      <c r="AA136" s="1">
        <v>29.078298568725586</v>
      </c>
      <c r="AB136" s="1">
        <v>60.720672607421875</v>
      </c>
      <c r="AC136" s="1">
        <v>62.478908538818359</v>
      </c>
      <c r="AD136" s="1">
        <v>499.69155883789063</v>
      </c>
      <c r="AE136" s="1">
        <v>0.95764797925949097</v>
      </c>
      <c r="AF136" s="1">
        <v>0.21092714369297028</v>
      </c>
      <c r="AG136" s="1">
        <v>99.496437072753906</v>
      </c>
      <c r="AH136" s="1">
        <v>0.16681788861751556</v>
      </c>
      <c r="AI136" s="1">
        <v>3.3906925469636917E-2</v>
      </c>
      <c r="AJ136" s="1">
        <v>2.0682848989963531E-2</v>
      </c>
      <c r="AK136" s="1">
        <v>4.3545262888073921E-3</v>
      </c>
      <c r="AL136" s="1">
        <v>1.6885939985513687E-2</v>
      </c>
      <c r="AM136" s="1">
        <v>3.7510795518755913E-3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86</v>
      </c>
      <c r="AV136">
        <f t="shared" si="36"/>
        <v>0.8328192647298176</v>
      </c>
      <c r="AW136">
        <f t="shared" si="37"/>
        <v>7.0158578983287511E-4</v>
      </c>
      <c r="AX136">
        <f t="shared" si="38"/>
        <v>304.22552337646482</v>
      </c>
      <c r="AY136">
        <f t="shared" si="39"/>
        <v>304.60919990539549</v>
      </c>
      <c r="AZ136">
        <f t="shared" si="40"/>
        <v>0.1532236732567025</v>
      </c>
      <c r="BA136">
        <f t="shared" si="41"/>
        <v>-0.29454316886438942</v>
      </c>
      <c r="BB136">
        <f t="shared" si="42"/>
        <v>4.5308414927133098</v>
      </c>
      <c r="BC136">
        <f t="shared" si="43"/>
        <v>45.53772603334793</v>
      </c>
      <c r="BD136">
        <f t="shared" si="44"/>
        <v>16.459427464622344</v>
      </c>
      <c r="BE136">
        <f t="shared" si="45"/>
        <v>31.267361640930176</v>
      </c>
      <c r="BF136">
        <f t="shared" si="46"/>
        <v>4.5806094492841769</v>
      </c>
      <c r="BG136">
        <f t="shared" si="47"/>
        <v>4.1034903553436246E-2</v>
      </c>
      <c r="BH136">
        <f t="shared" si="48"/>
        <v>2.8931871037259551</v>
      </c>
      <c r="BI136">
        <f t="shared" si="49"/>
        <v>1.6874223455582218</v>
      </c>
      <c r="BJ136">
        <f t="shared" si="50"/>
        <v>2.5700194815688464E-2</v>
      </c>
      <c r="BK136">
        <f t="shared" si="51"/>
        <v>45.935535557635816</v>
      </c>
      <c r="BL136">
        <f t="shared" si="52"/>
        <v>1.0988961227153047</v>
      </c>
      <c r="BM136">
        <f t="shared" si="53"/>
        <v>62.997150447324202</v>
      </c>
      <c r="BN136">
        <f t="shared" si="54"/>
        <v>420.78552512720569</v>
      </c>
      <c r="BO136">
        <f t="shared" si="55"/>
        <v>-2.0617882820514527E-3</v>
      </c>
    </row>
    <row r="137" spans="1:67" x14ac:dyDescent="0.25">
      <c r="A137" s="1">
        <v>125</v>
      </c>
      <c r="B137" s="1" t="s">
        <v>211</v>
      </c>
      <c r="C137" s="1" t="s">
        <v>823</v>
      </c>
      <c r="D137" s="1" t="s">
        <v>11</v>
      </c>
      <c r="E137" s="1" t="s">
        <v>82</v>
      </c>
      <c r="F137" s="1" t="s">
        <v>83</v>
      </c>
      <c r="G137" s="1" t="s">
        <v>84</v>
      </c>
      <c r="H137" s="1" t="s">
        <v>85</v>
      </c>
      <c r="I137" s="1">
        <v>1320.0000110194087</v>
      </c>
      <c r="J137" s="1">
        <v>0</v>
      </c>
      <c r="K137">
        <f t="shared" si="28"/>
        <v>-1.4080846610975919</v>
      </c>
      <c r="L137">
        <f t="shared" si="29"/>
        <v>4.1754609206534052E-2</v>
      </c>
      <c r="M137">
        <f t="shared" si="30"/>
        <v>462.73630661880281</v>
      </c>
      <c r="N137">
        <f t="shared" si="31"/>
        <v>0.70362682630944184</v>
      </c>
      <c r="O137">
        <f t="shared" si="32"/>
        <v>1.6378513447702123</v>
      </c>
      <c r="P137">
        <f t="shared" si="33"/>
        <v>31.074665069580078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31.458219528198242</v>
      </c>
      <c r="V137" s="1">
        <v>31.074665069580078</v>
      </c>
      <c r="W137" s="1">
        <v>31.028778076171875</v>
      </c>
      <c r="X137" s="1">
        <v>418.81698608398438</v>
      </c>
      <c r="Y137" s="1">
        <v>420.1527099609375</v>
      </c>
      <c r="Z137" s="1">
        <v>28.253711700439453</v>
      </c>
      <c r="AA137" s="1">
        <v>29.073993682861328</v>
      </c>
      <c r="AB137" s="1">
        <v>60.709983825683594</v>
      </c>
      <c r="AC137" s="1">
        <v>62.472026824951172</v>
      </c>
      <c r="AD137" s="1">
        <v>499.70834350585938</v>
      </c>
      <c r="AE137" s="1">
        <v>0.9669870138168335</v>
      </c>
      <c r="AF137" s="1">
        <v>0.23810344934463501</v>
      </c>
      <c r="AG137" s="1">
        <v>99.496772766113281</v>
      </c>
      <c r="AH137" s="1">
        <v>0.16681788861751556</v>
      </c>
      <c r="AI137" s="1">
        <v>3.3906925469636917E-2</v>
      </c>
      <c r="AJ137" s="1">
        <v>2.0682848989963531E-2</v>
      </c>
      <c r="AK137" s="1">
        <v>4.3545262888073921E-3</v>
      </c>
      <c r="AL137" s="1">
        <v>1.6885939985513687E-2</v>
      </c>
      <c r="AM137" s="1">
        <v>3.7510795518755913E-3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86</v>
      </c>
      <c r="AV137">
        <f t="shared" si="36"/>
        <v>0.83284723917643222</v>
      </c>
      <c r="AW137">
        <f t="shared" si="37"/>
        <v>7.0362682630944182E-4</v>
      </c>
      <c r="AX137">
        <f t="shared" si="38"/>
        <v>304.22466506958006</v>
      </c>
      <c r="AY137">
        <f t="shared" si="39"/>
        <v>304.60821952819822</v>
      </c>
      <c r="AZ137">
        <f t="shared" si="40"/>
        <v>0.15471791875247831</v>
      </c>
      <c r="BA137">
        <f t="shared" si="41"/>
        <v>-0.29555876869539099</v>
      </c>
      <c r="BB137">
        <f t="shared" si="42"/>
        <v>4.530619887637279</v>
      </c>
      <c r="BC137">
        <f t="shared" si="43"/>
        <v>45.535345134132058</v>
      </c>
      <c r="BD137">
        <f t="shared" si="44"/>
        <v>16.46135145127073</v>
      </c>
      <c r="BE137">
        <f t="shared" si="45"/>
        <v>31.26644229888916</v>
      </c>
      <c r="BF137">
        <f t="shared" si="46"/>
        <v>4.5803698167975053</v>
      </c>
      <c r="BG137">
        <f t="shared" si="47"/>
        <v>4.1149614123251604E-2</v>
      </c>
      <c r="BH137">
        <f t="shared" si="48"/>
        <v>2.8927685428670666</v>
      </c>
      <c r="BI137">
        <f t="shared" si="49"/>
        <v>1.6876012739304387</v>
      </c>
      <c r="BJ137">
        <f t="shared" si="50"/>
        <v>2.5772188092880406E-2</v>
      </c>
      <c r="BK137">
        <f t="shared" si="51"/>
        <v>46.040769150281541</v>
      </c>
      <c r="BL137">
        <f t="shared" si="52"/>
        <v>1.1013526645153007</v>
      </c>
      <c r="BM137">
        <f t="shared" si="53"/>
        <v>62.992535355111897</v>
      </c>
      <c r="BN137">
        <f t="shared" si="54"/>
        <v>420.82204597155027</v>
      </c>
      <c r="BO137">
        <f t="shared" si="55"/>
        <v>-2.1077513320957833E-3</v>
      </c>
    </row>
    <row r="138" spans="1:67" x14ac:dyDescent="0.25">
      <c r="A138" s="1">
        <v>126</v>
      </c>
      <c r="B138" s="1" t="s">
        <v>212</v>
      </c>
      <c r="C138" s="1" t="s">
        <v>823</v>
      </c>
      <c r="D138" s="1" t="s">
        <v>11</v>
      </c>
      <c r="E138" s="1" t="s">
        <v>82</v>
      </c>
      <c r="F138" s="1" t="s">
        <v>83</v>
      </c>
      <c r="G138" s="1" t="s">
        <v>84</v>
      </c>
      <c r="H138" s="1" t="s">
        <v>85</v>
      </c>
      <c r="I138" s="1">
        <v>1325.00001090765</v>
      </c>
      <c r="J138" s="1">
        <v>0</v>
      </c>
      <c r="K138">
        <f t="shared" si="28"/>
        <v>-1.4507496983907464</v>
      </c>
      <c r="L138">
        <f t="shared" si="29"/>
        <v>4.1863443332818939E-2</v>
      </c>
      <c r="M138">
        <f t="shared" si="30"/>
        <v>464.23108345739257</v>
      </c>
      <c r="N138">
        <f t="shared" si="31"/>
        <v>0.70555976111457264</v>
      </c>
      <c r="O138">
        <f t="shared" si="32"/>
        <v>1.6381545356219114</v>
      </c>
      <c r="P138">
        <f t="shared" si="33"/>
        <v>31.074264526367188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31.457456588745117</v>
      </c>
      <c r="V138" s="1">
        <v>31.074264526367188</v>
      </c>
      <c r="W138" s="1">
        <v>31.028387069702148</v>
      </c>
      <c r="X138" s="1">
        <v>418.773193359375</v>
      </c>
      <c r="Y138" s="1">
        <v>420.15911865234375</v>
      </c>
      <c r="Z138" s="1">
        <v>28.247270584106445</v>
      </c>
      <c r="AA138" s="1">
        <v>29.069782257080078</v>
      </c>
      <c r="AB138" s="1">
        <v>60.699275970458984</v>
      </c>
      <c r="AC138" s="1">
        <v>62.465595245361328</v>
      </c>
      <c r="AD138" s="1">
        <v>499.72491455078125</v>
      </c>
      <c r="AE138" s="1">
        <v>0.95537728071212769</v>
      </c>
      <c r="AF138" s="1">
        <v>0.19023934006690979</v>
      </c>
      <c r="AG138" s="1">
        <v>99.497200012207031</v>
      </c>
      <c r="AH138" s="1">
        <v>0.16681788861751556</v>
      </c>
      <c r="AI138" s="1">
        <v>3.3906925469636917E-2</v>
      </c>
      <c r="AJ138" s="1">
        <v>2.0682848989963531E-2</v>
      </c>
      <c r="AK138" s="1">
        <v>4.3545262888073921E-3</v>
      </c>
      <c r="AL138" s="1">
        <v>1.6885939985513687E-2</v>
      </c>
      <c r="AM138" s="1">
        <v>3.7510795518755913E-3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86</v>
      </c>
      <c r="AV138">
        <f t="shared" si="36"/>
        <v>0.83287485758463531</v>
      </c>
      <c r="AW138">
        <f t="shared" si="37"/>
        <v>7.0555976111457265E-4</v>
      </c>
      <c r="AX138">
        <f t="shared" si="38"/>
        <v>304.22426452636716</v>
      </c>
      <c r="AY138">
        <f t="shared" si="39"/>
        <v>304.60745658874509</v>
      </c>
      <c r="AZ138">
        <f t="shared" si="40"/>
        <v>0.15286036149724502</v>
      </c>
      <c r="BA138">
        <f t="shared" si="41"/>
        <v>-0.2965909931175163</v>
      </c>
      <c r="BB138">
        <f t="shared" si="42"/>
        <v>4.530516475165915</v>
      </c>
      <c r="BC138">
        <f t="shared" si="43"/>
        <v>45.534110252450105</v>
      </c>
      <c r="BD138">
        <f t="shared" si="44"/>
        <v>16.464327995370027</v>
      </c>
      <c r="BE138">
        <f t="shared" si="45"/>
        <v>31.265860557556152</v>
      </c>
      <c r="BF138">
        <f t="shared" si="46"/>
        <v>4.5802181877728696</v>
      </c>
      <c r="BG138">
        <f t="shared" si="47"/>
        <v>4.1255313245518614E-2</v>
      </c>
      <c r="BH138">
        <f t="shared" si="48"/>
        <v>2.8923619395440037</v>
      </c>
      <c r="BI138">
        <f t="shared" si="49"/>
        <v>1.6878562482288659</v>
      </c>
      <c r="BJ138">
        <f t="shared" si="50"/>
        <v>2.5838526454667693E-2</v>
      </c>
      <c r="BK138">
        <f t="shared" si="51"/>
        <v>46.189692962643761</v>
      </c>
      <c r="BL138">
        <f t="shared" si="52"/>
        <v>1.1048935102168178</v>
      </c>
      <c r="BM138">
        <f t="shared" si="53"/>
        <v>62.986342422782272</v>
      </c>
      <c r="BN138">
        <f t="shared" si="54"/>
        <v>420.84873557833288</v>
      </c>
      <c r="BO138">
        <f t="shared" si="55"/>
        <v>-2.1712651018664995E-3</v>
      </c>
    </row>
    <row r="139" spans="1:67" x14ac:dyDescent="0.25">
      <c r="A139" s="1">
        <v>127</v>
      </c>
      <c r="B139" s="1" t="s">
        <v>213</v>
      </c>
      <c r="C139" s="1" t="s">
        <v>823</v>
      </c>
      <c r="D139" s="1" t="s">
        <v>11</v>
      </c>
      <c r="E139" s="1" t="s">
        <v>82</v>
      </c>
      <c r="F139" s="1" t="s">
        <v>83</v>
      </c>
      <c r="G139" s="1" t="s">
        <v>84</v>
      </c>
      <c r="H139" s="1" t="s">
        <v>85</v>
      </c>
      <c r="I139" s="1">
        <v>1330.0000107958913</v>
      </c>
      <c r="J139" s="1">
        <v>0</v>
      </c>
      <c r="K139">
        <f t="shared" si="28"/>
        <v>-1.4913347051969472</v>
      </c>
      <c r="L139">
        <f t="shared" si="29"/>
        <v>4.192239334771964E-2</v>
      </c>
      <c r="M139">
        <f t="shared" si="30"/>
        <v>465.65175156657261</v>
      </c>
      <c r="N139">
        <f t="shared" si="31"/>
        <v>0.70672868933891619</v>
      </c>
      <c r="O139">
        <f t="shared" si="32"/>
        <v>1.6386030318775258</v>
      </c>
      <c r="P139">
        <f t="shared" si="33"/>
        <v>31.074016571044922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31.455629348754883</v>
      </c>
      <c r="V139" s="1">
        <v>31.074016571044922</v>
      </c>
      <c r="W139" s="1">
        <v>31.026285171508789</v>
      </c>
      <c r="X139" s="1">
        <v>418.67706298828125</v>
      </c>
      <c r="Y139" s="1">
        <v>420.11117553710938</v>
      </c>
      <c r="Z139" s="1">
        <v>28.240690231323242</v>
      </c>
      <c r="AA139" s="1">
        <v>29.064573287963867</v>
      </c>
      <c r="AB139" s="1">
        <v>60.691165924072266</v>
      </c>
      <c r="AC139" s="1">
        <v>62.460525512695313</v>
      </c>
      <c r="AD139" s="1">
        <v>499.72232055664063</v>
      </c>
      <c r="AE139" s="1">
        <v>0.95057690143585205</v>
      </c>
      <c r="AF139" s="1">
        <v>0.11324536800384521</v>
      </c>
      <c r="AG139" s="1">
        <v>99.497398376464844</v>
      </c>
      <c r="AH139" s="1">
        <v>0.16681788861751556</v>
      </c>
      <c r="AI139" s="1">
        <v>3.3906925469636917E-2</v>
      </c>
      <c r="AJ139" s="1">
        <v>2.0682848989963531E-2</v>
      </c>
      <c r="AK139" s="1">
        <v>4.3545262888073921E-3</v>
      </c>
      <c r="AL139" s="1">
        <v>1.6885939985513687E-2</v>
      </c>
      <c r="AM139" s="1">
        <v>3.7510795518755913E-3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86</v>
      </c>
      <c r="AV139">
        <f t="shared" si="36"/>
        <v>0.8328705342610675</v>
      </c>
      <c r="AW139">
        <f t="shared" si="37"/>
        <v>7.0672868933891624E-4</v>
      </c>
      <c r="AX139">
        <f t="shared" si="38"/>
        <v>304.2240165710449</v>
      </c>
      <c r="AY139">
        <f t="shared" si="39"/>
        <v>304.60562934875486</v>
      </c>
      <c r="AZ139">
        <f t="shared" si="40"/>
        <v>0.15209230083020842</v>
      </c>
      <c r="BA139">
        <f t="shared" si="41"/>
        <v>-0.29739800135642991</v>
      </c>
      <c r="BB139">
        <f t="shared" si="42"/>
        <v>4.5304524589520252</v>
      </c>
      <c r="BC139">
        <f t="shared" si="43"/>
        <v>45.533376076933287</v>
      </c>
      <c r="BD139">
        <f t="shared" si="44"/>
        <v>16.46880278896942</v>
      </c>
      <c r="BE139">
        <f t="shared" si="45"/>
        <v>31.264822959899902</v>
      </c>
      <c r="BF139">
        <f t="shared" si="46"/>
        <v>4.5799477521022114</v>
      </c>
      <c r="BG139">
        <f t="shared" si="47"/>
        <v>4.1312561852013034E-2</v>
      </c>
      <c r="BH139">
        <f t="shared" si="48"/>
        <v>2.8918494270744994</v>
      </c>
      <c r="BI139">
        <f t="shared" si="49"/>
        <v>1.688098325027712</v>
      </c>
      <c r="BJ139">
        <f t="shared" si="50"/>
        <v>2.5874456839678709E-2</v>
      </c>
      <c r="BK139">
        <f t="shared" si="51"/>
        <v>46.331137830317914</v>
      </c>
      <c r="BL139">
        <f t="shared" si="52"/>
        <v>1.1084012487200321</v>
      </c>
      <c r="BM139">
        <f t="shared" si="53"/>
        <v>62.9765572346233</v>
      </c>
      <c r="BN139">
        <f t="shared" si="54"/>
        <v>420.82008463160003</v>
      </c>
      <c r="BO139">
        <f t="shared" si="55"/>
        <v>-2.2318118561293373E-3</v>
      </c>
    </row>
    <row r="140" spans="1:67" x14ac:dyDescent="0.25">
      <c r="A140" s="1">
        <v>128</v>
      </c>
      <c r="B140" s="1" t="s">
        <v>214</v>
      </c>
      <c r="C140" s="1" t="s">
        <v>823</v>
      </c>
      <c r="D140" s="1" t="s">
        <v>11</v>
      </c>
      <c r="E140" s="1" t="s">
        <v>82</v>
      </c>
      <c r="F140" s="1" t="s">
        <v>83</v>
      </c>
      <c r="G140" s="1" t="s">
        <v>84</v>
      </c>
      <c r="H140" s="1" t="s">
        <v>85</v>
      </c>
      <c r="I140" s="1">
        <v>1335.5000106729567</v>
      </c>
      <c r="J140" s="1">
        <v>0</v>
      </c>
      <c r="K140">
        <f t="shared" si="28"/>
        <v>-1.4890945376257823</v>
      </c>
      <c r="L140">
        <f t="shared" si="29"/>
        <v>4.1932171049507416E-2</v>
      </c>
      <c r="M140">
        <f t="shared" si="30"/>
        <v>465.45776096102645</v>
      </c>
      <c r="N140">
        <f t="shared" si="31"/>
        <v>0.70702725768110775</v>
      </c>
      <c r="O140">
        <f t="shared" si="32"/>
        <v>1.6389283368949115</v>
      </c>
      <c r="P140">
        <f t="shared" si="33"/>
        <v>31.073268890380859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31.453628540039063</v>
      </c>
      <c r="V140" s="1">
        <v>31.073268890380859</v>
      </c>
      <c r="W140" s="1">
        <v>31.023616790771484</v>
      </c>
      <c r="X140" s="1">
        <v>418.58395385742188</v>
      </c>
      <c r="Y140" s="1">
        <v>420.015380859375</v>
      </c>
      <c r="Z140" s="1">
        <v>28.235023498535156</v>
      </c>
      <c r="AA140" s="1">
        <v>29.059301376342773</v>
      </c>
      <c r="AB140" s="1">
        <v>60.685596466064453</v>
      </c>
      <c r="AC140" s="1">
        <v>62.456375122070313</v>
      </c>
      <c r="AD140" s="1">
        <v>499.69668579101563</v>
      </c>
      <c r="AE140" s="1">
        <v>0.95554226636886597</v>
      </c>
      <c r="AF140" s="1">
        <v>0.15071344375610352</v>
      </c>
      <c r="AG140" s="1">
        <v>99.497611999511719</v>
      </c>
      <c r="AH140" s="1">
        <v>0.16681788861751556</v>
      </c>
      <c r="AI140" s="1">
        <v>3.3906925469636917E-2</v>
      </c>
      <c r="AJ140" s="1">
        <v>2.0682848989963531E-2</v>
      </c>
      <c r="AK140" s="1">
        <v>4.3545262888073921E-3</v>
      </c>
      <c r="AL140" s="1">
        <v>1.6885939985513687E-2</v>
      </c>
      <c r="AM140" s="1">
        <v>3.7510795518755913E-3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86</v>
      </c>
      <c r="AV140">
        <f t="shared" si="36"/>
        <v>0.83282780965169245</v>
      </c>
      <c r="AW140">
        <f t="shared" si="37"/>
        <v>7.0702725768110773E-4</v>
      </c>
      <c r="AX140">
        <f t="shared" si="38"/>
        <v>304.22326889038084</v>
      </c>
      <c r="AY140">
        <f t="shared" si="39"/>
        <v>304.60362854003904</v>
      </c>
      <c r="AZ140">
        <f t="shared" si="40"/>
        <v>0.15288675920173311</v>
      </c>
      <c r="BA140">
        <f t="shared" si="41"/>
        <v>-0.29771027276015716</v>
      </c>
      <c r="BB140">
        <f t="shared" si="42"/>
        <v>4.5302594302151418</v>
      </c>
      <c r="BC140">
        <f t="shared" si="43"/>
        <v>45.531338282142634</v>
      </c>
      <c r="BD140">
        <f t="shared" si="44"/>
        <v>16.472036905799861</v>
      </c>
      <c r="BE140">
        <f t="shared" si="45"/>
        <v>31.263448715209961</v>
      </c>
      <c r="BF140">
        <f t="shared" si="46"/>
        <v>4.579589595381977</v>
      </c>
      <c r="BG140">
        <f t="shared" si="47"/>
        <v>4.1322057124473552E-2</v>
      </c>
      <c r="BH140">
        <f t="shared" si="48"/>
        <v>2.8913310933202303</v>
      </c>
      <c r="BI140">
        <f t="shared" si="49"/>
        <v>1.6882585020617467</v>
      </c>
      <c r="BJ140">
        <f t="shared" si="50"/>
        <v>2.5880416285177482E-2</v>
      </c>
      <c r="BK140">
        <f t="shared" si="51"/>
        <v>46.311935702261685</v>
      </c>
      <c r="BL140">
        <f t="shared" si="52"/>
        <v>1.1081921809831674</v>
      </c>
      <c r="BM140">
        <f t="shared" si="53"/>
        <v>62.967895521679992</v>
      </c>
      <c r="BN140">
        <f t="shared" si="54"/>
        <v>420.72322508549047</v>
      </c>
      <c r="BO140">
        <f t="shared" si="55"/>
        <v>-2.2286658704917385E-3</v>
      </c>
    </row>
    <row r="141" spans="1:67" x14ac:dyDescent="0.25">
      <c r="A141" s="1">
        <v>129</v>
      </c>
      <c r="B141" s="1" t="s">
        <v>215</v>
      </c>
      <c r="C141" s="1" t="s">
        <v>823</v>
      </c>
      <c r="D141" s="1" t="s">
        <v>11</v>
      </c>
      <c r="E141" s="1" t="s">
        <v>82</v>
      </c>
      <c r="F141" s="1" t="s">
        <v>83</v>
      </c>
      <c r="G141" s="1" t="s">
        <v>84</v>
      </c>
      <c r="H141" s="1" t="s">
        <v>85</v>
      </c>
      <c r="I141" s="1">
        <v>1340.500010561198</v>
      </c>
      <c r="J141" s="1">
        <v>0</v>
      </c>
      <c r="K141">
        <f t="shared" si="28"/>
        <v>-1.4517925505453109</v>
      </c>
      <c r="L141">
        <f t="shared" si="29"/>
        <v>4.1907872746150744E-2</v>
      </c>
      <c r="M141">
        <f t="shared" si="30"/>
        <v>463.97154070369049</v>
      </c>
      <c r="N141">
        <f t="shared" si="31"/>
        <v>0.70682369903762476</v>
      </c>
      <c r="O141">
        <f t="shared" si="32"/>
        <v>1.6394001495875541</v>
      </c>
      <c r="P141">
        <f t="shared" si="33"/>
        <v>31.072748184204102</v>
      </c>
      <c r="Q141" s="1">
        <v>6</v>
      </c>
      <c r="R141">
        <f t="shared" si="34"/>
        <v>1.4200000166893005</v>
      </c>
      <c r="S141" s="1">
        <v>1</v>
      </c>
      <c r="T141">
        <f t="shared" si="35"/>
        <v>2.8400000333786011</v>
      </c>
      <c r="U141" s="1">
        <v>31.452093124389648</v>
      </c>
      <c r="V141" s="1">
        <v>31.072748184204102</v>
      </c>
      <c r="W141" s="1">
        <v>31.022476196289063</v>
      </c>
      <c r="X141" s="1">
        <v>418.53338623046875</v>
      </c>
      <c r="Y141" s="1">
        <v>419.92019653320313</v>
      </c>
      <c r="Z141" s="1">
        <v>28.229148864746094</v>
      </c>
      <c r="AA141" s="1">
        <v>29.053188323974609</v>
      </c>
      <c r="AB141" s="1">
        <v>60.678676605224609</v>
      </c>
      <c r="AC141" s="1">
        <v>62.449878692626953</v>
      </c>
      <c r="AD141" s="1">
        <v>499.70050048828125</v>
      </c>
      <c r="AE141" s="1">
        <v>0.94726717472076416</v>
      </c>
      <c r="AF141" s="1">
        <v>0.17657110095024109</v>
      </c>
      <c r="AG141" s="1">
        <v>99.4976806640625</v>
      </c>
      <c r="AH141" s="1">
        <v>0.16681788861751556</v>
      </c>
      <c r="AI141" s="1">
        <v>3.3906925469636917E-2</v>
      </c>
      <c r="AJ141" s="1">
        <v>2.0682848989963531E-2</v>
      </c>
      <c r="AK141" s="1">
        <v>4.3545262888073921E-3</v>
      </c>
      <c r="AL141" s="1">
        <v>1.6885939985513687E-2</v>
      </c>
      <c r="AM141" s="1">
        <v>3.7510795518755913E-3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86</v>
      </c>
      <c r="AV141">
        <f t="shared" si="36"/>
        <v>0.83283416748046857</v>
      </c>
      <c r="AW141">
        <f t="shared" si="37"/>
        <v>7.0682369903762475E-4</v>
      </c>
      <c r="AX141">
        <f t="shared" si="38"/>
        <v>304.22274818420408</v>
      </c>
      <c r="AY141">
        <f t="shared" si="39"/>
        <v>304.60209312438963</v>
      </c>
      <c r="AZ141">
        <f t="shared" si="40"/>
        <v>0.15156274456763086</v>
      </c>
      <c r="BA141">
        <f t="shared" si="41"/>
        <v>-0.29776379847765189</v>
      </c>
      <c r="BB141">
        <f t="shared" si="42"/>
        <v>4.5301250037192489</v>
      </c>
      <c r="BC141">
        <f t="shared" si="43"/>
        <v>45.529955808864209</v>
      </c>
      <c r="BD141">
        <f t="shared" si="44"/>
        <v>16.476767484889599</v>
      </c>
      <c r="BE141">
        <f t="shared" si="45"/>
        <v>31.262420654296875</v>
      </c>
      <c r="BF141">
        <f t="shared" si="46"/>
        <v>4.5793216772966083</v>
      </c>
      <c r="BG141">
        <f t="shared" si="47"/>
        <v>4.1298460559739424E-2</v>
      </c>
      <c r="BH141">
        <f t="shared" si="48"/>
        <v>2.8907248541316948</v>
      </c>
      <c r="BI141">
        <f t="shared" si="49"/>
        <v>1.6885968231649136</v>
      </c>
      <c r="BJ141">
        <f t="shared" si="50"/>
        <v>2.5865606563655951E-2</v>
      </c>
      <c r="BK141">
        <f t="shared" si="51"/>
        <v>46.164092194148871</v>
      </c>
      <c r="BL141">
        <f t="shared" si="52"/>
        <v>1.1049040854290137</v>
      </c>
      <c r="BM141">
        <f t="shared" si="53"/>
        <v>62.955967442848213</v>
      </c>
      <c r="BN141">
        <f t="shared" si="54"/>
        <v>420.61030918116131</v>
      </c>
      <c r="BO141">
        <f t="shared" si="55"/>
        <v>-2.1730091381695934E-3</v>
      </c>
    </row>
    <row r="142" spans="1:67" x14ac:dyDescent="0.25">
      <c r="A142" s="1">
        <v>130</v>
      </c>
      <c r="B142" s="1" t="s">
        <v>216</v>
      </c>
      <c r="C142" s="1" t="s">
        <v>823</v>
      </c>
      <c r="D142" s="1" t="s">
        <v>11</v>
      </c>
      <c r="E142" s="1" t="s">
        <v>82</v>
      </c>
      <c r="F142" s="1" t="s">
        <v>83</v>
      </c>
      <c r="G142" s="1" t="s">
        <v>84</v>
      </c>
      <c r="H142" s="1" t="s">
        <v>85</v>
      </c>
      <c r="I142" s="1">
        <v>1345.5000104494393</v>
      </c>
      <c r="J142" s="1">
        <v>0</v>
      </c>
      <c r="K142">
        <f t="shared" ref="K142:K205" si="56">(X142-Y142*(1000-Z142)/(1000-AA142))*AV142</f>
        <v>-1.4192707907394606</v>
      </c>
      <c r="L142">
        <f t="shared" ref="L142:L205" si="57">IF(BG142&lt;&gt;0,1/(1/BG142-1/T142),0)</f>
        <v>4.1855841909481384E-2</v>
      </c>
      <c r="M142">
        <f t="shared" ref="M142:M205" si="58">((BJ142-AW142/2)*Y142-K142)/(BJ142+AW142/2)</f>
        <v>462.73895878542305</v>
      </c>
      <c r="N142">
        <f t="shared" ref="N142:N205" si="59">AW142*1000</f>
        <v>0.70606440146232163</v>
      </c>
      <c r="O142">
        <f t="shared" ref="O142:O205" si="60">(BB142-BH142)</f>
        <v>1.6396586698790028</v>
      </c>
      <c r="P142">
        <f t="shared" ref="P142:P205" si="61">(V142+BA142*J142)</f>
        <v>31.071260452270508</v>
      </c>
      <c r="Q142" s="1">
        <v>6</v>
      </c>
      <c r="R142">
        <f t="shared" ref="R142:R205" si="62">(Q142*AO142+AP142)</f>
        <v>1.4200000166893005</v>
      </c>
      <c r="S142" s="1">
        <v>1</v>
      </c>
      <c r="T142">
        <f t="shared" ref="T142:T205" si="63">R142*(S142+1)*(S142+1)/(S142*S142+1)</f>
        <v>2.8400000333786011</v>
      </c>
      <c r="U142" s="1">
        <v>31.451700210571289</v>
      </c>
      <c r="V142" s="1">
        <v>31.071260452270508</v>
      </c>
      <c r="W142" s="1">
        <v>31.026695251464844</v>
      </c>
      <c r="X142" s="1">
        <v>418.51361083984375</v>
      </c>
      <c r="Y142" s="1">
        <v>419.86178588867188</v>
      </c>
      <c r="Z142" s="1">
        <v>28.223501205444336</v>
      </c>
      <c r="AA142" s="1">
        <v>29.046649932861328</v>
      </c>
      <c r="AB142" s="1">
        <v>60.668689727783203</v>
      </c>
      <c r="AC142" s="1">
        <v>62.438571929931641</v>
      </c>
      <c r="AD142" s="1">
        <v>499.70721435546875</v>
      </c>
      <c r="AE142" s="1">
        <v>0.93107163906097412</v>
      </c>
      <c r="AF142" s="1">
        <v>0.23055544495582581</v>
      </c>
      <c r="AG142" s="1">
        <v>99.497955322265625</v>
      </c>
      <c r="AH142" s="1">
        <v>0.16681788861751556</v>
      </c>
      <c r="AI142" s="1">
        <v>3.3906925469636917E-2</v>
      </c>
      <c r="AJ142" s="1">
        <v>2.0682848989963531E-2</v>
      </c>
      <c r="AK142" s="1">
        <v>4.3545262888073921E-3</v>
      </c>
      <c r="AL142" s="1">
        <v>1.6885939985513687E-2</v>
      </c>
      <c r="AM142" s="1">
        <v>3.7510795518755913E-3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86</v>
      </c>
      <c r="AV142">
        <f t="shared" ref="AV142:AV205" si="64">AD142*0.000001/(Q142*0.0001)</f>
        <v>0.83284535725911457</v>
      </c>
      <c r="AW142">
        <f t="shared" ref="AW142:AW205" si="65">(AA142-Z142)/(1000-AA142)*AV142</f>
        <v>7.0606440146232167E-4</v>
      </c>
      <c r="AX142">
        <f t="shared" ref="AX142:AX205" si="66">(V142+273.15)</f>
        <v>304.22126045227049</v>
      </c>
      <c r="AY142">
        <f t="shared" ref="AY142:AY205" si="67">(U142+273.15)</f>
        <v>304.60170021057127</v>
      </c>
      <c r="AZ142">
        <f t="shared" ref="AZ142:AZ205" si="68">(AE142*AQ142+AF142*AR142)*AS142</f>
        <v>0.1489714589199842</v>
      </c>
      <c r="BA142">
        <f t="shared" ref="BA142:BA205" si="69">((AZ142+0.00000010773*(AY142^4-AX142^4))-AW142*44100)/(R142*0.92*2*29.3+0.00000043092*AX142^3)</f>
        <v>-0.29726647853349941</v>
      </c>
      <c r="BB142">
        <f t="shared" ref="BB142:BB205" si="70">0.61365*EXP(17.502*P142/(240.97+P142))</f>
        <v>4.5297409471603292</v>
      </c>
      <c r="BC142">
        <f t="shared" ref="BC142:BC205" si="71">BB142*1000/AG142</f>
        <v>45.525970181888404</v>
      </c>
      <c r="BD142">
        <f t="shared" ref="BD142:BD205" si="72">(BC142-AA142)</f>
        <v>16.479320249027076</v>
      </c>
      <c r="BE142">
        <f t="shared" ref="BE142:BE205" si="73">IF(J142,V142,(U142+V142)/2)</f>
        <v>31.261480331420898</v>
      </c>
      <c r="BF142">
        <f t="shared" ref="BF142:BF205" si="74">0.61365*EXP(17.502*BE142/(240.97+BE142))</f>
        <v>4.5790766361583373</v>
      </c>
      <c r="BG142">
        <f t="shared" ref="BG142:BG205" si="75">IF(BD142&lt;&gt;0,(1000-(BC142+AA142)/2)/BD142*AW142,0)</f>
        <v>4.1247931043093468E-2</v>
      </c>
      <c r="BH142">
        <f t="shared" ref="BH142:BH205" si="76">AA142*AG142/1000</f>
        <v>2.8900822772813264</v>
      </c>
      <c r="BI142">
        <f t="shared" ref="BI142:BI205" si="77">(BF142-BH142)</f>
        <v>1.6889943588770109</v>
      </c>
      <c r="BJ142">
        <f t="shared" ref="BJ142:BJ205" si="78">1/(1.6/L142+1.37/T142)</f>
        <v>2.5833893250087236E-2</v>
      </c>
      <c r="BK142">
        <f t="shared" ref="BK142:BK205" si="79">M142*AG142*0.001</f>
        <v>46.041580247103738</v>
      </c>
      <c r="BL142">
        <f t="shared" ref="BL142:BL205" si="80">M142/Y142</f>
        <v>1.1021221133664216</v>
      </c>
      <c r="BM142">
        <f t="shared" ref="BM142:BM205" si="81">(1-AW142*AG142/BB142/L142)*100</f>
        <v>62.946518151332818</v>
      </c>
      <c r="BN142">
        <f t="shared" ref="BN142:BN205" si="82">(Y142-K142/(T142/1.35))</f>
        <v>420.5364392495801</v>
      </c>
      <c r="BO142">
        <f t="shared" ref="BO142:BO205" si="83">K142*BM142/100/BN142</f>
        <v>-2.1243855764403212E-3</v>
      </c>
    </row>
    <row r="143" spans="1:67" x14ac:dyDescent="0.25">
      <c r="A143" s="1">
        <v>131</v>
      </c>
      <c r="B143" s="1" t="s">
        <v>217</v>
      </c>
      <c r="C143" s="1" t="s">
        <v>823</v>
      </c>
      <c r="D143" s="1" t="s">
        <v>11</v>
      </c>
      <c r="E143" s="1" t="s">
        <v>82</v>
      </c>
      <c r="F143" s="1" t="s">
        <v>83</v>
      </c>
      <c r="G143" s="1" t="s">
        <v>84</v>
      </c>
      <c r="H143" s="1" t="s">
        <v>85</v>
      </c>
      <c r="I143" s="1">
        <v>1351.0000103265047</v>
      </c>
      <c r="J143" s="1">
        <v>0</v>
      </c>
      <c r="K143">
        <f t="shared" si="56"/>
        <v>-1.4179823531498252</v>
      </c>
      <c r="L143">
        <f t="shared" si="57"/>
        <v>4.171285197588219E-2</v>
      </c>
      <c r="M143">
        <f t="shared" si="58"/>
        <v>462.83508830372352</v>
      </c>
      <c r="N143">
        <f t="shared" si="59"/>
        <v>0.70386459486067021</v>
      </c>
      <c r="O143">
        <f t="shared" si="60"/>
        <v>1.6400893965734609</v>
      </c>
      <c r="P143">
        <f t="shared" si="61"/>
        <v>31.069656372070313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31.452552795410156</v>
      </c>
      <c r="V143" s="1">
        <v>31.069656372070313</v>
      </c>
      <c r="W143" s="1">
        <v>31.033725738525391</v>
      </c>
      <c r="X143" s="1">
        <v>418.47817993164063</v>
      </c>
      <c r="Y143" s="1">
        <v>419.825927734375</v>
      </c>
      <c r="Z143" s="1">
        <v>28.217466354370117</v>
      </c>
      <c r="AA143" s="1">
        <v>29.038045883178711</v>
      </c>
      <c r="AB143" s="1">
        <v>60.653633117675781</v>
      </c>
      <c r="AC143" s="1">
        <v>62.418594360351563</v>
      </c>
      <c r="AD143" s="1">
        <v>499.71444702148438</v>
      </c>
      <c r="AE143" s="1">
        <v>0.94970065355300903</v>
      </c>
      <c r="AF143" s="1">
        <v>0.2227419912815094</v>
      </c>
      <c r="AG143" s="1">
        <v>99.498344421386719</v>
      </c>
      <c r="AH143" s="1">
        <v>0.16681788861751556</v>
      </c>
      <c r="AI143" s="1">
        <v>3.3906925469636917E-2</v>
      </c>
      <c r="AJ143" s="1">
        <v>2.0682848989963531E-2</v>
      </c>
      <c r="AK143" s="1">
        <v>4.3545262888073921E-3</v>
      </c>
      <c r="AL143" s="1">
        <v>1.6885939985513687E-2</v>
      </c>
      <c r="AM143" s="1">
        <v>3.7510795518755913E-3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86</v>
      </c>
      <c r="AV143">
        <f t="shared" si="64"/>
        <v>0.83285741170247385</v>
      </c>
      <c r="AW143">
        <f t="shared" si="65"/>
        <v>7.0386459486067017E-4</v>
      </c>
      <c r="AX143">
        <f t="shared" si="66"/>
        <v>304.21965637207029</v>
      </c>
      <c r="AY143">
        <f t="shared" si="67"/>
        <v>304.60255279541013</v>
      </c>
      <c r="AZ143">
        <f t="shared" si="68"/>
        <v>0.15195210117208724</v>
      </c>
      <c r="BA143">
        <f t="shared" si="69"/>
        <v>-0.29580313888709281</v>
      </c>
      <c r="BB143">
        <f t="shared" si="70"/>
        <v>4.5293268871820072</v>
      </c>
      <c r="BC143">
        <f t="shared" si="71"/>
        <v>45.521630671559684</v>
      </c>
      <c r="BD143">
        <f t="shared" si="72"/>
        <v>16.483584788380973</v>
      </c>
      <c r="BE143">
        <f t="shared" si="73"/>
        <v>31.261104583740234</v>
      </c>
      <c r="BF143">
        <f t="shared" si="74"/>
        <v>4.5789787223045337</v>
      </c>
      <c r="BG143">
        <f t="shared" si="75"/>
        <v>4.1109057604553689E-2</v>
      </c>
      <c r="BH143">
        <f t="shared" si="76"/>
        <v>2.8892374906085463</v>
      </c>
      <c r="BI143">
        <f t="shared" si="77"/>
        <v>1.6897412316959874</v>
      </c>
      <c r="BJ143">
        <f t="shared" si="78"/>
        <v>2.5746734399473916E-2</v>
      </c>
      <c r="BK143">
        <f t="shared" si="79"/>
        <v>46.051325026346824</v>
      </c>
      <c r="BL143">
        <f t="shared" si="80"/>
        <v>1.1024452224793524</v>
      </c>
      <c r="BM143">
        <f t="shared" si="81"/>
        <v>62.931806188325702</v>
      </c>
      <c r="BN143">
        <f t="shared" si="82"/>
        <v>420.49996863376009</v>
      </c>
      <c r="BO143">
        <f t="shared" si="83"/>
        <v>-2.1221450007910046E-3</v>
      </c>
    </row>
    <row r="144" spans="1:67" x14ac:dyDescent="0.25">
      <c r="A144" s="1">
        <v>132</v>
      </c>
      <c r="B144" s="1" t="s">
        <v>218</v>
      </c>
      <c r="C144" s="1" t="s">
        <v>823</v>
      </c>
      <c r="D144" s="1" t="s">
        <v>11</v>
      </c>
      <c r="E144" s="1" t="s">
        <v>82</v>
      </c>
      <c r="F144" s="1" t="s">
        <v>83</v>
      </c>
      <c r="G144" s="1" t="s">
        <v>84</v>
      </c>
      <c r="H144" s="1" t="s">
        <v>85</v>
      </c>
      <c r="I144" s="1">
        <v>1356.000010214746</v>
      </c>
      <c r="J144" s="1">
        <v>0</v>
      </c>
      <c r="K144">
        <f t="shared" si="56"/>
        <v>-1.3710078006095043</v>
      </c>
      <c r="L144">
        <f t="shared" si="57"/>
        <v>4.1695763353481852E-2</v>
      </c>
      <c r="M144">
        <f t="shared" si="58"/>
        <v>461.04260896845972</v>
      </c>
      <c r="N144">
        <f t="shared" si="59"/>
        <v>0.70358808165501141</v>
      </c>
      <c r="O144">
        <f t="shared" si="60"/>
        <v>1.6401207916494704</v>
      </c>
      <c r="P144">
        <f t="shared" si="61"/>
        <v>31.067604064941406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31.453643798828125</v>
      </c>
      <c r="V144" s="1">
        <v>31.067604064941406</v>
      </c>
      <c r="W144" s="1">
        <v>31.038122177124023</v>
      </c>
      <c r="X144" s="1">
        <v>418.520263671875</v>
      </c>
      <c r="Y144" s="1">
        <v>419.81182861328125</v>
      </c>
      <c r="Z144" s="1">
        <v>28.212030410766602</v>
      </c>
      <c r="AA144" s="1">
        <v>29.03233528137207</v>
      </c>
      <c r="AB144" s="1">
        <v>60.638553619384766</v>
      </c>
      <c r="AC144" s="1">
        <v>62.401947021484375</v>
      </c>
      <c r="AD144" s="1">
        <v>499.68832397460938</v>
      </c>
      <c r="AE144" s="1">
        <v>0.96033936738967896</v>
      </c>
      <c r="AF144" s="1">
        <v>0.252186119556427</v>
      </c>
      <c r="AG144" s="1">
        <v>99.498588562011719</v>
      </c>
      <c r="AH144" s="1">
        <v>0.16681788861751556</v>
      </c>
      <c r="AI144" s="1">
        <v>3.3906925469636917E-2</v>
      </c>
      <c r="AJ144" s="1">
        <v>2.0682848989963531E-2</v>
      </c>
      <c r="AK144" s="1">
        <v>4.3545262888073921E-3</v>
      </c>
      <c r="AL144" s="1">
        <v>1.6885939985513687E-2</v>
      </c>
      <c r="AM144" s="1">
        <v>3.7510795518755913E-3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86</v>
      </c>
      <c r="AV144">
        <f t="shared" si="64"/>
        <v>0.83281387329101553</v>
      </c>
      <c r="AW144">
        <f t="shared" si="65"/>
        <v>7.0358808165501142E-4</v>
      </c>
      <c r="AX144">
        <f t="shared" si="66"/>
        <v>304.21760406494138</v>
      </c>
      <c r="AY144">
        <f t="shared" si="67"/>
        <v>304.6036437988281</v>
      </c>
      <c r="AZ144">
        <f t="shared" si="68"/>
        <v>0.15365429534790742</v>
      </c>
      <c r="BA144">
        <f t="shared" si="69"/>
        <v>-0.29521669125148264</v>
      </c>
      <c r="BB144">
        <f t="shared" si="70"/>
        <v>4.5287971748050868</v>
      </c>
      <c r="BC144">
        <f t="shared" si="71"/>
        <v>45.516195156703645</v>
      </c>
      <c r="BD144">
        <f t="shared" si="72"/>
        <v>16.483859875331575</v>
      </c>
      <c r="BE144">
        <f t="shared" si="73"/>
        <v>31.260623931884766</v>
      </c>
      <c r="BF144">
        <f t="shared" si="74"/>
        <v>4.5788534747536671</v>
      </c>
      <c r="BG144">
        <f t="shared" si="75"/>
        <v>4.1092460019520959E-2</v>
      </c>
      <c r="BH144">
        <f t="shared" si="76"/>
        <v>2.8886763831556164</v>
      </c>
      <c r="BI144">
        <f t="shared" si="77"/>
        <v>1.6901770915980507</v>
      </c>
      <c r="BJ144">
        <f t="shared" si="78"/>
        <v>2.5736317612492329E-2</v>
      </c>
      <c r="BK144">
        <f t="shared" si="79"/>
        <v>45.873088859309227</v>
      </c>
      <c r="BL144">
        <f t="shared" si="80"/>
        <v>1.0982125265297351</v>
      </c>
      <c r="BM144">
        <f t="shared" si="81"/>
        <v>62.926755606105253</v>
      </c>
      <c r="BN144">
        <f t="shared" si="82"/>
        <v>420.46354006013672</v>
      </c>
      <c r="BO144">
        <f t="shared" si="83"/>
        <v>-2.0518562154206994E-3</v>
      </c>
    </row>
    <row r="145" spans="1:67" x14ac:dyDescent="0.25">
      <c r="A145" s="1">
        <v>133</v>
      </c>
      <c r="B145" s="1" t="s">
        <v>219</v>
      </c>
      <c r="C145" s="1" t="s">
        <v>823</v>
      </c>
      <c r="D145" s="1" t="s">
        <v>11</v>
      </c>
      <c r="E145" s="1" t="s">
        <v>82</v>
      </c>
      <c r="F145" s="1" t="s">
        <v>83</v>
      </c>
      <c r="G145" s="1" t="s">
        <v>84</v>
      </c>
      <c r="H145" s="1" t="s">
        <v>85</v>
      </c>
      <c r="I145" s="1">
        <v>1361.0000101029873</v>
      </c>
      <c r="J145" s="1">
        <v>0</v>
      </c>
      <c r="K145">
        <f t="shared" si="56"/>
        <v>-1.3530401585218963</v>
      </c>
      <c r="L145">
        <f t="shared" si="57"/>
        <v>4.1827627008730779E-2</v>
      </c>
      <c r="M145">
        <f t="shared" si="58"/>
        <v>460.23893223201878</v>
      </c>
      <c r="N145">
        <f t="shared" si="59"/>
        <v>0.70567978045985691</v>
      </c>
      <c r="O145">
        <f t="shared" si="60"/>
        <v>1.6398934494942026</v>
      </c>
      <c r="P145">
        <f t="shared" si="61"/>
        <v>31.06561279296875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31.453842163085938</v>
      </c>
      <c r="V145" s="1">
        <v>31.06561279296875</v>
      </c>
      <c r="W145" s="1">
        <v>31.036663055419922</v>
      </c>
      <c r="X145" s="1">
        <v>418.58889770507813</v>
      </c>
      <c r="Y145" s="1">
        <v>419.85781860351563</v>
      </c>
      <c r="Z145" s="1">
        <v>28.206680297851563</v>
      </c>
      <c r="AA145" s="1">
        <v>29.029441833496094</v>
      </c>
      <c r="AB145" s="1">
        <v>60.626022338867188</v>
      </c>
      <c r="AC145" s="1">
        <v>62.394039154052734</v>
      </c>
      <c r="AD145" s="1">
        <v>499.67889404296875</v>
      </c>
      <c r="AE145" s="1">
        <v>0.97580242156982422</v>
      </c>
      <c r="AF145" s="1">
        <v>0.20501014590263367</v>
      </c>
      <c r="AG145" s="1">
        <v>99.498634338378906</v>
      </c>
      <c r="AH145" s="1">
        <v>0.16681788861751556</v>
      </c>
      <c r="AI145" s="1">
        <v>3.3906925469636917E-2</v>
      </c>
      <c r="AJ145" s="1">
        <v>2.0682848989963531E-2</v>
      </c>
      <c r="AK145" s="1">
        <v>4.3545262888073921E-3</v>
      </c>
      <c r="AL145" s="1">
        <v>1.6885939985513687E-2</v>
      </c>
      <c r="AM145" s="1">
        <v>3.7510795518755913E-3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86</v>
      </c>
      <c r="AV145">
        <f t="shared" si="64"/>
        <v>0.83279815673828106</v>
      </c>
      <c r="AW145">
        <f t="shared" si="65"/>
        <v>7.0567978045985686E-4</v>
      </c>
      <c r="AX145">
        <f t="shared" si="66"/>
        <v>304.21561279296873</v>
      </c>
      <c r="AY145">
        <f t="shared" si="67"/>
        <v>304.60384216308591</v>
      </c>
      <c r="AZ145">
        <f t="shared" si="68"/>
        <v>0.15612838396143047</v>
      </c>
      <c r="BA145">
        <f t="shared" si="69"/>
        <v>-0.29593004603360351</v>
      </c>
      <c r="BB145">
        <f t="shared" si="70"/>
        <v>4.52828326753247</v>
      </c>
      <c r="BC145">
        <f t="shared" si="71"/>
        <v>45.511009247951122</v>
      </c>
      <c r="BD145">
        <f t="shared" si="72"/>
        <v>16.481567414455029</v>
      </c>
      <c r="BE145">
        <f t="shared" si="73"/>
        <v>31.259727478027344</v>
      </c>
      <c r="BF145">
        <f t="shared" si="74"/>
        <v>4.578619886102568</v>
      </c>
      <c r="BG145">
        <f t="shared" si="75"/>
        <v>4.1220529504174812E-2</v>
      </c>
      <c r="BH145">
        <f t="shared" si="76"/>
        <v>2.8883898180382674</v>
      </c>
      <c r="BI145">
        <f t="shared" si="77"/>
        <v>1.6902300680643005</v>
      </c>
      <c r="BJ145">
        <f t="shared" si="78"/>
        <v>2.5816695575961335E-2</v>
      </c>
      <c r="BK145">
        <f t="shared" si="79"/>
        <v>45.793145226439584</v>
      </c>
      <c r="BL145">
        <f t="shared" si="80"/>
        <v>1.0961780675248929</v>
      </c>
      <c r="BM145">
        <f t="shared" si="81"/>
        <v>62.929539511546629</v>
      </c>
      <c r="BN145">
        <f t="shared" si="82"/>
        <v>420.50098909384536</v>
      </c>
      <c r="BO145">
        <f t="shared" si="83"/>
        <v>-2.0248750020754524E-3</v>
      </c>
    </row>
    <row r="146" spans="1:67" x14ac:dyDescent="0.25">
      <c r="A146" s="1">
        <v>134</v>
      </c>
      <c r="B146" s="1" t="s">
        <v>220</v>
      </c>
      <c r="C146" s="1" t="s">
        <v>823</v>
      </c>
      <c r="D146" s="1" t="s">
        <v>11</v>
      </c>
      <c r="E146" s="1" t="s">
        <v>82</v>
      </c>
      <c r="F146" s="1" t="s">
        <v>83</v>
      </c>
      <c r="G146" s="1" t="s">
        <v>84</v>
      </c>
      <c r="H146" s="1" t="s">
        <v>85</v>
      </c>
      <c r="I146" s="1">
        <v>1366.5000099800527</v>
      </c>
      <c r="J146" s="1">
        <v>0</v>
      </c>
      <c r="K146">
        <f t="shared" si="56"/>
        <v>-1.3533655391178241</v>
      </c>
      <c r="L146">
        <f t="shared" si="57"/>
        <v>4.1868902488147224E-2</v>
      </c>
      <c r="M146">
        <f t="shared" si="58"/>
        <v>460.27238436964302</v>
      </c>
      <c r="N146">
        <f t="shared" si="59"/>
        <v>0.70635804769578125</v>
      </c>
      <c r="O146">
        <f t="shared" si="60"/>
        <v>1.6398804698222946</v>
      </c>
      <c r="P146">
        <f t="shared" si="61"/>
        <v>31.063592910766602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31.452863693237305</v>
      </c>
      <c r="V146" s="1">
        <v>31.063592910766602</v>
      </c>
      <c r="W146" s="1">
        <v>31.031660079956055</v>
      </c>
      <c r="X146" s="1">
        <v>418.662109375</v>
      </c>
      <c r="Y146" s="1">
        <v>419.93099975585938</v>
      </c>
      <c r="Z146" s="1">
        <v>28.200843811035156</v>
      </c>
      <c r="AA146" s="1">
        <v>29.024389266967773</v>
      </c>
      <c r="AB146" s="1">
        <v>60.616001129150391</v>
      </c>
      <c r="AC146" s="1">
        <v>62.385749816894531</v>
      </c>
      <c r="AD146" s="1">
        <v>499.6856689453125</v>
      </c>
      <c r="AE146" s="1">
        <v>0.97360527515411377</v>
      </c>
      <c r="AF146" s="1">
        <v>0.20253241062164307</v>
      </c>
      <c r="AG146" s="1">
        <v>99.498443603515625</v>
      </c>
      <c r="AH146" s="1">
        <v>0.16681788861751556</v>
      </c>
      <c r="AI146" s="1">
        <v>3.3906925469636917E-2</v>
      </c>
      <c r="AJ146" s="1">
        <v>2.0682848989963531E-2</v>
      </c>
      <c r="AK146" s="1">
        <v>4.3545262888073921E-3</v>
      </c>
      <c r="AL146" s="1">
        <v>1.6885939985513687E-2</v>
      </c>
      <c r="AM146" s="1">
        <v>3.7510795518755913E-3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86</v>
      </c>
      <c r="AV146">
        <f t="shared" si="64"/>
        <v>0.83280944824218739</v>
      </c>
      <c r="AW146">
        <f t="shared" si="65"/>
        <v>7.0635804769578127E-4</v>
      </c>
      <c r="AX146">
        <f t="shared" si="66"/>
        <v>304.21359291076658</v>
      </c>
      <c r="AY146">
        <f t="shared" si="67"/>
        <v>304.60286369323728</v>
      </c>
      <c r="AZ146">
        <f t="shared" si="68"/>
        <v>0.15577684054277441</v>
      </c>
      <c r="BA146">
        <f t="shared" si="69"/>
        <v>-0.29613013914640718</v>
      </c>
      <c r="BB146">
        <f t="shared" si="70"/>
        <v>4.5277620284281719</v>
      </c>
      <c r="BC146">
        <f t="shared" si="71"/>
        <v>45.50585782497798</v>
      </c>
      <c r="BD146">
        <f t="shared" si="72"/>
        <v>16.481468558010206</v>
      </c>
      <c r="BE146">
        <f t="shared" si="73"/>
        <v>31.258228302001953</v>
      </c>
      <c r="BF146">
        <f t="shared" si="74"/>
        <v>4.5782292695484781</v>
      </c>
      <c r="BG146">
        <f t="shared" si="75"/>
        <v>4.1260614937750781E-2</v>
      </c>
      <c r="BH146">
        <f t="shared" si="76"/>
        <v>2.8878815586058773</v>
      </c>
      <c r="BI146">
        <f t="shared" si="77"/>
        <v>1.6903477109426008</v>
      </c>
      <c r="BJ146">
        <f t="shared" si="78"/>
        <v>2.5841853895331449E-2</v>
      </c>
      <c r="BK146">
        <f t="shared" si="79"/>
        <v>45.796385878458594</v>
      </c>
      <c r="BL146">
        <f t="shared" si="80"/>
        <v>1.0960666981890774</v>
      </c>
      <c r="BM146">
        <f t="shared" si="81"/>
        <v>62.92629284887046</v>
      </c>
      <c r="BN146">
        <f t="shared" si="82"/>
        <v>420.574324916541</v>
      </c>
      <c r="BO146">
        <f t="shared" si="83"/>
        <v>-2.0249043082455711E-3</v>
      </c>
    </row>
    <row r="147" spans="1:67" x14ac:dyDescent="0.25">
      <c r="A147" s="1">
        <v>135</v>
      </c>
      <c r="B147" s="1" t="s">
        <v>221</v>
      </c>
      <c r="C147" s="1" t="s">
        <v>823</v>
      </c>
      <c r="D147" s="1" t="s">
        <v>11</v>
      </c>
      <c r="E147" s="1" t="s">
        <v>82</v>
      </c>
      <c r="F147" s="1" t="s">
        <v>83</v>
      </c>
      <c r="G147" s="1" t="s">
        <v>84</v>
      </c>
      <c r="H147" s="1" t="s">
        <v>85</v>
      </c>
      <c r="I147" s="1">
        <v>1371.500009868294</v>
      </c>
      <c r="J147" s="1">
        <v>0</v>
      </c>
      <c r="K147">
        <f t="shared" si="56"/>
        <v>-1.4145421883036489</v>
      </c>
      <c r="L147">
        <f t="shared" si="57"/>
        <v>4.1881831054903028E-2</v>
      </c>
      <c r="M147">
        <f t="shared" si="58"/>
        <v>462.66217966719165</v>
      </c>
      <c r="N147">
        <f t="shared" si="59"/>
        <v>0.70660835685819134</v>
      </c>
      <c r="O147">
        <f t="shared" si="60"/>
        <v>1.639972907265042</v>
      </c>
      <c r="P147">
        <f t="shared" si="61"/>
        <v>31.062225341796875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31.451387405395508</v>
      </c>
      <c r="V147" s="1">
        <v>31.062225341796875</v>
      </c>
      <c r="W147" s="1">
        <v>31.028438568115234</v>
      </c>
      <c r="X147" s="1">
        <v>418.6622314453125</v>
      </c>
      <c r="Y147" s="1">
        <v>420.00439453125</v>
      </c>
      <c r="Z147" s="1">
        <v>28.196010589599609</v>
      </c>
      <c r="AA147" s="1">
        <v>29.019853591918945</v>
      </c>
      <c r="AB147" s="1">
        <v>60.610149383544922</v>
      </c>
      <c r="AC147" s="1">
        <v>62.380779266357422</v>
      </c>
      <c r="AD147" s="1">
        <v>499.68453979492188</v>
      </c>
      <c r="AE147" s="1">
        <v>0.97152531147003174</v>
      </c>
      <c r="AF147" s="1">
        <v>0.14638599753379822</v>
      </c>
      <c r="AG147" s="1">
        <v>99.498649597167969</v>
      </c>
      <c r="AH147" s="1">
        <v>0.16681788861751556</v>
      </c>
      <c r="AI147" s="1">
        <v>3.3906925469636917E-2</v>
      </c>
      <c r="AJ147" s="1">
        <v>2.0682848989963531E-2</v>
      </c>
      <c r="AK147" s="1">
        <v>4.3545262888073921E-3</v>
      </c>
      <c r="AL147" s="1">
        <v>1.6885939985513687E-2</v>
      </c>
      <c r="AM147" s="1">
        <v>3.7510795518755913E-3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86</v>
      </c>
      <c r="AV147">
        <f t="shared" si="64"/>
        <v>0.83280756632486974</v>
      </c>
      <c r="AW147">
        <f t="shared" si="65"/>
        <v>7.0660835685819139E-4</v>
      </c>
      <c r="AX147">
        <f t="shared" si="66"/>
        <v>304.21222534179685</v>
      </c>
      <c r="AY147">
        <f t="shared" si="67"/>
        <v>304.60138740539549</v>
      </c>
      <c r="AZ147">
        <f t="shared" si="68"/>
        <v>0.15544404636075981</v>
      </c>
      <c r="BA147">
        <f t="shared" si="69"/>
        <v>-0.29627455374686418</v>
      </c>
      <c r="BB147">
        <f t="shared" si="70"/>
        <v>4.5274091511685013</v>
      </c>
      <c r="BC147">
        <f t="shared" si="71"/>
        <v>45.502217060213894</v>
      </c>
      <c r="BD147">
        <f t="shared" si="72"/>
        <v>16.482363468294949</v>
      </c>
      <c r="BE147">
        <f t="shared" si="73"/>
        <v>31.256806373596191</v>
      </c>
      <c r="BF147">
        <f t="shared" si="74"/>
        <v>4.5778588070015811</v>
      </c>
      <c r="BG147">
        <f t="shared" si="75"/>
        <v>4.12731705146639E-2</v>
      </c>
      <c r="BH147">
        <f t="shared" si="76"/>
        <v>2.8874362439034593</v>
      </c>
      <c r="BI147">
        <f t="shared" si="77"/>
        <v>1.6904225630981218</v>
      </c>
      <c r="BJ147">
        <f t="shared" si="78"/>
        <v>2.5849734016090791E-2</v>
      </c>
      <c r="BK147">
        <f t="shared" si="79"/>
        <v>46.034262096567872</v>
      </c>
      <c r="BL147">
        <f t="shared" si="80"/>
        <v>1.1015650923927838</v>
      </c>
      <c r="BM147">
        <f t="shared" si="81"/>
        <v>62.921637078278046</v>
      </c>
      <c r="BN147">
        <f t="shared" si="82"/>
        <v>420.67680014102677</v>
      </c>
      <c r="BO147">
        <f t="shared" si="83"/>
        <v>-2.1157646481697466E-3</v>
      </c>
    </row>
    <row r="148" spans="1:67" x14ac:dyDescent="0.25">
      <c r="A148" s="1">
        <v>136</v>
      </c>
      <c r="B148" s="1" t="s">
        <v>222</v>
      </c>
      <c r="C148" s="1" t="s">
        <v>823</v>
      </c>
      <c r="D148" s="1" t="s">
        <v>11</v>
      </c>
      <c r="E148" s="1" t="s">
        <v>82</v>
      </c>
      <c r="F148" s="1" t="s">
        <v>83</v>
      </c>
      <c r="G148" s="1" t="s">
        <v>84</v>
      </c>
      <c r="H148" s="1" t="s">
        <v>85</v>
      </c>
      <c r="I148" s="1">
        <v>1376.5000097565353</v>
      </c>
      <c r="J148" s="1">
        <v>0</v>
      </c>
      <c r="K148">
        <f t="shared" si="56"/>
        <v>-1.4186035295571067</v>
      </c>
      <c r="L148">
        <f t="shared" si="57"/>
        <v>4.1763126751468552E-2</v>
      </c>
      <c r="M148">
        <f t="shared" si="58"/>
        <v>462.95749678966763</v>
      </c>
      <c r="N148">
        <f t="shared" si="59"/>
        <v>0.70485193510007382</v>
      </c>
      <c r="O148">
        <f t="shared" si="60"/>
        <v>1.6404909794830136</v>
      </c>
      <c r="P148">
        <f t="shared" si="61"/>
        <v>31.061311721801758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31.449966430664063</v>
      </c>
      <c r="V148" s="1">
        <v>31.061311721801758</v>
      </c>
      <c r="W148" s="1">
        <v>31.027748107910156</v>
      </c>
      <c r="X148" s="1">
        <v>418.6483154296875</v>
      </c>
      <c r="Y148" s="1">
        <v>419.99627685546875</v>
      </c>
      <c r="Z148" s="1">
        <v>28.190391540527344</v>
      </c>
      <c r="AA148" s="1">
        <v>29.012210845947266</v>
      </c>
      <c r="AB148" s="1">
        <v>60.603439331054688</v>
      </c>
      <c r="AC148" s="1">
        <v>62.369853973388672</v>
      </c>
      <c r="AD148" s="1">
        <v>499.67379760742188</v>
      </c>
      <c r="AE148" s="1">
        <v>0.96696197986602783</v>
      </c>
      <c r="AF148" s="1">
        <v>0.11857550591230392</v>
      </c>
      <c r="AG148" s="1">
        <v>99.498878479003906</v>
      </c>
      <c r="AH148" s="1">
        <v>0.16681788861751556</v>
      </c>
      <c r="AI148" s="1">
        <v>3.3906925469636917E-2</v>
      </c>
      <c r="AJ148" s="1">
        <v>2.0682848989963531E-2</v>
      </c>
      <c r="AK148" s="1">
        <v>4.3545262888073921E-3</v>
      </c>
      <c r="AL148" s="1">
        <v>1.6885939985513687E-2</v>
      </c>
      <c r="AM148" s="1">
        <v>3.7510795518755913E-3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86</v>
      </c>
      <c r="AV148">
        <f t="shared" si="64"/>
        <v>0.8327896626790362</v>
      </c>
      <c r="AW148">
        <f t="shared" si="65"/>
        <v>7.0485193510007381E-4</v>
      </c>
      <c r="AX148">
        <f t="shared" si="66"/>
        <v>304.21131172180174</v>
      </c>
      <c r="AY148">
        <f t="shared" si="67"/>
        <v>304.59996643066404</v>
      </c>
      <c r="AZ148">
        <f t="shared" si="68"/>
        <v>0.15471391332043893</v>
      </c>
      <c r="BA148">
        <f t="shared" si="69"/>
        <v>-0.29547991026579007</v>
      </c>
      <c r="BB148">
        <f t="shared" si="70"/>
        <v>4.5271734208511596</v>
      </c>
      <c r="BC148">
        <f t="shared" si="71"/>
        <v>45.499743213753675</v>
      </c>
      <c r="BD148">
        <f t="shared" si="72"/>
        <v>16.487532367806409</v>
      </c>
      <c r="BE148">
        <f t="shared" si="73"/>
        <v>31.25563907623291</v>
      </c>
      <c r="BF148">
        <f t="shared" si="74"/>
        <v>4.5775547043437221</v>
      </c>
      <c r="BG148">
        <f t="shared" si="75"/>
        <v>4.1157886605369766E-2</v>
      </c>
      <c r="BH148">
        <f t="shared" si="76"/>
        <v>2.886682441368146</v>
      </c>
      <c r="BI148">
        <f t="shared" si="77"/>
        <v>1.6908722629755761</v>
      </c>
      <c r="BJ148">
        <f t="shared" si="78"/>
        <v>2.5777380001649034E-2</v>
      </c>
      <c r="BK148">
        <f t="shared" si="79"/>
        <v>46.063751714018984</v>
      </c>
      <c r="BL148">
        <f t="shared" si="80"/>
        <v>1.1022895256497307</v>
      </c>
      <c r="BM148">
        <f t="shared" si="81"/>
        <v>62.906659645429286</v>
      </c>
      <c r="BN148">
        <f t="shared" si="82"/>
        <v>420.67061303236795</v>
      </c>
      <c r="BO148">
        <f t="shared" si="83"/>
        <v>-2.1213654256088282E-3</v>
      </c>
    </row>
    <row r="149" spans="1:67" x14ac:dyDescent="0.25">
      <c r="A149" s="1">
        <v>137</v>
      </c>
      <c r="B149" s="1" t="s">
        <v>223</v>
      </c>
      <c r="C149" s="1" t="s">
        <v>823</v>
      </c>
      <c r="D149" s="1" t="s">
        <v>11</v>
      </c>
      <c r="E149" s="1" t="s">
        <v>82</v>
      </c>
      <c r="F149" s="1" t="s">
        <v>83</v>
      </c>
      <c r="G149" s="1" t="s">
        <v>84</v>
      </c>
      <c r="H149" s="1" t="s">
        <v>85</v>
      </c>
      <c r="I149" s="1">
        <v>1382.0000096336007</v>
      </c>
      <c r="J149" s="1">
        <v>0</v>
      </c>
      <c r="K149">
        <f t="shared" si="56"/>
        <v>-1.4104803157396926</v>
      </c>
      <c r="L149">
        <f t="shared" si="57"/>
        <v>4.1811761712417087E-2</v>
      </c>
      <c r="M149">
        <f t="shared" si="58"/>
        <v>462.59137560631257</v>
      </c>
      <c r="N149">
        <f t="shared" si="59"/>
        <v>0.7058458758806716</v>
      </c>
      <c r="O149">
        <f t="shared" si="60"/>
        <v>1.6409291753711619</v>
      </c>
      <c r="P149">
        <f t="shared" si="61"/>
        <v>31.061044692993164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31.449085235595703</v>
      </c>
      <c r="V149" s="1">
        <v>31.061044692993164</v>
      </c>
      <c r="W149" s="1">
        <v>31.029270172119141</v>
      </c>
      <c r="X149" s="1">
        <v>418.66867065429688</v>
      </c>
      <c r="Y149" s="1">
        <v>420.00640869140625</v>
      </c>
      <c r="Z149" s="1">
        <v>28.184053421020508</v>
      </c>
      <c r="AA149" s="1">
        <v>29.007061004638672</v>
      </c>
      <c r="AB149" s="1">
        <v>60.593345642089844</v>
      </c>
      <c r="AC149" s="1">
        <v>62.362083435058594</v>
      </c>
      <c r="AD149" s="1">
        <v>499.65859985351563</v>
      </c>
      <c r="AE149" s="1">
        <v>0.98358410596847534</v>
      </c>
      <c r="AF149" s="1">
        <v>0.13572683930397034</v>
      </c>
      <c r="AG149" s="1">
        <v>99.499061584472656</v>
      </c>
      <c r="AH149" s="1">
        <v>0.16681788861751556</v>
      </c>
      <c r="AI149" s="1">
        <v>3.3906925469636917E-2</v>
      </c>
      <c r="AJ149" s="1">
        <v>2.0682848989963531E-2</v>
      </c>
      <c r="AK149" s="1">
        <v>4.3545262888073921E-3</v>
      </c>
      <c r="AL149" s="1">
        <v>1.6885939985513687E-2</v>
      </c>
      <c r="AM149" s="1">
        <v>3.7510795518755913E-3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86</v>
      </c>
      <c r="AV149">
        <f t="shared" si="64"/>
        <v>0.83276433308919262</v>
      </c>
      <c r="AW149">
        <f t="shared" si="65"/>
        <v>7.0584587588067157E-4</v>
      </c>
      <c r="AX149">
        <f t="shared" si="66"/>
        <v>304.21104469299314</v>
      </c>
      <c r="AY149">
        <f t="shared" si="67"/>
        <v>304.59908523559568</v>
      </c>
      <c r="AZ149">
        <f t="shared" si="68"/>
        <v>0.15737345343738518</v>
      </c>
      <c r="BA149">
        <f t="shared" si="69"/>
        <v>-0.29602874734597856</v>
      </c>
      <c r="BB149">
        <f t="shared" si="70"/>
        <v>4.5271045246562602</v>
      </c>
      <c r="BC149">
        <f t="shared" si="71"/>
        <v>45.498967051190135</v>
      </c>
      <c r="BD149">
        <f t="shared" si="72"/>
        <v>16.491906046551463</v>
      </c>
      <c r="BE149">
        <f t="shared" si="73"/>
        <v>31.255064964294434</v>
      </c>
      <c r="BF149">
        <f t="shared" si="74"/>
        <v>4.5774051439681038</v>
      </c>
      <c r="BG149">
        <f t="shared" si="75"/>
        <v>4.1205121327200424E-2</v>
      </c>
      <c r="BH149">
        <f t="shared" si="76"/>
        <v>2.8861753492850983</v>
      </c>
      <c r="BI149">
        <f t="shared" si="77"/>
        <v>1.6912297946830055</v>
      </c>
      <c r="BJ149">
        <f t="shared" si="78"/>
        <v>2.5807025161760141E-2</v>
      </c>
      <c r="BK149">
        <f t="shared" si="79"/>
        <v>46.027407769898417</v>
      </c>
      <c r="BL149">
        <f t="shared" si="80"/>
        <v>1.101391231261414</v>
      </c>
      <c r="BM149">
        <f t="shared" si="81"/>
        <v>62.896927259675884</v>
      </c>
      <c r="BN149">
        <f t="shared" si="82"/>
        <v>420.67688348150102</v>
      </c>
      <c r="BO149">
        <f t="shared" si="83"/>
        <v>-2.1088602988137638E-3</v>
      </c>
    </row>
    <row r="150" spans="1:67" x14ac:dyDescent="0.25">
      <c r="A150" s="1">
        <v>138</v>
      </c>
      <c r="B150" s="1" t="s">
        <v>224</v>
      </c>
      <c r="C150" s="1" t="s">
        <v>823</v>
      </c>
      <c r="D150" s="1" t="s">
        <v>11</v>
      </c>
      <c r="E150" s="1" t="s">
        <v>82</v>
      </c>
      <c r="F150" s="1" t="s">
        <v>83</v>
      </c>
      <c r="G150" s="1" t="s">
        <v>84</v>
      </c>
      <c r="H150" s="1" t="s">
        <v>85</v>
      </c>
      <c r="I150" s="1">
        <v>1387.000009521842</v>
      </c>
      <c r="J150" s="1">
        <v>0</v>
      </c>
      <c r="K150">
        <f t="shared" si="56"/>
        <v>-1.3997887691811561</v>
      </c>
      <c r="L150">
        <f t="shared" si="57"/>
        <v>4.1890736591275457E-2</v>
      </c>
      <c r="M150">
        <f t="shared" si="58"/>
        <v>462.0771468886162</v>
      </c>
      <c r="N150">
        <f t="shared" si="59"/>
        <v>0.70726294407535151</v>
      </c>
      <c r="O150">
        <f t="shared" si="60"/>
        <v>1.6411721842596263</v>
      </c>
      <c r="P150">
        <f t="shared" si="61"/>
        <v>31.060436248779297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31.448574066162109</v>
      </c>
      <c r="V150" s="1">
        <v>31.060436248779297</v>
      </c>
      <c r="W150" s="1">
        <v>31.03016471862793</v>
      </c>
      <c r="X150" s="1">
        <v>418.67788696289063</v>
      </c>
      <c r="Y150" s="1">
        <v>420.0020751953125</v>
      </c>
      <c r="Z150" s="1">
        <v>28.178400039672852</v>
      </c>
      <c r="AA150" s="1">
        <v>29.003063201904297</v>
      </c>
      <c r="AB150" s="1">
        <v>60.583492279052734</v>
      </c>
      <c r="AC150" s="1">
        <v>62.355319976806641</v>
      </c>
      <c r="AD150" s="1">
        <v>499.65866088867188</v>
      </c>
      <c r="AE150" s="1">
        <v>0.99138647317886353</v>
      </c>
      <c r="AF150" s="1">
        <v>0.1597905158996582</v>
      </c>
      <c r="AG150" s="1">
        <v>99.498985290527344</v>
      </c>
      <c r="AH150" s="1">
        <v>0.16681788861751556</v>
      </c>
      <c r="AI150" s="1">
        <v>3.3906925469636917E-2</v>
      </c>
      <c r="AJ150" s="1">
        <v>2.0682848989963531E-2</v>
      </c>
      <c r="AK150" s="1">
        <v>4.3545262888073921E-3</v>
      </c>
      <c r="AL150" s="1">
        <v>1.6885939985513687E-2</v>
      </c>
      <c r="AM150" s="1">
        <v>3.7510795518755913E-3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86</v>
      </c>
      <c r="AV150">
        <f t="shared" si="64"/>
        <v>0.83276443481445306</v>
      </c>
      <c r="AW150">
        <f t="shared" si="65"/>
        <v>7.0726294407535148E-4</v>
      </c>
      <c r="AX150">
        <f t="shared" si="66"/>
        <v>304.21043624877927</v>
      </c>
      <c r="AY150">
        <f t="shared" si="67"/>
        <v>304.59857406616209</v>
      </c>
      <c r="AZ150">
        <f t="shared" si="68"/>
        <v>0.15862183216314385</v>
      </c>
      <c r="BA150">
        <f t="shared" si="69"/>
        <v>-0.29670652157449895</v>
      </c>
      <c r="BB150">
        <f t="shared" si="70"/>
        <v>4.5269475431661368</v>
      </c>
      <c r="BC150">
        <f t="shared" si="71"/>
        <v>45.497424219431899</v>
      </c>
      <c r="BD150">
        <f t="shared" si="72"/>
        <v>16.494361017527602</v>
      </c>
      <c r="BE150">
        <f t="shared" si="73"/>
        <v>31.254505157470703</v>
      </c>
      <c r="BF150">
        <f t="shared" si="74"/>
        <v>4.5772593142778941</v>
      </c>
      <c r="BG150">
        <f t="shared" si="75"/>
        <v>4.1281819060310899E-2</v>
      </c>
      <c r="BH150">
        <f t="shared" si="76"/>
        <v>2.8857753589065105</v>
      </c>
      <c r="BI150">
        <f t="shared" si="77"/>
        <v>1.6914839553713836</v>
      </c>
      <c r="BJ150">
        <f t="shared" si="78"/>
        <v>2.5855162014968174E-2</v>
      </c>
      <c r="BK150">
        <f t="shared" si="79"/>
        <v>45.976207241359269</v>
      </c>
      <c r="BL150">
        <f t="shared" si="80"/>
        <v>1.1001782471520829</v>
      </c>
      <c r="BM150">
        <f t="shared" si="81"/>
        <v>62.891269497572608</v>
      </c>
      <c r="BN150">
        <f t="shared" si="82"/>
        <v>420.66746773622259</v>
      </c>
      <c r="BO150">
        <f t="shared" si="83"/>
        <v>-2.0927335597400922E-3</v>
      </c>
    </row>
    <row r="151" spans="1:67" x14ac:dyDescent="0.25">
      <c r="A151" s="1">
        <v>139</v>
      </c>
      <c r="B151" s="1" t="s">
        <v>225</v>
      </c>
      <c r="C151" s="1" t="s">
        <v>823</v>
      </c>
      <c r="D151" s="1" t="s">
        <v>11</v>
      </c>
      <c r="E151" s="1" t="s">
        <v>82</v>
      </c>
      <c r="F151" s="1" t="s">
        <v>83</v>
      </c>
      <c r="G151" s="1" t="s">
        <v>84</v>
      </c>
      <c r="H151" s="1" t="s">
        <v>85</v>
      </c>
      <c r="I151" s="1">
        <v>1392.0000094100833</v>
      </c>
      <c r="J151" s="1">
        <v>0</v>
      </c>
      <c r="K151">
        <f t="shared" si="56"/>
        <v>-1.4133961082110851</v>
      </c>
      <c r="L151">
        <f t="shared" si="57"/>
        <v>4.1993731197531248E-2</v>
      </c>
      <c r="M151">
        <f t="shared" si="58"/>
        <v>462.50062320589279</v>
      </c>
      <c r="N151">
        <f t="shared" si="59"/>
        <v>0.70904128232605024</v>
      </c>
      <c r="O151">
        <f t="shared" si="60"/>
        <v>1.6413236969376648</v>
      </c>
      <c r="P151">
        <f t="shared" si="61"/>
        <v>31.059305191040039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31.44828987121582</v>
      </c>
      <c r="V151" s="1">
        <v>31.059305191040039</v>
      </c>
      <c r="W151" s="1">
        <v>31.030376434326172</v>
      </c>
      <c r="X151" s="1">
        <v>418.69940185546875</v>
      </c>
      <c r="Y151" s="1">
        <v>420.03900146484375</v>
      </c>
      <c r="Z151" s="1">
        <v>28.171947479248047</v>
      </c>
      <c r="AA151" s="1">
        <v>28.998687744140625</v>
      </c>
      <c r="AB151" s="1">
        <v>60.570281982421875</v>
      </c>
      <c r="AC151" s="1">
        <v>62.347278594970703</v>
      </c>
      <c r="AD151" s="1">
        <v>499.65875244140625</v>
      </c>
      <c r="AE151" s="1">
        <v>0.96112287044525146</v>
      </c>
      <c r="AF151" s="1">
        <v>0.17340539395809174</v>
      </c>
      <c r="AG151" s="1">
        <v>99.498710632324219</v>
      </c>
      <c r="AH151" s="1">
        <v>0.16681788861751556</v>
      </c>
      <c r="AI151" s="1">
        <v>3.3906925469636917E-2</v>
      </c>
      <c r="AJ151" s="1">
        <v>2.0682848989963531E-2</v>
      </c>
      <c r="AK151" s="1">
        <v>4.3545262888073921E-3</v>
      </c>
      <c r="AL151" s="1">
        <v>1.6885939985513687E-2</v>
      </c>
      <c r="AM151" s="1">
        <v>3.7510795518755913E-3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86</v>
      </c>
      <c r="AV151">
        <f t="shared" si="64"/>
        <v>0.8327645874023436</v>
      </c>
      <c r="AW151">
        <f t="shared" si="65"/>
        <v>7.0904128232605022E-4</v>
      </c>
      <c r="AX151">
        <f t="shared" si="66"/>
        <v>304.20930519104002</v>
      </c>
      <c r="AY151">
        <f t="shared" si="67"/>
        <v>304.5982898712158</v>
      </c>
      <c r="AZ151">
        <f t="shared" si="68"/>
        <v>0.153779655833997</v>
      </c>
      <c r="BA151">
        <f t="shared" si="69"/>
        <v>-0.29753016982553698</v>
      </c>
      <c r="BB151">
        <f t="shared" si="70"/>
        <v>4.5266557375090395</v>
      </c>
      <c r="BC151">
        <f t="shared" si="71"/>
        <v>45.494617053243118</v>
      </c>
      <c r="BD151">
        <f t="shared" si="72"/>
        <v>16.495929309102493</v>
      </c>
      <c r="BE151">
        <f t="shared" si="73"/>
        <v>31.25379753112793</v>
      </c>
      <c r="BF151">
        <f t="shared" si="74"/>
        <v>4.5770749833894904</v>
      </c>
      <c r="BG151">
        <f t="shared" si="75"/>
        <v>4.1381837625252868E-2</v>
      </c>
      <c r="BH151">
        <f t="shared" si="76"/>
        <v>2.8853320405713747</v>
      </c>
      <c r="BI151">
        <f t="shared" si="77"/>
        <v>1.6917429428181157</v>
      </c>
      <c r="BJ151">
        <f t="shared" si="78"/>
        <v>2.5917935997181514E-2</v>
      </c>
      <c r="BK151">
        <f t="shared" si="79"/>
        <v>46.018215675632746</v>
      </c>
      <c r="BL151">
        <f t="shared" si="80"/>
        <v>1.1010897121290366</v>
      </c>
      <c r="BM151">
        <f t="shared" si="81"/>
        <v>62.886916049245158</v>
      </c>
      <c r="BN151">
        <f t="shared" si="82"/>
        <v>420.71086228303358</v>
      </c>
      <c r="BO151">
        <f t="shared" si="83"/>
        <v>-2.1127128004031297E-3</v>
      </c>
    </row>
    <row r="152" spans="1:67" x14ac:dyDescent="0.25">
      <c r="A152" s="1">
        <v>140</v>
      </c>
      <c r="B152" s="1" t="s">
        <v>226</v>
      </c>
      <c r="C152" s="1" t="s">
        <v>823</v>
      </c>
      <c r="D152" s="1" t="s">
        <v>11</v>
      </c>
      <c r="E152" s="1" t="s">
        <v>82</v>
      </c>
      <c r="F152" s="1" t="s">
        <v>83</v>
      </c>
      <c r="G152" s="1" t="s">
        <v>84</v>
      </c>
      <c r="H152" s="1" t="s">
        <v>85</v>
      </c>
      <c r="I152" s="1">
        <v>1397.5000092871487</v>
      </c>
      <c r="J152" s="1">
        <v>0</v>
      </c>
      <c r="K152">
        <f t="shared" si="56"/>
        <v>-1.4147969242424416</v>
      </c>
      <c r="L152">
        <f t="shared" si="57"/>
        <v>4.2002595478500653E-2</v>
      </c>
      <c r="M152">
        <f t="shared" si="58"/>
        <v>462.52914081728142</v>
      </c>
      <c r="N152">
        <f t="shared" si="59"/>
        <v>0.70924793025785637</v>
      </c>
      <c r="O152">
        <f t="shared" si="60"/>
        <v>1.64146421217036</v>
      </c>
      <c r="P152">
        <f t="shared" si="61"/>
        <v>31.057048797607422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31.447690963745117</v>
      </c>
      <c r="V152" s="1">
        <v>31.057048797607422</v>
      </c>
      <c r="W152" s="1">
        <v>31.029600143432617</v>
      </c>
      <c r="X152" s="1">
        <v>418.68490600585938</v>
      </c>
      <c r="Y152" s="1">
        <v>420.02606201171875</v>
      </c>
      <c r="Z152" s="1">
        <v>28.164587020874023</v>
      </c>
      <c r="AA152" s="1">
        <v>28.991554260253906</v>
      </c>
      <c r="AB152" s="1">
        <v>60.556900024414063</v>
      </c>
      <c r="AC152" s="1">
        <v>62.33453369140625</v>
      </c>
      <c r="AD152" s="1">
        <v>499.67086791992188</v>
      </c>
      <c r="AE152" s="1">
        <v>0.92731213569641113</v>
      </c>
      <c r="AF152" s="1">
        <v>0.16485533118247986</v>
      </c>
      <c r="AG152" s="1">
        <v>99.498268127441406</v>
      </c>
      <c r="AH152" s="1">
        <v>0.16681788861751556</v>
      </c>
      <c r="AI152" s="1">
        <v>3.3906925469636917E-2</v>
      </c>
      <c r="AJ152" s="1">
        <v>2.0682848989963531E-2</v>
      </c>
      <c r="AK152" s="1">
        <v>4.3545262888073921E-3</v>
      </c>
      <c r="AL152" s="1">
        <v>1.6885939985513687E-2</v>
      </c>
      <c r="AM152" s="1">
        <v>3.7510795518755913E-3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86</v>
      </c>
      <c r="AV152">
        <f t="shared" si="64"/>
        <v>0.83278477986653632</v>
      </c>
      <c r="AW152">
        <f t="shared" si="65"/>
        <v>7.092479302578564E-4</v>
      </c>
      <c r="AX152">
        <f t="shared" si="66"/>
        <v>304.2070487976074</v>
      </c>
      <c r="AY152">
        <f t="shared" si="67"/>
        <v>304.59769096374509</v>
      </c>
      <c r="AZ152">
        <f t="shared" si="68"/>
        <v>0.14836993839509915</v>
      </c>
      <c r="BA152">
        <f t="shared" si="69"/>
        <v>-0.29746841983064271</v>
      </c>
      <c r="BB152">
        <f t="shared" si="70"/>
        <v>4.5260736513883693</v>
      </c>
      <c r="BC152">
        <f t="shared" si="71"/>
        <v>45.488969170711506</v>
      </c>
      <c r="BD152">
        <f t="shared" si="72"/>
        <v>16.4974149104576</v>
      </c>
      <c r="BE152">
        <f t="shared" si="73"/>
        <v>31.25236988067627</v>
      </c>
      <c r="BF152">
        <f t="shared" si="74"/>
        <v>4.5767031117745463</v>
      </c>
      <c r="BG152">
        <f t="shared" si="75"/>
        <v>4.1390445437669433E-2</v>
      </c>
      <c r="BH152">
        <f t="shared" si="76"/>
        <v>2.8846094392180093</v>
      </c>
      <c r="BI152">
        <f t="shared" si="77"/>
        <v>1.692093672556537</v>
      </c>
      <c r="BJ152">
        <f t="shared" si="78"/>
        <v>2.5923338490619081E-2</v>
      </c>
      <c r="BK152">
        <f t="shared" si="79"/>
        <v>46.020848469792966</v>
      </c>
      <c r="BL152">
        <f t="shared" si="80"/>
        <v>1.101191527501874</v>
      </c>
      <c r="BM152">
        <f t="shared" si="81"/>
        <v>62.879325920471452</v>
      </c>
      <c r="BN152">
        <f t="shared" si="82"/>
        <v>420.69858871076076</v>
      </c>
      <c r="BO152">
        <f t="shared" si="83"/>
        <v>-2.1146131529308256E-3</v>
      </c>
    </row>
    <row r="153" spans="1:67" x14ac:dyDescent="0.25">
      <c r="A153" s="1">
        <v>141</v>
      </c>
      <c r="B153" s="1" t="s">
        <v>227</v>
      </c>
      <c r="C153" s="1" t="s">
        <v>823</v>
      </c>
      <c r="D153" s="1" t="s">
        <v>11</v>
      </c>
      <c r="E153" s="1" t="s">
        <v>82</v>
      </c>
      <c r="F153" s="1" t="s">
        <v>83</v>
      </c>
      <c r="G153" s="1" t="s">
        <v>84</v>
      </c>
      <c r="H153" s="1" t="s">
        <v>85</v>
      </c>
      <c r="I153" s="1">
        <v>1402.50000917539</v>
      </c>
      <c r="J153" s="1">
        <v>0</v>
      </c>
      <c r="K153">
        <f t="shared" si="56"/>
        <v>-1.4196313424346714</v>
      </c>
      <c r="L153">
        <f t="shared" si="57"/>
        <v>4.2041778217054161E-2</v>
      </c>
      <c r="M153">
        <f t="shared" si="58"/>
        <v>462.65997021229703</v>
      </c>
      <c r="N153">
        <f t="shared" si="59"/>
        <v>0.70995484689614385</v>
      </c>
      <c r="O153">
        <f t="shared" si="60"/>
        <v>1.6415957388748761</v>
      </c>
      <c r="P153">
        <f t="shared" si="61"/>
        <v>31.055191040039063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31.44725227355957</v>
      </c>
      <c r="V153" s="1">
        <v>31.055191040039063</v>
      </c>
      <c r="W153" s="1">
        <v>31.029085159301758</v>
      </c>
      <c r="X153" s="1">
        <v>418.67691040039063</v>
      </c>
      <c r="Y153" s="1">
        <v>420.02346801757813</v>
      </c>
      <c r="Z153" s="1">
        <v>28.157732009887695</v>
      </c>
      <c r="AA153" s="1">
        <v>28.985498428344727</v>
      </c>
      <c r="AB153" s="1">
        <v>60.542903900146484</v>
      </c>
      <c r="AC153" s="1">
        <v>62.322368621826172</v>
      </c>
      <c r="AD153" s="1">
        <v>499.68911743164063</v>
      </c>
      <c r="AE153" s="1">
        <v>0.91742902994155884</v>
      </c>
      <c r="AF153" s="1">
        <v>0.17245407402515411</v>
      </c>
      <c r="AG153" s="1">
        <v>99.49798583984375</v>
      </c>
      <c r="AH153" s="1">
        <v>0.16681788861751556</v>
      </c>
      <c r="AI153" s="1">
        <v>3.3906925469636917E-2</v>
      </c>
      <c r="AJ153" s="1">
        <v>2.0682848989963531E-2</v>
      </c>
      <c r="AK153" s="1">
        <v>4.3545262888073921E-3</v>
      </c>
      <c r="AL153" s="1">
        <v>1.6885939985513687E-2</v>
      </c>
      <c r="AM153" s="1">
        <v>3.7510795518755913E-3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86</v>
      </c>
      <c r="AV153">
        <f t="shared" si="64"/>
        <v>0.83281519571940088</v>
      </c>
      <c r="AW153">
        <f t="shared" si="65"/>
        <v>7.0995484689614387E-4</v>
      </c>
      <c r="AX153">
        <f t="shared" si="66"/>
        <v>304.20519104003904</v>
      </c>
      <c r="AY153">
        <f t="shared" si="67"/>
        <v>304.59725227355955</v>
      </c>
      <c r="AZ153">
        <f t="shared" si="68"/>
        <v>0.14678864150966753</v>
      </c>
      <c r="BA153">
        <f t="shared" si="69"/>
        <v>-0.29764463852619882</v>
      </c>
      <c r="BB153">
        <f t="shared" si="70"/>
        <v>4.525594451059133</v>
      </c>
      <c r="BC153">
        <f t="shared" si="71"/>
        <v>45.484282047113247</v>
      </c>
      <c r="BD153">
        <f t="shared" si="72"/>
        <v>16.49878361876852</v>
      </c>
      <c r="BE153">
        <f t="shared" si="73"/>
        <v>31.251221656799316</v>
      </c>
      <c r="BF153">
        <f t="shared" si="74"/>
        <v>4.5764040437427926</v>
      </c>
      <c r="BG153">
        <f t="shared" si="75"/>
        <v>4.1428493875189119E-2</v>
      </c>
      <c r="BH153">
        <f t="shared" si="76"/>
        <v>2.883998712184257</v>
      </c>
      <c r="BI153">
        <f t="shared" si="77"/>
        <v>1.6924053315585357</v>
      </c>
      <c r="BJ153">
        <f t="shared" si="78"/>
        <v>2.5947218764783571E-2</v>
      </c>
      <c r="BK153">
        <f t="shared" si="79"/>
        <v>46.033735164845659</v>
      </c>
      <c r="BL153">
        <f t="shared" si="80"/>
        <v>1.101509809430302</v>
      </c>
      <c r="BM153">
        <f t="shared" si="81"/>
        <v>62.873132533442046</v>
      </c>
      <c r="BN153">
        <f t="shared" si="82"/>
        <v>420.69829276749437</v>
      </c>
      <c r="BO153">
        <f t="shared" si="83"/>
        <v>-2.1216313704142476E-3</v>
      </c>
    </row>
    <row r="154" spans="1:67" x14ac:dyDescent="0.25">
      <c r="A154" s="1">
        <v>142</v>
      </c>
      <c r="B154" s="1" t="s">
        <v>228</v>
      </c>
      <c r="C154" s="1" t="s">
        <v>823</v>
      </c>
      <c r="D154" s="1" t="s">
        <v>11</v>
      </c>
      <c r="E154" s="1" t="s">
        <v>82</v>
      </c>
      <c r="F154" s="1" t="s">
        <v>83</v>
      </c>
      <c r="G154" s="1" t="s">
        <v>84</v>
      </c>
      <c r="H154" s="1" t="s">
        <v>85</v>
      </c>
      <c r="I154" s="1">
        <v>1407.5000090636313</v>
      </c>
      <c r="J154" s="1">
        <v>0</v>
      </c>
      <c r="K154">
        <f t="shared" si="56"/>
        <v>-1.4205361265708496</v>
      </c>
      <c r="L154">
        <f t="shared" si="57"/>
        <v>4.197378894500179E-2</v>
      </c>
      <c r="M154">
        <f t="shared" si="58"/>
        <v>462.76997693567375</v>
      </c>
      <c r="N154">
        <f t="shared" si="59"/>
        <v>0.70894659985460939</v>
      </c>
      <c r="O154">
        <f t="shared" si="60"/>
        <v>1.6418916195280633</v>
      </c>
      <c r="P154">
        <f t="shared" si="61"/>
        <v>31.053621292114258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31.446445465087891</v>
      </c>
      <c r="V154" s="1">
        <v>31.053621292114258</v>
      </c>
      <c r="W154" s="1">
        <v>31.027286529541016</v>
      </c>
      <c r="X154" s="1">
        <v>418.66644287109375</v>
      </c>
      <c r="Y154" s="1">
        <v>420.01455688476563</v>
      </c>
      <c r="Z154" s="1">
        <v>28.151866912841797</v>
      </c>
      <c r="AA154" s="1">
        <v>28.978435516357422</v>
      </c>
      <c r="AB154" s="1">
        <v>60.533306121826172</v>
      </c>
      <c r="AC154" s="1">
        <v>62.31024169921875</v>
      </c>
      <c r="AD154" s="1">
        <v>499.70620727539063</v>
      </c>
      <c r="AE154" s="1">
        <v>0.91622316837310791</v>
      </c>
      <c r="AF154" s="1">
        <v>0.16617345809936523</v>
      </c>
      <c r="AG154" s="1">
        <v>99.498054504394531</v>
      </c>
      <c r="AH154" s="1">
        <v>0.16681788861751556</v>
      </c>
      <c r="AI154" s="1">
        <v>3.3906925469636917E-2</v>
      </c>
      <c r="AJ154" s="1">
        <v>2.0682848989963531E-2</v>
      </c>
      <c r="AK154" s="1">
        <v>4.3545262888073921E-3</v>
      </c>
      <c r="AL154" s="1">
        <v>1.6885939985513687E-2</v>
      </c>
      <c r="AM154" s="1">
        <v>3.7510795518755913E-3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86</v>
      </c>
      <c r="AV154">
        <f t="shared" si="64"/>
        <v>0.83284367879231758</v>
      </c>
      <c r="AW154">
        <f t="shared" si="65"/>
        <v>7.0894659985460936E-4</v>
      </c>
      <c r="AX154">
        <f t="shared" si="66"/>
        <v>304.20362129211424</v>
      </c>
      <c r="AY154">
        <f t="shared" si="67"/>
        <v>304.59644546508787</v>
      </c>
      <c r="AZ154">
        <f t="shared" si="68"/>
        <v>0.14659570366302788</v>
      </c>
      <c r="BA154">
        <f t="shared" si="69"/>
        <v>-0.29704215145368318</v>
      </c>
      <c r="BB154">
        <f t="shared" si="70"/>
        <v>4.5251895759866763</v>
      </c>
      <c r="BC154">
        <f t="shared" si="71"/>
        <v>45.480181482209908</v>
      </c>
      <c r="BD154">
        <f t="shared" si="72"/>
        <v>16.501745965852486</v>
      </c>
      <c r="BE154">
        <f t="shared" si="73"/>
        <v>31.250033378601074</v>
      </c>
      <c r="BF154">
        <f t="shared" si="74"/>
        <v>4.5760945610263448</v>
      </c>
      <c r="BG154">
        <f t="shared" si="75"/>
        <v>4.1362472164553347E-2</v>
      </c>
      <c r="BH154">
        <f t="shared" si="76"/>
        <v>2.883297956458613</v>
      </c>
      <c r="BI154">
        <f t="shared" si="77"/>
        <v>1.6927966045677318</v>
      </c>
      <c r="BJ154">
        <f t="shared" si="78"/>
        <v>2.590578173302743E-2</v>
      </c>
      <c r="BK154">
        <f t="shared" si="79"/>
        <v>46.044712388143068</v>
      </c>
      <c r="BL154">
        <f t="shared" si="80"/>
        <v>1.101795091027377</v>
      </c>
      <c r="BM154">
        <f t="shared" si="81"/>
        <v>62.86245761263374</v>
      </c>
      <c r="BN154">
        <f t="shared" si="82"/>
        <v>420.68981172572745</v>
      </c>
      <c r="BO154">
        <f t="shared" si="83"/>
        <v>-2.1226659062043999E-3</v>
      </c>
    </row>
    <row r="155" spans="1:67" x14ac:dyDescent="0.25">
      <c r="A155" s="1">
        <v>143</v>
      </c>
      <c r="B155" s="1" t="s">
        <v>229</v>
      </c>
      <c r="C155" s="1" t="s">
        <v>823</v>
      </c>
      <c r="D155" s="1" t="s">
        <v>11</v>
      </c>
      <c r="E155" s="1" t="s">
        <v>82</v>
      </c>
      <c r="F155" s="1" t="s">
        <v>83</v>
      </c>
      <c r="G155" s="1" t="s">
        <v>84</v>
      </c>
      <c r="H155" s="1" t="s">
        <v>85</v>
      </c>
      <c r="I155" s="1">
        <v>1413.0000089406967</v>
      </c>
      <c r="J155" s="1">
        <v>0</v>
      </c>
      <c r="K155">
        <f t="shared" si="56"/>
        <v>-1.4242562663626788</v>
      </c>
      <c r="L155">
        <f t="shared" si="57"/>
        <v>4.2041573850788994E-2</v>
      </c>
      <c r="M155">
        <f t="shared" si="58"/>
        <v>462.82450099359215</v>
      </c>
      <c r="N155">
        <f t="shared" si="59"/>
        <v>0.71018949087231198</v>
      </c>
      <c r="O155">
        <f t="shared" si="60"/>
        <v>1.6421677909158858</v>
      </c>
      <c r="P155">
        <f t="shared" si="61"/>
        <v>31.052768707275391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31.445144653320313</v>
      </c>
      <c r="V155" s="1">
        <v>31.052768707275391</v>
      </c>
      <c r="W155" s="1">
        <v>31.024906158447266</v>
      </c>
      <c r="X155" s="1">
        <v>418.66372680664063</v>
      </c>
      <c r="Y155" s="1">
        <v>420.01568603515625</v>
      </c>
      <c r="Z155" s="1">
        <v>28.145341873168945</v>
      </c>
      <c r="AA155" s="1">
        <v>28.973367691040039</v>
      </c>
      <c r="AB155" s="1">
        <v>60.52301025390625</v>
      </c>
      <c r="AC155" s="1">
        <v>62.303375244140625</v>
      </c>
      <c r="AD155" s="1">
        <v>499.70391845703125</v>
      </c>
      <c r="AE155" s="1">
        <v>0.90936696529388428</v>
      </c>
      <c r="AF155" s="1">
        <v>0.13208423554897308</v>
      </c>
      <c r="AG155" s="1">
        <v>99.498336791992188</v>
      </c>
      <c r="AH155" s="1">
        <v>0.16681788861751556</v>
      </c>
      <c r="AI155" s="1">
        <v>3.3906925469636917E-2</v>
      </c>
      <c r="AJ155" s="1">
        <v>2.0682848989963531E-2</v>
      </c>
      <c r="AK155" s="1">
        <v>4.3545262888073921E-3</v>
      </c>
      <c r="AL155" s="1">
        <v>1.6885939985513687E-2</v>
      </c>
      <c r="AM155" s="1">
        <v>3.7510795518755913E-3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86</v>
      </c>
      <c r="AV155">
        <f t="shared" si="64"/>
        <v>0.83283986409505195</v>
      </c>
      <c r="AW155">
        <f t="shared" si="65"/>
        <v>7.1018949087231194E-4</v>
      </c>
      <c r="AX155">
        <f t="shared" si="66"/>
        <v>304.20276870727537</v>
      </c>
      <c r="AY155">
        <f t="shared" si="67"/>
        <v>304.59514465332029</v>
      </c>
      <c r="AZ155">
        <f t="shared" si="68"/>
        <v>0.14549871119487179</v>
      </c>
      <c r="BA155">
        <f t="shared" si="69"/>
        <v>-0.29773490414128778</v>
      </c>
      <c r="BB155">
        <f t="shared" si="70"/>
        <v>4.5249696874372125</v>
      </c>
      <c r="BC155">
        <f t="shared" si="71"/>
        <v>45.477842477879392</v>
      </c>
      <c r="BD155">
        <f t="shared" si="72"/>
        <v>16.504474786839353</v>
      </c>
      <c r="BE155">
        <f t="shared" si="73"/>
        <v>31.248956680297852</v>
      </c>
      <c r="BF155">
        <f t="shared" si="74"/>
        <v>4.575814154626431</v>
      </c>
      <c r="BG155">
        <f t="shared" si="75"/>
        <v>4.1428295427806579E-2</v>
      </c>
      <c r="BH155">
        <f t="shared" si="76"/>
        <v>2.8828018965213267</v>
      </c>
      <c r="BI155">
        <f t="shared" si="77"/>
        <v>1.6930122581051044</v>
      </c>
      <c r="BJ155">
        <f t="shared" si="78"/>
        <v>2.5947094213361506E-2</v>
      </c>
      <c r="BK155">
        <f t="shared" si="79"/>
        <v>46.050268075446155</v>
      </c>
      <c r="BL155">
        <f t="shared" si="80"/>
        <v>1.1019219433505936</v>
      </c>
      <c r="BM155">
        <f t="shared" si="81"/>
        <v>62.855422513204395</v>
      </c>
      <c r="BN155">
        <f t="shared" si="82"/>
        <v>420.69270925240681</v>
      </c>
      <c r="BO155">
        <f t="shared" si="83"/>
        <v>-2.127971971475115E-3</v>
      </c>
    </row>
    <row r="156" spans="1:67" x14ac:dyDescent="0.25">
      <c r="A156" s="1">
        <v>144</v>
      </c>
      <c r="B156" s="1" t="s">
        <v>230</v>
      </c>
      <c r="C156" s="1" t="s">
        <v>823</v>
      </c>
      <c r="D156" s="1" t="s">
        <v>11</v>
      </c>
      <c r="E156" s="1" t="s">
        <v>82</v>
      </c>
      <c r="F156" s="1" t="s">
        <v>83</v>
      </c>
      <c r="G156" s="1" t="s">
        <v>84</v>
      </c>
      <c r="H156" s="1" t="s">
        <v>85</v>
      </c>
      <c r="I156" s="1">
        <v>1418.000008828938</v>
      </c>
      <c r="J156" s="1">
        <v>0</v>
      </c>
      <c r="K156">
        <f t="shared" si="56"/>
        <v>-1.4155429777504307</v>
      </c>
      <c r="L156">
        <f t="shared" si="57"/>
        <v>4.1981467220542676E-2</v>
      </c>
      <c r="M156">
        <f t="shared" si="58"/>
        <v>462.56591032674862</v>
      </c>
      <c r="N156">
        <f t="shared" si="59"/>
        <v>0.70945129435426868</v>
      </c>
      <c r="O156">
        <f t="shared" si="60"/>
        <v>1.6427832619580442</v>
      </c>
      <c r="P156">
        <f t="shared" si="61"/>
        <v>31.052639007568359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31.443830490112305</v>
      </c>
      <c r="V156" s="1">
        <v>31.052639007568359</v>
      </c>
      <c r="W156" s="1">
        <v>31.023359298706055</v>
      </c>
      <c r="X156" s="1">
        <v>418.67483520507813</v>
      </c>
      <c r="Y156" s="1">
        <v>420.01675415039063</v>
      </c>
      <c r="Z156" s="1">
        <v>28.139608383178711</v>
      </c>
      <c r="AA156" s="1">
        <v>28.96681022644043</v>
      </c>
      <c r="AB156" s="1">
        <v>60.515609741210938</v>
      </c>
      <c r="AC156" s="1">
        <v>62.294273376464844</v>
      </c>
      <c r="AD156" s="1">
        <v>499.68511962890625</v>
      </c>
      <c r="AE156" s="1">
        <v>0.89981508255004883</v>
      </c>
      <c r="AF156" s="1">
        <v>0.14918221533298492</v>
      </c>
      <c r="AG156" s="1">
        <v>99.498458862304688</v>
      </c>
      <c r="AH156" s="1">
        <v>0.16681788861751556</v>
      </c>
      <c r="AI156" s="1">
        <v>3.3906925469636917E-2</v>
      </c>
      <c r="AJ156" s="1">
        <v>2.0682848989963531E-2</v>
      </c>
      <c r="AK156" s="1">
        <v>4.3545262888073921E-3</v>
      </c>
      <c r="AL156" s="1">
        <v>1.6885939985513687E-2</v>
      </c>
      <c r="AM156" s="1">
        <v>3.7510795518755913E-3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86</v>
      </c>
      <c r="AV156">
        <f t="shared" si="64"/>
        <v>0.83280853271484356</v>
      </c>
      <c r="AW156">
        <f t="shared" si="65"/>
        <v>7.0945129435426866E-4</v>
      </c>
      <c r="AX156">
        <f t="shared" si="66"/>
        <v>304.20263900756834</v>
      </c>
      <c r="AY156">
        <f t="shared" si="67"/>
        <v>304.59383049011228</v>
      </c>
      <c r="AZ156">
        <f t="shared" si="68"/>
        <v>0.14397040999001831</v>
      </c>
      <c r="BA156">
        <f t="shared" si="69"/>
        <v>-0.2975478221824906</v>
      </c>
      <c r="BB156">
        <f t="shared" si="70"/>
        <v>4.5249362376457141</v>
      </c>
      <c r="BC156">
        <f t="shared" si="71"/>
        <v>45.477450499085073</v>
      </c>
      <c r="BD156">
        <f t="shared" si="72"/>
        <v>16.510640272644643</v>
      </c>
      <c r="BE156">
        <f t="shared" si="73"/>
        <v>31.248234748840332</v>
      </c>
      <c r="BF156">
        <f t="shared" si="74"/>
        <v>4.575626149149941</v>
      </c>
      <c r="BG156">
        <f t="shared" si="75"/>
        <v>4.1369928392266678E-2</v>
      </c>
      <c r="BH156">
        <f t="shared" si="76"/>
        <v>2.8821529756876698</v>
      </c>
      <c r="BI156">
        <f t="shared" si="77"/>
        <v>1.6934731734622712</v>
      </c>
      <c r="BJ156">
        <f t="shared" si="78"/>
        <v>2.5910461451619394E-2</v>
      </c>
      <c r="BK156">
        <f t="shared" si="79"/>
        <v>46.024595199750522</v>
      </c>
      <c r="BL156">
        <f t="shared" si="80"/>
        <v>1.1013034736255376</v>
      </c>
      <c r="BM156">
        <f t="shared" si="81"/>
        <v>62.840585469353506</v>
      </c>
      <c r="BN156">
        <f t="shared" si="82"/>
        <v>420.68963548753965</v>
      </c>
      <c r="BO156">
        <f t="shared" si="83"/>
        <v>-2.1144697177000885E-3</v>
      </c>
    </row>
    <row r="157" spans="1:67" x14ac:dyDescent="0.25">
      <c r="A157" s="1">
        <v>145</v>
      </c>
      <c r="B157" s="1" t="s">
        <v>231</v>
      </c>
      <c r="C157" s="1" t="s">
        <v>823</v>
      </c>
      <c r="D157" s="1" t="s">
        <v>11</v>
      </c>
      <c r="E157" s="1" t="s">
        <v>82</v>
      </c>
      <c r="F157" s="1" t="s">
        <v>83</v>
      </c>
      <c r="G157" s="1" t="s">
        <v>84</v>
      </c>
      <c r="H157" s="1" t="s">
        <v>85</v>
      </c>
      <c r="I157" s="1">
        <v>1423.0000087171793</v>
      </c>
      <c r="J157" s="1">
        <v>0</v>
      </c>
      <c r="K157">
        <f t="shared" si="56"/>
        <v>-1.4171970466201553</v>
      </c>
      <c r="L157">
        <f t="shared" si="57"/>
        <v>4.1994767850053218E-2</v>
      </c>
      <c r="M157">
        <f t="shared" si="58"/>
        <v>462.60947345915469</v>
      </c>
      <c r="N157">
        <f t="shared" si="59"/>
        <v>0.70982781544832685</v>
      </c>
      <c r="O157">
        <f t="shared" si="60"/>
        <v>1.6431504012816345</v>
      </c>
      <c r="P157">
        <f t="shared" si="61"/>
        <v>31.051982879638672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31.443628311157227</v>
      </c>
      <c r="V157" s="1">
        <v>31.051982879638672</v>
      </c>
      <c r="W157" s="1">
        <v>31.027225494384766</v>
      </c>
      <c r="X157" s="1">
        <v>418.673095703125</v>
      </c>
      <c r="Y157" s="1">
        <v>420.01681518554688</v>
      </c>
      <c r="Z157" s="1">
        <v>28.133733749389648</v>
      </c>
      <c r="AA157" s="1">
        <v>28.961381912231445</v>
      </c>
      <c r="AB157" s="1">
        <v>60.503913879394531</v>
      </c>
      <c r="AC157" s="1">
        <v>62.284046173095703</v>
      </c>
      <c r="AD157" s="1">
        <v>499.68350219726563</v>
      </c>
      <c r="AE157" s="1">
        <v>0.92440462112426758</v>
      </c>
      <c r="AF157" s="1">
        <v>0.12596435844898224</v>
      </c>
      <c r="AG157" s="1">
        <v>99.498588562011719</v>
      </c>
      <c r="AH157" s="1">
        <v>0.16681788861751556</v>
      </c>
      <c r="AI157" s="1">
        <v>3.3906925469636917E-2</v>
      </c>
      <c r="AJ157" s="1">
        <v>2.0682848989963531E-2</v>
      </c>
      <c r="AK157" s="1">
        <v>4.3545262888073921E-3</v>
      </c>
      <c r="AL157" s="1">
        <v>1.6885939985513687E-2</v>
      </c>
      <c r="AM157" s="1">
        <v>3.7510795518755913E-3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86</v>
      </c>
      <c r="AV157">
        <f t="shared" si="64"/>
        <v>0.83280583699544253</v>
      </c>
      <c r="AW157">
        <f t="shared" si="65"/>
        <v>7.0982781544832682E-4</v>
      </c>
      <c r="AX157">
        <f t="shared" si="66"/>
        <v>304.20198287963865</v>
      </c>
      <c r="AY157">
        <f t="shared" si="67"/>
        <v>304.5936283111572</v>
      </c>
      <c r="AZ157">
        <f t="shared" si="68"/>
        <v>0.14790473607395427</v>
      </c>
      <c r="BA157">
        <f t="shared" si="69"/>
        <v>-0.29762896711550224</v>
      </c>
      <c r="BB157">
        <f t="shared" si="70"/>
        <v>4.5247670243540394</v>
      </c>
      <c r="BC157">
        <f t="shared" si="71"/>
        <v>45.47569055749986</v>
      </c>
      <c r="BD157">
        <f t="shared" si="72"/>
        <v>16.514308645268414</v>
      </c>
      <c r="BE157">
        <f t="shared" si="73"/>
        <v>31.247805595397949</v>
      </c>
      <c r="BF157">
        <f t="shared" si="74"/>
        <v>4.5755143921473724</v>
      </c>
      <c r="BG157">
        <f t="shared" si="75"/>
        <v>4.1382844287239012E-2</v>
      </c>
      <c r="BH157">
        <f t="shared" si="76"/>
        <v>2.881616623072405</v>
      </c>
      <c r="BI157">
        <f t="shared" si="77"/>
        <v>1.6938977690749675</v>
      </c>
      <c r="BJ157">
        <f t="shared" si="78"/>
        <v>2.5918567804941024E-2</v>
      </c>
      <c r="BK157">
        <f t="shared" si="79"/>
        <v>46.028989664601319</v>
      </c>
      <c r="BL157">
        <f t="shared" si="80"/>
        <v>1.1014070311799113</v>
      </c>
      <c r="BM157">
        <f t="shared" si="81"/>
        <v>62.831201180988614</v>
      </c>
      <c r="BN157">
        <f t="shared" si="82"/>
        <v>420.69048278781838</v>
      </c>
      <c r="BO157">
        <f t="shared" si="83"/>
        <v>-2.1166200898869556E-3</v>
      </c>
    </row>
    <row r="158" spans="1:67" x14ac:dyDescent="0.25">
      <c r="A158" s="1">
        <v>146</v>
      </c>
      <c r="B158" s="1" t="s">
        <v>232</v>
      </c>
      <c r="C158" s="1" t="s">
        <v>823</v>
      </c>
      <c r="D158" s="1" t="s">
        <v>11</v>
      </c>
      <c r="E158" s="1" t="s">
        <v>82</v>
      </c>
      <c r="F158" s="1" t="s">
        <v>83</v>
      </c>
      <c r="G158" s="1" t="s">
        <v>84</v>
      </c>
      <c r="H158" s="1" t="s">
        <v>85</v>
      </c>
      <c r="I158" s="1">
        <v>1428.5000085942447</v>
      </c>
      <c r="J158" s="1">
        <v>0</v>
      </c>
      <c r="K158">
        <f t="shared" si="56"/>
        <v>-1.4208672885002316</v>
      </c>
      <c r="L158">
        <f t="shared" si="57"/>
        <v>4.1930832708401755E-2</v>
      </c>
      <c r="M158">
        <f t="shared" si="58"/>
        <v>462.84283071285046</v>
      </c>
      <c r="N158">
        <f t="shared" si="59"/>
        <v>0.70903936561593939</v>
      </c>
      <c r="O158">
        <f t="shared" si="60"/>
        <v>1.6438059065272412</v>
      </c>
      <c r="P158">
        <f t="shared" si="61"/>
        <v>31.052173614501953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31.444746017456055</v>
      </c>
      <c r="V158" s="1">
        <v>31.052173614501953</v>
      </c>
      <c r="W158" s="1">
        <v>31.034645080566406</v>
      </c>
      <c r="X158" s="1">
        <v>418.68582153320313</v>
      </c>
      <c r="Y158" s="1">
        <v>420.03421020507813</v>
      </c>
      <c r="Z158" s="1">
        <v>28.128463745117188</v>
      </c>
      <c r="AA158" s="1">
        <v>28.955123901367188</v>
      </c>
      <c r="AB158" s="1">
        <v>60.489791870117188</v>
      </c>
      <c r="AC158" s="1">
        <v>62.267498016357422</v>
      </c>
      <c r="AD158" s="1">
        <v>499.72824096679688</v>
      </c>
      <c r="AE158" s="1">
        <v>0.9230811595916748</v>
      </c>
      <c r="AF158" s="1">
        <v>0.11752185970544815</v>
      </c>
      <c r="AG158" s="1">
        <v>99.499153137207031</v>
      </c>
      <c r="AH158" s="1">
        <v>0.16681788861751556</v>
      </c>
      <c r="AI158" s="1">
        <v>3.3906925469636917E-2</v>
      </c>
      <c r="AJ158" s="1">
        <v>2.0682848989963531E-2</v>
      </c>
      <c r="AK158" s="1">
        <v>4.3545262888073921E-3</v>
      </c>
      <c r="AL158" s="1">
        <v>1.6885939985513687E-2</v>
      </c>
      <c r="AM158" s="1">
        <v>3.7510795518755913E-3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86</v>
      </c>
      <c r="AV158">
        <f t="shared" si="64"/>
        <v>0.83288040161132793</v>
      </c>
      <c r="AW158">
        <f t="shared" si="65"/>
        <v>7.0903936561593939E-4</v>
      </c>
      <c r="AX158">
        <f t="shared" si="66"/>
        <v>304.20217361450193</v>
      </c>
      <c r="AY158">
        <f t="shared" si="67"/>
        <v>304.59474601745603</v>
      </c>
      <c r="AZ158">
        <f t="shared" si="68"/>
        <v>0.14769298223347249</v>
      </c>
      <c r="BA158">
        <f t="shared" si="69"/>
        <v>-0.29711182707082406</v>
      </c>
      <c r="BB158">
        <f t="shared" si="70"/>
        <v>4.5248162136961785</v>
      </c>
      <c r="BC158">
        <f t="shared" si="71"/>
        <v>45.475926890116959</v>
      </c>
      <c r="BD158">
        <f t="shared" si="72"/>
        <v>16.520802988749772</v>
      </c>
      <c r="BE158">
        <f t="shared" si="73"/>
        <v>31.248459815979004</v>
      </c>
      <c r="BF158">
        <f t="shared" si="74"/>
        <v>4.5756847604393656</v>
      </c>
      <c r="BG158">
        <f t="shared" si="75"/>
        <v>4.1320757445212949E-2</v>
      </c>
      <c r="BH158">
        <f t="shared" si="76"/>
        <v>2.8810103071689372</v>
      </c>
      <c r="BI158">
        <f t="shared" si="77"/>
        <v>1.6946744532704283</v>
      </c>
      <c r="BJ158">
        <f t="shared" si="78"/>
        <v>2.5879600577047846E-2</v>
      </c>
      <c r="BK158">
        <f t="shared" si="79"/>
        <v>46.052469691556297</v>
      </c>
      <c r="BL158">
        <f t="shared" si="80"/>
        <v>1.1019169854923754</v>
      </c>
      <c r="BM158">
        <f t="shared" si="81"/>
        <v>62.816068961461788</v>
      </c>
      <c r="BN158">
        <f t="shared" si="82"/>
        <v>420.70962246456088</v>
      </c>
      <c r="BO158">
        <f t="shared" si="83"/>
        <v>-2.1214940855562238E-3</v>
      </c>
    </row>
    <row r="159" spans="1:67" x14ac:dyDescent="0.25">
      <c r="A159" s="1">
        <v>147</v>
      </c>
      <c r="B159" s="1" t="s">
        <v>233</v>
      </c>
      <c r="C159" s="1" t="s">
        <v>823</v>
      </c>
      <c r="D159" s="1" t="s">
        <v>11</v>
      </c>
      <c r="E159" s="1" t="s">
        <v>82</v>
      </c>
      <c r="F159" s="1" t="s">
        <v>83</v>
      </c>
      <c r="G159" s="1" t="s">
        <v>84</v>
      </c>
      <c r="H159" s="1" t="s">
        <v>85</v>
      </c>
      <c r="I159" s="1">
        <v>1433.500008482486</v>
      </c>
      <c r="J159" s="1">
        <v>0</v>
      </c>
      <c r="K159">
        <f t="shared" si="56"/>
        <v>-1.4243501057519357</v>
      </c>
      <c r="L159">
        <f t="shared" si="57"/>
        <v>4.2009709164825763E-2</v>
      </c>
      <c r="M159">
        <f t="shared" si="58"/>
        <v>462.87335618201962</v>
      </c>
      <c r="N159">
        <f t="shared" si="59"/>
        <v>0.71044436302458946</v>
      </c>
      <c r="O159">
        <f t="shared" si="60"/>
        <v>1.644029588488372</v>
      </c>
      <c r="P159">
        <f t="shared" si="61"/>
        <v>31.051273345947266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31.446052551269531</v>
      </c>
      <c r="V159" s="1">
        <v>31.051273345947266</v>
      </c>
      <c r="W159" s="1">
        <v>31.039327621459961</v>
      </c>
      <c r="X159" s="1">
        <v>418.68228149414063</v>
      </c>
      <c r="Y159" s="1">
        <v>420.03411865234375</v>
      </c>
      <c r="Z159" s="1">
        <v>28.122119903564453</v>
      </c>
      <c r="AA159" s="1">
        <v>28.950407028198242</v>
      </c>
      <c r="AB159" s="1">
        <v>60.472404479980469</v>
      </c>
      <c r="AC159" s="1">
        <v>62.252723693847656</v>
      </c>
      <c r="AD159" s="1">
        <v>499.73736572265625</v>
      </c>
      <c r="AE159" s="1">
        <v>0.94232749938964844</v>
      </c>
      <c r="AF159" s="1">
        <v>9.1664679348468781E-2</v>
      </c>
      <c r="AG159" s="1">
        <v>99.499618530273438</v>
      </c>
      <c r="AH159" s="1">
        <v>0.16681788861751556</v>
      </c>
      <c r="AI159" s="1">
        <v>3.3906925469636917E-2</v>
      </c>
      <c r="AJ159" s="1">
        <v>2.0682848989963531E-2</v>
      </c>
      <c r="AK159" s="1">
        <v>4.3545262888073921E-3</v>
      </c>
      <c r="AL159" s="1">
        <v>1.6885939985513687E-2</v>
      </c>
      <c r="AM159" s="1">
        <v>3.7510795518755913E-3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86</v>
      </c>
      <c r="AV159">
        <f t="shared" si="64"/>
        <v>0.83289560953776032</v>
      </c>
      <c r="AW159">
        <f t="shared" si="65"/>
        <v>7.1044436302458952E-4</v>
      </c>
      <c r="AX159">
        <f t="shared" si="66"/>
        <v>304.20127334594724</v>
      </c>
      <c r="AY159">
        <f t="shared" si="67"/>
        <v>304.59605255126951</v>
      </c>
      <c r="AZ159">
        <f t="shared" si="68"/>
        <v>0.150772396532318</v>
      </c>
      <c r="BA159">
        <f t="shared" si="69"/>
        <v>-0.29747357205503305</v>
      </c>
      <c r="BB159">
        <f t="shared" si="70"/>
        <v>4.5245840440902443</v>
      </c>
      <c r="BC159">
        <f t="shared" si="71"/>
        <v>45.473380812144605</v>
      </c>
      <c r="BD159">
        <f t="shared" si="72"/>
        <v>16.522973783946362</v>
      </c>
      <c r="BE159">
        <f t="shared" si="73"/>
        <v>31.248662948608398</v>
      </c>
      <c r="BF159">
        <f t="shared" si="74"/>
        <v>4.5757376601729796</v>
      </c>
      <c r="BG159">
        <f t="shared" si="75"/>
        <v>4.1397353266765628E-2</v>
      </c>
      <c r="BH159">
        <f t="shared" si="76"/>
        <v>2.8805544556018723</v>
      </c>
      <c r="BI159">
        <f t="shared" si="77"/>
        <v>1.6951832045711073</v>
      </c>
      <c r="BJ159">
        <f t="shared" si="78"/>
        <v>2.5927674032441339E-2</v>
      </c>
      <c r="BK159">
        <f t="shared" si="79"/>
        <v>46.055722367938337</v>
      </c>
      <c r="BL159">
        <f t="shared" si="80"/>
        <v>1.1019898994565565</v>
      </c>
      <c r="BM159">
        <f t="shared" si="81"/>
        <v>62.810258993541943</v>
      </c>
      <c r="BN159">
        <f t="shared" si="82"/>
        <v>420.71118647634569</v>
      </c>
      <c r="BO159">
        <f t="shared" si="83"/>
        <v>-2.1264896659644204E-3</v>
      </c>
    </row>
    <row r="160" spans="1:67" x14ac:dyDescent="0.25">
      <c r="A160" s="1">
        <v>148</v>
      </c>
      <c r="B160" s="1" t="s">
        <v>234</v>
      </c>
      <c r="C160" s="1" t="s">
        <v>823</v>
      </c>
      <c r="D160" s="1" t="s">
        <v>11</v>
      </c>
      <c r="E160" s="1" t="s">
        <v>82</v>
      </c>
      <c r="F160" s="1" t="s">
        <v>83</v>
      </c>
      <c r="G160" s="1" t="s">
        <v>84</v>
      </c>
      <c r="H160" s="1" t="s">
        <v>85</v>
      </c>
      <c r="I160" s="1">
        <v>1438.5000083707273</v>
      </c>
      <c r="J160" s="1">
        <v>0</v>
      </c>
      <c r="K160">
        <f t="shared" si="56"/>
        <v>-1.4159773805052358</v>
      </c>
      <c r="L160">
        <f t="shared" si="57"/>
        <v>4.1992910433520513E-2</v>
      </c>
      <c r="M160">
        <f t="shared" si="58"/>
        <v>462.56906351966637</v>
      </c>
      <c r="N160">
        <f t="shared" si="59"/>
        <v>0.71036038196743478</v>
      </c>
      <c r="O160">
        <f t="shared" si="60"/>
        <v>1.6444901433041501</v>
      </c>
      <c r="P160">
        <f t="shared" si="61"/>
        <v>31.051025390625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31.446226119995117</v>
      </c>
      <c r="V160" s="1">
        <v>31.051025390625</v>
      </c>
      <c r="W160" s="1">
        <v>31.037616729736328</v>
      </c>
      <c r="X160" s="1">
        <v>418.68844604492188</v>
      </c>
      <c r="Y160" s="1">
        <v>420.03030395507813</v>
      </c>
      <c r="Z160" s="1">
        <v>28.116893768310547</v>
      </c>
      <c r="AA160" s="1">
        <v>28.945104598999023</v>
      </c>
      <c r="AB160" s="1">
        <v>60.46002197265625</v>
      </c>
      <c r="AC160" s="1">
        <v>62.240882873535156</v>
      </c>
      <c r="AD160" s="1">
        <v>499.72705078125</v>
      </c>
      <c r="AE160" s="1">
        <v>0.9466063380241394</v>
      </c>
      <c r="AF160" s="1">
        <v>8.7706439197063446E-2</v>
      </c>
      <c r="AG160" s="1">
        <v>99.499725341796875</v>
      </c>
      <c r="AH160" s="1">
        <v>0.16681788861751556</v>
      </c>
      <c r="AI160" s="1">
        <v>3.3906925469636917E-2</v>
      </c>
      <c r="AJ160" s="1">
        <v>2.0682848989963531E-2</v>
      </c>
      <c r="AK160" s="1">
        <v>4.3545262888073921E-3</v>
      </c>
      <c r="AL160" s="1">
        <v>1.6885939985513687E-2</v>
      </c>
      <c r="AM160" s="1">
        <v>3.7510795518755913E-3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86</v>
      </c>
      <c r="AV160">
        <f t="shared" si="64"/>
        <v>0.83287841796874995</v>
      </c>
      <c r="AW160">
        <f t="shared" si="65"/>
        <v>7.1036038196743484E-4</v>
      </c>
      <c r="AX160">
        <f t="shared" si="66"/>
        <v>304.20102539062498</v>
      </c>
      <c r="AY160">
        <f t="shared" si="67"/>
        <v>304.59622611999509</v>
      </c>
      <c r="AZ160">
        <f t="shared" si="68"/>
        <v>0.15145701069853423</v>
      </c>
      <c r="BA160">
        <f t="shared" si="69"/>
        <v>-0.29736644218414654</v>
      </c>
      <c r="BB160">
        <f t="shared" si="70"/>
        <v>4.5245201008941347</v>
      </c>
      <c r="BC160">
        <f t="shared" si="71"/>
        <v>45.472689350163648</v>
      </c>
      <c r="BD160">
        <f t="shared" si="72"/>
        <v>16.527584751164625</v>
      </c>
      <c r="BE160">
        <f t="shared" si="73"/>
        <v>31.248625755310059</v>
      </c>
      <c r="BF160">
        <f t="shared" si="74"/>
        <v>4.5757279742664263</v>
      </c>
      <c r="BG160">
        <f t="shared" si="75"/>
        <v>4.138104060557251E-2</v>
      </c>
      <c r="BH160">
        <f t="shared" si="76"/>
        <v>2.8800299575899846</v>
      </c>
      <c r="BI160">
        <f t="shared" si="77"/>
        <v>1.6956980166764417</v>
      </c>
      <c r="BJ160">
        <f t="shared" si="78"/>
        <v>2.5917435766538665E-2</v>
      </c>
      <c r="BK160">
        <f t="shared" si="79"/>
        <v>46.025494771818998</v>
      </c>
      <c r="BL160">
        <f t="shared" si="80"/>
        <v>1.1012754536137892</v>
      </c>
      <c r="BM160">
        <f t="shared" si="81"/>
        <v>62.799213967241528</v>
      </c>
      <c r="BN160">
        <f t="shared" si="82"/>
        <v>420.70339178649198</v>
      </c>
      <c r="BO160">
        <f t="shared" si="83"/>
        <v>-2.1136569903446546E-3</v>
      </c>
    </row>
    <row r="161" spans="1:67" x14ac:dyDescent="0.25">
      <c r="A161" s="1">
        <v>149</v>
      </c>
      <c r="B161" s="1" t="s">
        <v>235</v>
      </c>
      <c r="C161" s="1" t="s">
        <v>823</v>
      </c>
      <c r="D161" s="1" t="s">
        <v>11</v>
      </c>
      <c r="E161" s="1" t="s">
        <v>82</v>
      </c>
      <c r="F161" s="1" t="s">
        <v>83</v>
      </c>
      <c r="G161" s="1" t="s">
        <v>84</v>
      </c>
      <c r="H161" s="1" t="s">
        <v>85</v>
      </c>
      <c r="I161" s="1">
        <v>1444.0000082477927</v>
      </c>
      <c r="J161" s="1">
        <v>0</v>
      </c>
      <c r="K161">
        <f t="shared" si="56"/>
        <v>-1.4081719797542978</v>
      </c>
      <c r="L161">
        <f t="shared" si="57"/>
        <v>4.2010414463009155E-2</v>
      </c>
      <c r="M161">
        <f t="shared" si="58"/>
        <v>462.25198577859715</v>
      </c>
      <c r="N161">
        <f t="shared" si="59"/>
        <v>0.7106746337192299</v>
      </c>
      <c r="O161">
        <f t="shared" si="60"/>
        <v>1.6445491036283015</v>
      </c>
      <c r="P161">
        <f t="shared" si="61"/>
        <v>31.049032211303711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31.444852828979492</v>
      </c>
      <c r="V161" s="1">
        <v>31.049032211303711</v>
      </c>
      <c r="W161" s="1">
        <v>31.032155990600586</v>
      </c>
      <c r="X161" s="1">
        <v>418.70037841796875</v>
      </c>
      <c r="Y161" s="1">
        <v>420.03280639648438</v>
      </c>
      <c r="Z161" s="1">
        <v>28.110740661621094</v>
      </c>
      <c r="AA161" s="1">
        <v>28.939386367797852</v>
      </c>
      <c r="AB161" s="1">
        <v>60.450424194335938</v>
      </c>
      <c r="AC161" s="1">
        <v>62.23211669921875</v>
      </c>
      <c r="AD161" s="1">
        <v>499.68869018554688</v>
      </c>
      <c r="AE161" s="1">
        <v>0.94558930397033691</v>
      </c>
      <c r="AF161" s="1">
        <v>0.10295688360929489</v>
      </c>
      <c r="AG161" s="1">
        <v>99.499588012695313</v>
      </c>
      <c r="AH161" s="1">
        <v>0.16681788861751556</v>
      </c>
      <c r="AI161" s="1">
        <v>3.3906925469636917E-2</v>
      </c>
      <c r="AJ161" s="1">
        <v>2.0682848989963531E-2</v>
      </c>
      <c r="AK161" s="1">
        <v>4.3545262888073921E-3</v>
      </c>
      <c r="AL161" s="1">
        <v>1.6885939985513687E-2</v>
      </c>
      <c r="AM161" s="1">
        <v>3.7510795518755913E-3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86</v>
      </c>
      <c r="AV161">
        <f t="shared" si="64"/>
        <v>0.83281448364257793</v>
      </c>
      <c r="AW161">
        <f t="shared" si="65"/>
        <v>7.1067463371922988E-4</v>
      </c>
      <c r="AX161">
        <f t="shared" si="66"/>
        <v>304.19903221130369</v>
      </c>
      <c r="AY161">
        <f t="shared" si="67"/>
        <v>304.59485282897947</v>
      </c>
      <c r="AZ161">
        <f t="shared" si="68"/>
        <v>0.15129428525356303</v>
      </c>
      <c r="BA161">
        <f t="shared" si="69"/>
        <v>-0.29744128787687607</v>
      </c>
      <c r="BB161">
        <f t="shared" si="70"/>
        <v>4.5240061245643988</v>
      </c>
      <c r="BC161">
        <f t="shared" si="71"/>
        <v>45.467586498822229</v>
      </c>
      <c r="BD161">
        <f t="shared" si="72"/>
        <v>16.528200131024377</v>
      </c>
      <c r="BE161">
        <f t="shared" si="73"/>
        <v>31.246942520141602</v>
      </c>
      <c r="BF161">
        <f t="shared" si="74"/>
        <v>4.5752896435956245</v>
      </c>
      <c r="BG161">
        <f t="shared" si="75"/>
        <v>4.1398038153035832E-2</v>
      </c>
      <c r="BH161">
        <f t="shared" si="76"/>
        <v>2.8794570209360972</v>
      </c>
      <c r="BI161">
        <f t="shared" si="77"/>
        <v>1.6958326226595273</v>
      </c>
      <c r="BJ161">
        <f t="shared" si="78"/>
        <v>2.5928103885897492E-2</v>
      </c>
      <c r="BK161">
        <f t="shared" si="79"/>
        <v>45.993882143020713</v>
      </c>
      <c r="BL161">
        <f t="shared" si="80"/>
        <v>1.1005140044757851</v>
      </c>
      <c r="BM161">
        <f t="shared" si="81"/>
        <v>62.794088690746229</v>
      </c>
      <c r="BN161">
        <f t="shared" si="82"/>
        <v>420.70218391420457</v>
      </c>
      <c r="BO161">
        <f t="shared" si="83"/>
        <v>-2.1018401988269187E-3</v>
      </c>
    </row>
    <row r="162" spans="1:67" x14ac:dyDescent="0.25">
      <c r="A162" s="1">
        <v>150</v>
      </c>
      <c r="B162" s="1" t="s">
        <v>236</v>
      </c>
      <c r="C162" s="1" t="s">
        <v>823</v>
      </c>
      <c r="D162" s="1" t="s">
        <v>11</v>
      </c>
      <c r="E162" s="1" t="s">
        <v>82</v>
      </c>
      <c r="F162" s="1" t="s">
        <v>83</v>
      </c>
      <c r="G162" s="1" t="s">
        <v>84</v>
      </c>
      <c r="H162" s="1" t="s">
        <v>85</v>
      </c>
      <c r="I162" s="1">
        <v>1449.000008136034</v>
      </c>
      <c r="J162" s="1">
        <v>0</v>
      </c>
      <c r="K162">
        <f t="shared" si="56"/>
        <v>-1.4187725005068332</v>
      </c>
      <c r="L162">
        <f t="shared" si="57"/>
        <v>4.1940763025642577E-2</v>
      </c>
      <c r="M162">
        <f t="shared" si="58"/>
        <v>462.75519995779359</v>
      </c>
      <c r="N162">
        <f t="shared" si="59"/>
        <v>0.70961327823098186</v>
      </c>
      <c r="O162">
        <f t="shared" si="60"/>
        <v>1.6447859174996933</v>
      </c>
      <c r="P162">
        <f t="shared" si="61"/>
        <v>31.047788619995117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31.443260192871094</v>
      </c>
      <c r="V162" s="1">
        <v>31.047788619995117</v>
      </c>
      <c r="W162" s="1">
        <v>31.02855110168457</v>
      </c>
      <c r="X162" s="1">
        <v>418.7005615234375</v>
      </c>
      <c r="Y162" s="1">
        <v>420.0462646484375</v>
      </c>
      <c r="Z162" s="1">
        <v>28.106389999389648</v>
      </c>
      <c r="AA162" s="1">
        <v>28.933816909790039</v>
      </c>
      <c r="AB162" s="1">
        <v>60.445869445800781</v>
      </c>
      <c r="AC162" s="1">
        <v>62.225776672363281</v>
      </c>
      <c r="AD162" s="1">
        <v>499.68023681640625</v>
      </c>
      <c r="AE162" s="1">
        <v>0.92946410179138184</v>
      </c>
      <c r="AF162" s="1">
        <v>0.10791710019111633</v>
      </c>
      <c r="AG162" s="1">
        <v>99.499473571777344</v>
      </c>
      <c r="AH162" s="1">
        <v>0.16681788861751556</v>
      </c>
      <c r="AI162" s="1">
        <v>3.3906925469636917E-2</v>
      </c>
      <c r="AJ162" s="1">
        <v>2.0682848989963531E-2</v>
      </c>
      <c r="AK162" s="1">
        <v>4.3545262888073921E-3</v>
      </c>
      <c r="AL162" s="1">
        <v>1.6885939985513687E-2</v>
      </c>
      <c r="AM162" s="1">
        <v>3.7510795518755913E-3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86</v>
      </c>
      <c r="AV162">
        <f t="shared" si="64"/>
        <v>0.83280039469401024</v>
      </c>
      <c r="AW162">
        <f t="shared" si="65"/>
        <v>7.0961327823098187E-4</v>
      </c>
      <c r="AX162">
        <f t="shared" si="66"/>
        <v>304.19778861999509</v>
      </c>
      <c r="AY162">
        <f t="shared" si="67"/>
        <v>304.59326019287107</v>
      </c>
      <c r="AZ162">
        <f t="shared" si="68"/>
        <v>0.14871425296259844</v>
      </c>
      <c r="BA162">
        <f t="shared" si="69"/>
        <v>-0.29699169696639804</v>
      </c>
      <c r="BB162">
        <f t="shared" si="70"/>
        <v>4.5236854684459917</v>
      </c>
      <c r="BC162">
        <f t="shared" si="71"/>
        <v>45.464416102489992</v>
      </c>
      <c r="BD162">
        <f t="shared" si="72"/>
        <v>16.530599192699952</v>
      </c>
      <c r="BE162">
        <f t="shared" si="73"/>
        <v>31.245524406433105</v>
      </c>
      <c r="BF162">
        <f t="shared" si="74"/>
        <v>4.5749203814932731</v>
      </c>
      <c r="BG162">
        <f t="shared" si="75"/>
        <v>4.1330400867832878E-2</v>
      </c>
      <c r="BH162">
        <f t="shared" si="76"/>
        <v>2.8788995509462985</v>
      </c>
      <c r="BI162">
        <f t="shared" si="77"/>
        <v>1.6960208305469746</v>
      </c>
      <c r="BJ162">
        <f t="shared" si="78"/>
        <v>2.5885653009979706E-2</v>
      </c>
      <c r="BK162">
        <f t="shared" si="79"/>
        <v>46.04389878840302</v>
      </c>
      <c r="BL162">
        <f t="shared" si="80"/>
        <v>1.1016767411206521</v>
      </c>
      <c r="BM162">
        <f t="shared" si="81"/>
        <v>62.785362904302708</v>
      </c>
      <c r="BN162">
        <f t="shared" si="82"/>
        <v>420.72068114603366</v>
      </c>
      <c r="BO162">
        <f t="shared" si="83"/>
        <v>-2.1172751974141051E-3</v>
      </c>
    </row>
    <row r="163" spans="1:67" x14ac:dyDescent="0.25">
      <c r="A163" s="1">
        <v>151</v>
      </c>
      <c r="B163" s="1" t="s">
        <v>237</v>
      </c>
      <c r="C163" s="1" t="s">
        <v>823</v>
      </c>
      <c r="D163" s="1" t="s">
        <v>11</v>
      </c>
      <c r="E163" s="1" t="s">
        <v>82</v>
      </c>
      <c r="F163" s="1" t="s">
        <v>83</v>
      </c>
      <c r="G163" s="1" t="s">
        <v>84</v>
      </c>
      <c r="H163" s="1" t="s">
        <v>85</v>
      </c>
      <c r="I163" s="1">
        <v>1454.0000080242753</v>
      </c>
      <c r="J163" s="1">
        <v>0</v>
      </c>
      <c r="K163">
        <f t="shared" si="56"/>
        <v>-1.4209028337982896</v>
      </c>
      <c r="L163">
        <f t="shared" si="57"/>
        <v>4.1922684051907043E-2</v>
      </c>
      <c r="M163">
        <f t="shared" si="58"/>
        <v>462.85980575835083</v>
      </c>
      <c r="N163">
        <f t="shared" si="59"/>
        <v>0.70936211214817535</v>
      </c>
      <c r="O163">
        <f t="shared" si="60"/>
        <v>1.6449064442360162</v>
      </c>
      <c r="P163">
        <f t="shared" si="61"/>
        <v>31.046566009521484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31.442060470581055</v>
      </c>
      <c r="V163" s="1">
        <v>31.046566009521484</v>
      </c>
      <c r="W163" s="1">
        <v>31.027807235717773</v>
      </c>
      <c r="X163" s="1">
        <v>418.69912719726563</v>
      </c>
      <c r="Y163" s="1">
        <v>420.04751586914063</v>
      </c>
      <c r="Z163" s="1">
        <v>28.102340698242188</v>
      </c>
      <c r="AA163" s="1">
        <v>28.929479598999023</v>
      </c>
      <c r="AB163" s="1">
        <v>60.441535949707031</v>
      </c>
      <c r="AC163" s="1">
        <v>62.220497131347656</v>
      </c>
      <c r="AD163" s="1">
        <v>499.67953491210938</v>
      </c>
      <c r="AE163" s="1">
        <v>0.89357346296310425</v>
      </c>
      <c r="AF163" s="1">
        <v>0.14010694622993469</v>
      </c>
      <c r="AG163" s="1">
        <v>99.49932861328125</v>
      </c>
      <c r="AH163" s="1">
        <v>0.16681788861751556</v>
      </c>
      <c r="AI163" s="1">
        <v>3.3906925469636917E-2</v>
      </c>
      <c r="AJ163" s="1">
        <v>2.0682848989963531E-2</v>
      </c>
      <c r="AK163" s="1">
        <v>4.3545262888073921E-3</v>
      </c>
      <c r="AL163" s="1">
        <v>1.6885939985513687E-2</v>
      </c>
      <c r="AM163" s="1">
        <v>3.7510795518755913E-3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86</v>
      </c>
      <c r="AV163">
        <f t="shared" si="64"/>
        <v>0.83279922485351554</v>
      </c>
      <c r="AW163">
        <f t="shared" si="65"/>
        <v>7.0936211214817535E-4</v>
      </c>
      <c r="AX163">
        <f t="shared" si="66"/>
        <v>304.19656600952146</v>
      </c>
      <c r="AY163">
        <f t="shared" si="67"/>
        <v>304.59206047058103</v>
      </c>
      <c r="AZ163">
        <f t="shared" si="68"/>
        <v>0.14297175087842895</v>
      </c>
      <c r="BA163">
        <f t="shared" si="69"/>
        <v>-0.29692955245346764</v>
      </c>
      <c r="BB163">
        <f t="shared" si="70"/>
        <v>4.5233702414680357</v>
      </c>
      <c r="BC163">
        <f t="shared" si="71"/>
        <v>45.461314206940813</v>
      </c>
      <c r="BD163">
        <f t="shared" si="72"/>
        <v>16.531834607941789</v>
      </c>
      <c r="BE163">
        <f t="shared" si="73"/>
        <v>31.24431324005127</v>
      </c>
      <c r="BF163">
        <f t="shared" si="74"/>
        <v>4.5746050268788405</v>
      </c>
      <c r="BG163">
        <f t="shared" si="75"/>
        <v>4.1312844160127087E-2</v>
      </c>
      <c r="BH163">
        <f t="shared" si="76"/>
        <v>2.8784637972320195</v>
      </c>
      <c r="BI163">
        <f t="shared" si="77"/>
        <v>1.696141229646821</v>
      </c>
      <c r="BJ163">
        <f t="shared" si="78"/>
        <v>2.5874634022486295E-2</v>
      </c>
      <c r="BK163">
        <f t="shared" si="79"/>
        <v>46.054239915029676</v>
      </c>
      <c r="BL163">
        <f t="shared" si="80"/>
        <v>1.1019224927461486</v>
      </c>
      <c r="BM163">
        <f t="shared" si="81"/>
        <v>62.779952567812572</v>
      </c>
      <c r="BN163">
        <f t="shared" si="82"/>
        <v>420.7229450251557</v>
      </c>
      <c r="BO163">
        <f t="shared" si="83"/>
        <v>-2.1202602226506433E-3</v>
      </c>
    </row>
    <row r="164" spans="1:67" x14ac:dyDescent="0.25">
      <c r="A164" s="1">
        <v>152</v>
      </c>
      <c r="B164" s="1" t="s">
        <v>238</v>
      </c>
      <c r="C164" s="1" t="s">
        <v>823</v>
      </c>
      <c r="D164" s="1" t="s">
        <v>11</v>
      </c>
      <c r="E164" s="1" t="s">
        <v>82</v>
      </c>
      <c r="F164" s="1" t="s">
        <v>83</v>
      </c>
      <c r="G164" s="1" t="s">
        <v>84</v>
      </c>
      <c r="H164" s="1" t="s">
        <v>85</v>
      </c>
      <c r="I164" s="1">
        <v>1459.5000079013407</v>
      </c>
      <c r="J164" s="1">
        <v>0</v>
      </c>
      <c r="K164">
        <f t="shared" si="56"/>
        <v>-1.4249537146214433</v>
      </c>
      <c r="L164">
        <f t="shared" si="57"/>
        <v>4.1870427485269916E-2</v>
      </c>
      <c r="M164">
        <f t="shared" si="58"/>
        <v>463.06707006089556</v>
      </c>
      <c r="N164">
        <f t="shared" si="59"/>
        <v>0.70869852626109409</v>
      </c>
      <c r="O164">
        <f t="shared" si="60"/>
        <v>1.6453985220323339</v>
      </c>
      <c r="P164">
        <f t="shared" si="61"/>
        <v>31.045989990234375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31.441801071166992</v>
      </c>
      <c r="V164" s="1">
        <v>31.045989990234375</v>
      </c>
      <c r="W164" s="1">
        <v>31.028972625732422</v>
      </c>
      <c r="X164" s="1">
        <v>418.68307495117188</v>
      </c>
      <c r="Y164" s="1">
        <v>420.03662109375</v>
      </c>
      <c r="Z164" s="1">
        <v>28.096652984619141</v>
      </c>
      <c r="AA164" s="1">
        <v>28.922992706298828</v>
      </c>
      <c r="AB164" s="1">
        <v>60.430549621582031</v>
      </c>
      <c r="AC164" s="1">
        <v>62.2081298828125</v>
      </c>
      <c r="AD164" s="1">
        <v>499.6982421875</v>
      </c>
      <c r="AE164" s="1">
        <v>0.90016961097717285</v>
      </c>
      <c r="AF164" s="1">
        <v>0.13667602837085724</v>
      </c>
      <c r="AG164" s="1">
        <v>99.499496459960938</v>
      </c>
      <c r="AH164" s="1">
        <v>0.16681788861751556</v>
      </c>
      <c r="AI164" s="1">
        <v>3.3906925469636917E-2</v>
      </c>
      <c r="AJ164" s="1">
        <v>2.0682848989963531E-2</v>
      </c>
      <c r="AK164" s="1">
        <v>4.3545262888073921E-3</v>
      </c>
      <c r="AL164" s="1">
        <v>1.6885939985513687E-2</v>
      </c>
      <c r="AM164" s="1">
        <v>3.7510795518755913E-3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86</v>
      </c>
      <c r="AV164">
        <f t="shared" si="64"/>
        <v>0.83283040364583327</v>
      </c>
      <c r="AW164">
        <f t="shared" si="65"/>
        <v>7.0869852626109407E-4</v>
      </c>
      <c r="AX164">
        <f t="shared" si="66"/>
        <v>304.19598999023435</v>
      </c>
      <c r="AY164">
        <f t="shared" si="67"/>
        <v>304.59180107116697</v>
      </c>
      <c r="AZ164">
        <f t="shared" si="68"/>
        <v>0.14402713453709026</v>
      </c>
      <c r="BA164">
        <f t="shared" si="69"/>
        <v>-0.29654473688594074</v>
      </c>
      <c r="BB164">
        <f t="shared" si="70"/>
        <v>4.5232217324241901</v>
      </c>
      <c r="BC164">
        <f t="shared" si="71"/>
        <v>45.459744957044641</v>
      </c>
      <c r="BD164">
        <f t="shared" si="72"/>
        <v>16.536752250745813</v>
      </c>
      <c r="BE164">
        <f t="shared" si="73"/>
        <v>31.243895530700684</v>
      </c>
      <c r="BF164">
        <f t="shared" si="74"/>
        <v>4.5744962711740458</v>
      </c>
      <c r="BG164">
        <f t="shared" si="75"/>
        <v>4.1262095944485211E-2</v>
      </c>
      <c r="BH164">
        <f t="shared" si="76"/>
        <v>2.8778232103918562</v>
      </c>
      <c r="BI164">
        <f t="shared" si="77"/>
        <v>1.6966730607821896</v>
      </c>
      <c r="BJ164">
        <f t="shared" si="78"/>
        <v>2.584278340302654E-2</v>
      </c>
      <c r="BK164">
        <f t="shared" si="79"/>
        <v>46.074940298248563</v>
      </c>
      <c r="BL164">
        <f t="shared" si="80"/>
        <v>1.1024445174687314</v>
      </c>
      <c r="BM164">
        <f t="shared" si="81"/>
        <v>62.767076344245879</v>
      </c>
      <c r="BN164">
        <f t="shared" si="82"/>
        <v>420.71397584449994</v>
      </c>
      <c r="BO164">
        <f t="shared" si="83"/>
        <v>-2.1259141299769624E-3</v>
      </c>
    </row>
    <row r="165" spans="1:67" x14ac:dyDescent="0.25">
      <c r="A165" s="1">
        <v>153</v>
      </c>
      <c r="B165" s="1" t="s">
        <v>239</v>
      </c>
      <c r="C165" s="1" t="s">
        <v>823</v>
      </c>
      <c r="D165" s="1" t="s">
        <v>11</v>
      </c>
      <c r="E165" s="1" t="s">
        <v>82</v>
      </c>
      <c r="F165" s="1" t="s">
        <v>83</v>
      </c>
      <c r="G165" s="1" t="s">
        <v>84</v>
      </c>
      <c r="H165" s="1" t="s">
        <v>85</v>
      </c>
      <c r="I165" s="1">
        <v>1464.500007789582</v>
      </c>
      <c r="J165" s="1">
        <v>0</v>
      </c>
      <c r="K165">
        <f t="shared" si="56"/>
        <v>-1.4122601462591806</v>
      </c>
      <c r="L165">
        <f t="shared" si="57"/>
        <v>4.1899636770119215E-2</v>
      </c>
      <c r="M165">
        <f t="shared" si="58"/>
        <v>462.53762011698484</v>
      </c>
      <c r="N165">
        <f t="shared" si="59"/>
        <v>0.70929539172079181</v>
      </c>
      <c r="O165">
        <f t="shared" si="60"/>
        <v>1.6456608657277281</v>
      </c>
      <c r="P165">
        <f t="shared" si="61"/>
        <v>31.045597076416016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31.441740036010742</v>
      </c>
      <c r="V165" s="1">
        <v>31.045597076416016</v>
      </c>
      <c r="W165" s="1">
        <v>31.030052185058594</v>
      </c>
      <c r="X165" s="1">
        <v>418.69253540039063</v>
      </c>
      <c r="Y165" s="1">
        <v>420.03048706054688</v>
      </c>
      <c r="Z165" s="1">
        <v>28.092267990112305</v>
      </c>
      <c r="AA165" s="1">
        <v>28.919271469116211</v>
      </c>
      <c r="AB165" s="1">
        <v>60.421833038330078</v>
      </c>
      <c r="AC165" s="1">
        <v>62.200450897216797</v>
      </c>
      <c r="AD165" s="1">
        <v>499.7196044921875</v>
      </c>
      <c r="AE165" s="1">
        <v>0.90513479709625244</v>
      </c>
      <c r="AF165" s="1">
        <v>0.13066010177135468</v>
      </c>
      <c r="AG165" s="1">
        <v>99.499725341796875</v>
      </c>
      <c r="AH165" s="1">
        <v>0.16681788861751556</v>
      </c>
      <c r="AI165" s="1">
        <v>3.3906925469636917E-2</v>
      </c>
      <c r="AJ165" s="1">
        <v>2.0682848989963531E-2</v>
      </c>
      <c r="AK165" s="1">
        <v>4.3545262888073921E-3</v>
      </c>
      <c r="AL165" s="1">
        <v>1.6885939985513687E-2</v>
      </c>
      <c r="AM165" s="1">
        <v>3.7510795518755913E-3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86</v>
      </c>
      <c r="AV165">
        <f t="shared" si="64"/>
        <v>0.83286600748697903</v>
      </c>
      <c r="AW165">
        <f t="shared" si="65"/>
        <v>7.0929539172079185E-4</v>
      </c>
      <c r="AX165">
        <f t="shared" si="66"/>
        <v>304.19559707641599</v>
      </c>
      <c r="AY165">
        <f t="shared" si="67"/>
        <v>304.59174003601072</v>
      </c>
      <c r="AZ165">
        <f t="shared" si="68"/>
        <v>0.14482156429838611</v>
      </c>
      <c r="BA165">
        <f t="shared" si="69"/>
        <v>-0.29678737713766923</v>
      </c>
      <c r="BB165">
        <f t="shared" si="70"/>
        <v>4.5231204339896536</v>
      </c>
      <c r="BC165">
        <f t="shared" si="71"/>
        <v>45.458622307268072</v>
      </c>
      <c r="BD165">
        <f t="shared" si="72"/>
        <v>16.539350838151861</v>
      </c>
      <c r="BE165">
        <f t="shared" si="73"/>
        <v>31.243668556213379</v>
      </c>
      <c r="BF165">
        <f t="shared" si="74"/>
        <v>4.574437176552645</v>
      </c>
      <c r="BG165">
        <f t="shared" si="75"/>
        <v>4.1290462349631032E-2</v>
      </c>
      <c r="BH165">
        <f t="shared" si="76"/>
        <v>2.8774595682619255</v>
      </c>
      <c r="BI165">
        <f t="shared" si="77"/>
        <v>1.6969776082907195</v>
      </c>
      <c r="BJ165">
        <f t="shared" si="78"/>
        <v>2.586058671962841E-2</v>
      </c>
      <c r="BK165">
        <f t="shared" si="79"/>
        <v>46.022366161888371</v>
      </c>
      <c r="BL165">
        <f t="shared" si="80"/>
        <v>1.101200113720104</v>
      </c>
      <c r="BM165">
        <f t="shared" si="81"/>
        <v>62.760777021427515</v>
      </c>
      <c r="BN165">
        <f t="shared" si="82"/>
        <v>420.70180789682934</v>
      </c>
      <c r="BO165">
        <f t="shared" si="83"/>
        <v>-2.1068258436711378E-3</v>
      </c>
    </row>
    <row r="166" spans="1:67" x14ac:dyDescent="0.25">
      <c r="A166" s="1">
        <v>154</v>
      </c>
      <c r="B166" s="1" t="s">
        <v>240</v>
      </c>
      <c r="C166" s="1" t="s">
        <v>823</v>
      </c>
      <c r="D166" s="1" t="s">
        <v>11</v>
      </c>
      <c r="E166" s="1" t="s">
        <v>82</v>
      </c>
      <c r="F166" s="1" t="s">
        <v>83</v>
      </c>
      <c r="G166" s="1" t="s">
        <v>84</v>
      </c>
      <c r="H166" s="1" t="s">
        <v>85</v>
      </c>
      <c r="I166" s="1">
        <v>1469.5000076778233</v>
      </c>
      <c r="J166" s="1">
        <v>0</v>
      </c>
      <c r="K166">
        <f t="shared" si="56"/>
        <v>-1.3892694148779989</v>
      </c>
      <c r="L166">
        <f t="shared" si="57"/>
        <v>4.1818332619408413E-2</v>
      </c>
      <c r="M166">
        <f t="shared" si="58"/>
        <v>461.75345527306081</v>
      </c>
      <c r="N166">
        <f t="shared" si="59"/>
        <v>0.70804229511951255</v>
      </c>
      <c r="O166">
        <f t="shared" si="60"/>
        <v>1.6459178765705538</v>
      </c>
      <c r="P166">
        <f t="shared" si="61"/>
        <v>31.044258117675781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31.441274642944336</v>
      </c>
      <c r="V166" s="1">
        <v>31.044258117675781</v>
      </c>
      <c r="W166" s="1">
        <v>31.030778884887695</v>
      </c>
      <c r="X166" s="1">
        <v>418.71218872070313</v>
      </c>
      <c r="Y166" s="1">
        <v>420.02316284179688</v>
      </c>
      <c r="Z166" s="1">
        <v>28.087530136108398</v>
      </c>
      <c r="AA166" s="1">
        <v>28.913070678710938</v>
      </c>
      <c r="AB166" s="1">
        <v>60.412929534912109</v>
      </c>
      <c r="AC166" s="1">
        <v>62.188961029052734</v>
      </c>
      <c r="AD166" s="1">
        <v>499.72393798828125</v>
      </c>
      <c r="AE166" s="1">
        <v>0.92241817712783813</v>
      </c>
      <c r="AF166" s="1">
        <v>0.11973690241575241</v>
      </c>
      <c r="AG166" s="1">
        <v>99.500236511230469</v>
      </c>
      <c r="AH166" s="1">
        <v>0.16681788861751556</v>
      </c>
      <c r="AI166" s="1">
        <v>3.3906925469636917E-2</v>
      </c>
      <c r="AJ166" s="1">
        <v>2.0682848989963531E-2</v>
      </c>
      <c r="AK166" s="1">
        <v>4.3545262888073921E-3</v>
      </c>
      <c r="AL166" s="1">
        <v>1.6885939985513687E-2</v>
      </c>
      <c r="AM166" s="1">
        <v>3.7510795518755913E-3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86</v>
      </c>
      <c r="AV166">
        <f t="shared" si="64"/>
        <v>0.83287322998046864</v>
      </c>
      <c r="AW166">
        <f t="shared" si="65"/>
        <v>7.0804229511951258E-4</v>
      </c>
      <c r="AX166">
        <f t="shared" si="66"/>
        <v>304.19425811767576</v>
      </c>
      <c r="AY166">
        <f t="shared" si="67"/>
        <v>304.59127464294431</v>
      </c>
      <c r="AZ166">
        <f t="shared" si="68"/>
        <v>0.14758690504162963</v>
      </c>
      <c r="BA166">
        <f t="shared" si="69"/>
        <v>-0.29601437589861918</v>
      </c>
      <c r="BB166">
        <f t="shared" si="70"/>
        <v>4.522775247368215</v>
      </c>
      <c r="BC166">
        <f t="shared" si="71"/>
        <v>45.454919565520179</v>
      </c>
      <c r="BD166">
        <f t="shared" si="72"/>
        <v>16.541848886809241</v>
      </c>
      <c r="BE166">
        <f t="shared" si="73"/>
        <v>31.242766380310059</v>
      </c>
      <c r="BF166">
        <f t="shared" si="74"/>
        <v>4.5742022944206893</v>
      </c>
      <c r="BG166">
        <f t="shared" si="75"/>
        <v>4.1211502930313192E-2</v>
      </c>
      <c r="BH166">
        <f t="shared" si="76"/>
        <v>2.8768573707976612</v>
      </c>
      <c r="BI166">
        <f t="shared" si="77"/>
        <v>1.697344923623028</v>
      </c>
      <c r="BJ166">
        <f t="shared" si="78"/>
        <v>2.58110303544066E-2</v>
      </c>
      <c r="BK166">
        <f t="shared" si="79"/>
        <v>45.944578009547435</v>
      </c>
      <c r="BL166">
        <f t="shared" si="80"/>
        <v>1.0993523598768333</v>
      </c>
      <c r="BM166">
        <f t="shared" si="81"/>
        <v>62.751259285166313</v>
      </c>
      <c r="BN166">
        <f t="shared" si="82"/>
        <v>420.68355498547373</v>
      </c>
      <c r="BO166">
        <f t="shared" si="83"/>
        <v>-2.0723036172158164E-3</v>
      </c>
    </row>
    <row r="167" spans="1:67" x14ac:dyDescent="0.25">
      <c r="A167" s="1">
        <v>155</v>
      </c>
      <c r="B167" s="1" t="s">
        <v>241</v>
      </c>
      <c r="C167" s="1" t="s">
        <v>823</v>
      </c>
      <c r="D167" s="1" t="s">
        <v>11</v>
      </c>
      <c r="E167" s="1" t="s">
        <v>82</v>
      </c>
      <c r="F167" s="1" t="s">
        <v>83</v>
      </c>
      <c r="G167" s="1" t="s">
        <v>84</v>
      </c>
      <c r="H167" s="1" t="s">
        <v>85</v>
      </c>
      <c r="I167" s="1">
        <v>1475.0000075548887</v>
      </c>
      <c r="J167" s="1">
        <v>0</v>
      </c>
      <c r="K167">
        <f t="shared" si="56"/>
        <v>-1.3712888147759008</v>
      </c>
      <c r="L167">
        <f t="shared" si="57"/>
        <v>4.184816455759182E-2</v>
      </c>
      <c r="M167">
        <f t="shared" si="58"/>
        <v>461.02864604766432</v>
      </c>
      <c r="N167">
        <f t="shared" si="59"/>
        <v>0.70829592296270083</v>
      </c>
      <c r="O167">
        <f t="shared" si="60"/>
        <v>1.6453681805632772</v>
      </c>
      <c r="P167">
        <f t="shared" si="61"/>
        <v>31.040737152099609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31.440824508666992</v>
      </c>
      <c r="V167" s="1">
        <v>31.040737152099609</v>
      </c>
      <c r="W167" s="1">
        <v>31.030536651611328</v>
      </c>
      <c r="X167" s="1">
        <v>418.72885131835938</v>
      </c>
      <c r="Y167" s="1">
        <v>420.0181884765625</v>
      </c>
      <c r="Z167" s="1">
        <v>28.083475112915039</v>
      </c>
      <c r="AA167" s="1">
        <v>28.90936279296875</v>
      </c>
      <c r="AB167" s="1">
        <v>60.40594482421875</v>
      </c>
      <c r="AC167" s="1">
        <v>62.182807922363281</v>
      </c>
      <c r="AD167" s="1">
        <v>499.69473266601563</v>
      </c>
      <c r="AE167" s="1">
        <v>0.90310168266296387</v>
      </c>
      <c r="AF167" s="1">
        <v>8.8549524545669556E-2</v>
      </c>
      <c r="AG167" s="1">
        <v>99.500617980957031</v>
      </c>
      <c r="AH167" s="1">
        <v>0.16681788861751556</v>
      </c>
      <c r="AI167" s="1">
        <v>3.3906925469636917E-2</v>
      </c>
      <c r="AJ167" s="1">
        <v>2.0682848989963531E-2</v>
      </c>
      <c r="AK167" s="1">
        <v>4.3545262888073921E-3</v>
      </c>
      <c r="AL167" s="1">
        <v>1.6885939985513687E-2</v>
      </c>
      <c r="AM167" s="1">
        <v>3.7510795518755913E-3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86</v>
      </c>
      <c r="AV167">
        <f t="shared" si="64"/>
        <v>0.83282455444335923</v>
      </c>
      <c r="AW167">
        <f t="shared" si="65"/>
        <v>7.0829592296270079E-4</v>
      </c>
      <c r="AX167">
        <f t="shared" si="66"/>
        <v>304.19073715209959</v>
      </c>
      <c r="AY167">
        <f t="shared" si="67"/>
        <v>304.59082450866697</v>
      </c>
      <c r="AZ167">
        <f t="shared" si="68"/>
        <v>0.14449626599633092</v>
      </c>
      <c r="BA167">
        <f t="shared" si="69"/>
        <v>-0.29575699338748634</v>
      </c>
      <c r="BB167">
        <f t="shared" si="70"/>
        <v>4.5218676438993537</v>
      </c>
      <c r="BC167">
        <f t="shared" si="71"/>
        <v>45.445623712254459</v>
      </c>
      <c r="BD167">
        <f t="shared" si="72"/>
        <v>16.536260919285709</v>
      </c>
      <c r="BE167">
        <f t="shared" si="73"/>
        <v>31.240780830383301</v>
      </c>
      <c r="BF167">
        <f t="shared" si="74"/>
        <v>4.5736853920947507</v>
      </c>
      <c r="BG167">
        <f t="shared" si="75"/>
        <v>4.1240475062325054E-2</v>
      </c>
      <c r="BH167">
        <f t="shared" si="76"/>
        <v>2.8764994633360765</v>
      </c>
      <c r="BI167">
        <f t="shared" si="77"/>
        <v>1.6971859287586741</v>
      </c>
      <c r="BJ167">
        <f t="shared" si="78"/>
        <v>2.5829213744397863E-2</v>
      </c>
      <c r="BK167">
        <f t="shared" si="79"/>
        <v>45.872635188666507</v>
      </c>
      <c r="BL167">
        <f t="shared" si="80"/>
        <v>1.0976397182223223</v>
      </c>
      <c r="BM167">
        <f t="shared" si="81"/>
        <v>62.756862625902031</v>
      </c>
      <c r="BN167">
        <f t="shared" si="82"/>
        <v>420.67003350409414</v>
      </c>
      <c r="BO167">
        <f t="shared" si="83"/>
        <v>-2.0457312600206798E-3</v>
      </c>
    </row>
    <row r="168" spans="1:67" x14ac:dyDescent="0.25">
      <c r="A168" s="1">
        <v>156</v>
      </c>
      <c r="B168" s="1" t="s">
        <v>242</v>
      </c>
      <c r="C168" s="1" t="s">
        <v>823</v>
      </c>
      <c r="D168" s="1" t="s">
        <v>11</v>
      </c>
      <c r="E168" s="1" t="s">
        <v>82</v>
      </c>
      <c r="F168" s="1" t="s">
        <v>83</v>
      </c>
      <c r="G168" s="1" t="s">
        <v>84</v>
      </c>
      <c r="H168" s="1" t="s">
        <v>85</v>
      </c>
      <c r="I168" s="1">
        <v>1480.00000744313</v>
      </c>
      <c r="J168" s="1">
        <v>0</v>
      </c>
      <c r="K168">
        <f t="shared" si="56"/>
        <v>-1.3709357871437551</v>
      </c>
      <c r="L168">
        <f t="shared" si="57"/>
        <v>4.1760557470091754E-2</v>
      </c>
      <c r="M168">
        <f t="shared" si="58"/>
        <v>461.11453835419502</v>
      </c>
      <c r="N168">
        <f t="shared" si="59"/>
        <v>0.70697842034186908</v>
      </c>
      <c r="O168">
        <f t="shared" si="60"/>
        <v>1.6457069677320892</v>
      </c>
      <c r="P168">
        <f t="shared" si="61"/>
        <v>31.039676666259766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31.439943313598633</v>
      </c>
      <c r="V168" s="1">
        <v>31.039676666259766</v>
      </c>
      <c r="W168" s="1">
        <v>31.029571533203125</v>
      </c>
      <c r="X168" s="1">
        <v>418.72174072265625</v>
      </c>
      <c r="Y168" s="1">
        <v>420.01138305664063</v>
      </c>
      <c r="Z168" s="1">
        <v>28.078876495361328</v>
      </c>
      <c r="AA168" s="1">
        <v>28.903270721435547</v>
      </c>
      <c r="AB168" s="1">
        <v>60.399009704589844</v>
      </c>
      <c r="AC168" s="1">
        <v>62.172409057617188</v>
      </c>
      <c r="AD168" s="1">
        <v>499.67193603515625</v>
      </c>
      <c r="AE168" s="1">
        <v>0.91882443428039551</v>
      </c>
      <c r="AF168" s="1">
        <v>0.11182135343551636</v>
      </c>
      <c r="AG168" s="1">
        <v>99.500411987304688</v>
      </c>
      <c r="AH168" s="1">
        <v>0.16681788861751556</v>
      </c>
      <c r="AI168" s="1">
        <v>3.3906925469636917E-2</v>
      </c>
      <c r="AJ168" s="1">
        <v>2.0682848989963531E-2</v>
      </c>
      <c r="AK168" s="1">
        <v>4.3545262888073921E-3</v>
      </c>
      <c r="AL168" s="1">
        <v>1.6885939985513687E-2</v>
      </c>
      <c r="AM168" s="1">
        <v>3.7510795518755913E-3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86</v>
      </c>
      <c r="AV168">
        <f t="shared" si="64"/>
        <v>0.83278656005859364</v>
      </c>
      <c r="AW168">
        <f t="shared" si="65"/>
        <v>7.0697842034186909E-4</v>
      </c>
      <c r="AX168">
        <f t="shared" si="66"/>
        <v>304.18967666625974</v>
      </c>
      <c r="AY168">
        <f t="shared" si="67"/>
        <v>304.58994331359861</v>
      </c>
      <c r="AZ168">
        <f t="shared" si="68"/>
        <v>0.14701190619889104</v>
      </c>
      <c r="BA168">
        <f t="shared" si="69"/>
        <v>-0.2950498503347081</v>
      </c>
      <c r="BB168">
        <f t="shared" si="70"/>
        <v>4.5215943122955276</v>
      </c>
      <c r="BC168">
        <f t="shared" si="71"/>
        <v>45.442970757472246</v>
      </c>
      <c r="BD168">
        <f t="shared" si="72"/>
        <v>16.539700036036699</v>
      </c>
      <c r="BE168">
        <f t="shared" si="73"/>
        <v>31.239809989929199</v>
      </c>
      <c r="BF168">
        <f t="shared" si="74"/>
        <v>4.5734326697065537</v>
      </c>
      <c r="BG168">
        <f t="shared" si="75"/>
        <v>4.1155391251304914E-2</v>
      </c>
      <c r="BH168">
        <f t="shared" si="76"/>
        <v>2.8758873445634383</v>
      </c>
      <c r="BI168">
        <f t="shared" si="77"/>
        <v>1.6975453251431154</v>
      </c>
      <c r="BJ168">
        <f t="shared" si="78"/>
        <v>2.5775813887118786E-2</v>
      </c>
      <c r="BK168">
        <f t="shared" si="79"/>
        <v>45.88108653957822</v>
      </c>
      <c r="BL168">
        <f t="shared" si="80"/>
        <v>1.0978620031638795</v>
      </c>
      <c r="BM168">
        <f t="shared" si="81"/>
        <v>62.745978980260617</v>
      </c>
      <c r="BN168">
        <f t="shared" si="82"/>
        <v>420.66306027174346</v>
      </c>
      <c r="BO168">
        <f t="shared" si="83"/>
        <v>-2.0448838086196759E-3</v>
      </c>
    </row>
    <row r="169" spans="1:67" x14ac:dyDescent="0.25">
      <c r="A169" s="1">
        <v>157</v>
      </c>
      <c r="B169" s="1" t="s">
        <v>243</v>
      </c>
      <c r="C169" s="1" t="s">
        <v>823</v>
      </c>
      <c r="D169" s="1" t="s">
        <v>11</v>
      </c>
      <c r="E169" s="1" t="s">
        <v>82</v>
      </c>
      <c r="F169" s="1" t="s">
        <v>83</v>
      </c>
      <c r="G169" s="1" t="s">
        <v>84</v>
      </c>
      <c r="H169" s="1" t="s">
        <v>85</v>
      </c>
      <c r="I169" s="1">
        <v>1485.0000073313713</v>
      </c>
      <c r="J169" s="1">
        <v>0</v>
      </c>
      <c r="K169">
        <f t="shared" si="56"/>
        <v>-1.3835933359722363</v>
      </c>
      <c r="L169">
        <f t="shared" si="57"/>
        <v>4.1764590608550728E-2</v>
      </c>
      <c r="M169">
        <f t="shared" si="58"/>
        <v>461.60034108574882</v>
      </c>
      <c r="N169">
        <f t="shared" si="59"/>
        <v>0.70718550806420155</v>
      </c>
      <c r="O169">
        <f t="shared" si="60"/>
        <v>1.6460370932543711</v>
      </c>
      <c r="P169">
        <f t="shared" si="61"/>
        <v>31.039218902587891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31.438922882080078</v>
      </c>
      <c r="V169" s="1">
        <v>31.039218902587891</v>
      </c>
      <c r="W169" s="1">
        <v>31.027523040771484</v>
      </c>
      <c r="X169" s="1">
        <v>418.71566772460938</v>
      </c>
      <c r="Y169" s="1">
        <v>420.02041625976563</v>
      </c>
      <c r="Z169" s="1">
        <v>28.074117660522461</v>
      </c>
      <c r="AA169" s="1">
        <v>28.898769378662109</v>
      </c>
      <c r="AB169" s="1">
        <v>60.392322540283203</v>
      </c>
      <c r="AC169" s="1">
        <v>62.166191101074219</v>
      </c>
      <c r="AD169" s="1">
        <v>499.66455078125</v>
      </c>
      <c r="AE169" s="1">
        <v>0.92840009927749634</v>
      </c>
      <c r="AF169" s="1">
        <v>0.15050259232521057</v>
      </c>
      <c r="AG169" s="1">
        <v>99.500404357910156</v>
      </c>
      <c r="AH169" s="1">
        <v>0.16681788861751556</v>
      </c>
      <c r="AI169" s="1">
        <v>3.3906925469636917E-2</v>
      </c>
      <c r="AJ169" s="1">
        <v>2.0682848989963531E-2</v>
      </c>
      <c r="AK169" s="1">
        <v>4.3545262888073921E-3</v>
      </c>
      <c r="AL169" s="1">
        <v>1.6885939985513687E-2</v>
      </c>
      <c r="AM169" s="1">
        <v>3.7510795518755913E-3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86</v>
      </c>
      <c r="AV169">
        <f t="shared" si="64"/>
        <v>0.83277425130208316</v>
      </c>
      <c r="AW169">
        <f t="shared" si="65"/>
        <v>7.0718550806420154E-4</v>
      </c>
      <c r="AX169">
        <f t="shared" si="66"/>
        <v>304.18921890258787</v>
      </c>
      <c r="AY169">
        <f t="shared" si="67"/>
        <v>304.58892288208006</v>
      </c>
      <c r="AZ169">
        <f t="shared" si="68"/>
        <v>0.14854401256418193</v>
      </c>
      <c r="BA169">
        <f t="shared" si="69"/>
        <v>-0.29521324112147534</v>
      </c>
      <c r="BB169">
        <f t="shared" si="70"/>
        <v>4.5214763318772428</v>
      </c>
      <c r="BC169">
        <f t="shared" si="71"/>
        <v>45.441788513875437</v>
      </c>
      <c r="BD169">
        <f t="shared" si="72"/>
        <v>16.543019135213328</v>
      </c>
      <c r="BE169">
        <f t="shared" si="73"/>
        <v>31.239070892333984</v>
      </c>
      <c r="BF169">
        <f t="shared" si="74"/>
        <v>4.5732402811502206</v>
      </c>
      <c r="BG169">
        <f t="shared" si="75"/>
        <v>4.1159308340116711E-2</v>
      </c>
      <c r="BH169">
        <f t="shared" si="76"/>
        <v>2.8754392386228718</v>
      </c>
      <c r="BI169">
        <f t="shared" si="77"/>
        <v>1.6978010425273489</v>
      </c>
      <c r="BJ169">
        <f t="shared" si="78"/>
        <v>2.5778272299827921E-2</v>
      </c>
      <c r="BK169">
        <f t="shared" si="79"/>
        <v>45.929420589781259</v>
      </c>
      <c r="BL169">
        <f t="shared" si="80"/>
        <v>1.0989950088527785</v>
      </c>
      <c r="BM169">
        <f t="shared" si="81"/>
        <v>62.73769575171054</v>
      </c>
      <c r="BN169">
        <f t="shared" si="82"/>
        <v>420.67811026737462</v>
      </c>
      <c r="BO169">
        <f t="shared" si="83"/>
        <v>-2.0634175070613926E-3</v>
      </c>
    </row>
    <row r="170" spans="1:67" x14ac:dyDescent="0.25">
      <c r="A170" s="1">
        <v>158</v>
      </c>
      <c r="B170" s="1" t="s">
        <v>244</v>
      </c>
      <c r="C170" s="1" t="s">
        <v>823</v>
      </c>
      <c r="D170" s="1" t="s">
        <v>11</v>
      </c>
      <c r="E170" s="1" t="s">
        <v>82</v>
      </c>
      <c r="F170" s="1" t="s">
        <v>83</v>
      </c>
      <c r="G170" s="1" t="s">
        <v>84</v>
      </c>
      <c r="H170" s="1" t="s">
        <v>85</v>
      </c>
      <c r="I170" s="1">
        <v>1490.5000072084367</v>
      </c>
      <c r="J170" s="1">
        <v>0</v>
      </c>
      <c r="K170">
        <f t="shared" si="56"/>
        <v>-1.3893678094945066</v>
      </c>
      <c r="L170">
        <f t="shared" si="57"/>
        <v>4.1703473807472496E-2</v>
      </c>
      <c r="M170">
        <f t="shared" si="58"/>
        <v>461.89525549512695</v>
      </c>
      <c r="N170">
        <f t="shared" si="59"/>
        <v>0.70655412553183594</v>
      </c>
      <c r="O170">
        <f t="shared" si="60"/>
        <v>1.6469393238707819</v>
      </c>
      <c r="P170">
        <f t="shared" si="61"/>
        <v>31.040515899658203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31.436683654785156</v>
      </c>
      <c r="V170" s="1">
        <v>31.040515899658203</v>
      </c>
      <c r="W170" s="1">
        <v>31.024618148803711</v>
      </c>
      <c r="X170" s="1">
        <v>418.71212768554688</v>
      </c>
      <c r="Y170" s="1">
        <v>420.02410888671875</v>
      </c>
      <c r="Z170" s="1">
        <v>28.069242477416992</v>
      </c>
      <c r="AA170" s="1">
        <v>28.893152236938477</v>
      </c>
      <c r="AB170" s="1">
        <v>60.388568878173828</v>
      </c>
      <c r="AC170" s="1">
        <v>62.161163330078125</v>
      </c>
      <c r="AD170" s="1">
        <v>499.6708984375</v>
      </c>
      <c r="AE170" s="1">
        <v>0.94329535961151123</v>
      </c>
      <c r="AF170" s="1">
        <v>0.22068832814693451</v>
      </c>
      <c r="AG170" s="1">
        <v>99.500091552734375</v>
      </c>
      <c r="AH170" s="1">
        <v>0.16681788861751556</v>
      </c>
      <c r="AI170" s="1">
        <v>3.3906925469636917E-2</v>
      </c>
      <c r="AJ170" s="1">
        <v>2.0682848989963531E-2</v>
      </c>
      <c r="AK170" s="1">
        <v>4.3545262888073921E-3</v>
      </c>
      <c r="AL170" s="1">
        <v>1.6885939985513687E-2</v>
      </c>
      <c r="AM170" s="1">
        <v>3.7510795518755913E-3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86</v>
      </c>
      <c r="AV170">
        <f t="shared" si="64"/>
        <v>0.83278483072916654</v>
      </c>
      <c r="AW170">
        <f t="shared" si="65"/>
        <v>7.0655412553183598E-4</v>
      </c>
      <c r="AX170">
        <f t="shared" si="66"/>
        <v>304.19051589965818</v>
      </c>
      <c r="AY170">
        <f t="shared" si="67"/>
        <v>304.58668365478513</v>
      </c>
      <c r="AZ170">
        <f t="shared" si="68"/>
        <v>0.15092725416435471</v>
      </c>
      <c r="BA170">
        <f t="shared" si="69"/>
        <v>-0.29535672949616643</v>
      </c>
      <c r="BB170">
        <f t="shared" si="70"/>
        <v>4.5218106166932523</v>
      </c>
      <c r="BC170">
        <f t="shared" si="71"/>
        <v>45.445291015603971</v>
      </c>
      <c r="BD170">
        <f t="shared" si="72"/>
        <v>16.552138778665494</v>
      </c>
      <c r="BE170">
        <f t="shared" si="73"/>
        <v>31.23859977722168</v>
      </c>
      <c r="BF170">
        <f t="shared" si="74"/>
        <v>4.5731176526390929</v>
      </c>
      <c r="BG170">
        <f t="shared" si="75"/>
        <v>4.1099948939881656E-2</v>
      </c>
      <c r="BH170">
        <f t="shared" si="76"/>
        <v>2.8748712928224704</v>
      </c>
      <c r="BI170">
        <f t="shared" si="77"/>
        <v>1.6982463598166224</v>
      </c>
      <c r="BJ170">
        <f t="shared" si="78"/>
        <v>2.5741017721087899E-2</v>
      </c>
      <c r="BK170">
        <f t="shared" si="79"/>
        <v>45.958620209538765</v>
      </c>
      <c r="BL170">
        <f t="shared" si="80"/>
        <v>1.0996874839384538</v>
      </c>
      <c r="BM170">
        <f t="shared" si="81"/>
        <v>62.719277922122963</v>
      </c>
      <c r="BN170">
        <f t="shared" si="82"/>
        <v>420.68454780248391</v>
      </c>
      <c r="BO170">
        <f t="shared" si="83"/>
        <v>-2.0713892686320019E-3</v>
      </c>
    </row>
    <row r="171" spans="1:67" x14ac:dyDescent="0.25">
      <c r="A171" s="1">
        <v>159</v>
      </c>
      <c r="B171" s="1" t="s">
        <v>245</v>
      </c>
      <c r="C171" s="1" t="s">
        <v>823</v>
      </c>
      <c r="D171" s="1" t="s">
        <v>11</v>
      </c>
      <c r="E171" s="1" t="s">
        <v>82</v>
      </c>
      <c r="F171" s="1" t="s">
        <v>83</v>
      </c>
      <c r="G171" s="1" t="s">
        <v>84</v>
      </c>
      <c r="H171" s="1" t="s">
        <v>85</v>
      </c>
      <c r="I171" s="1">
        <v>1495.500007096678</v>
      </c>
      <c r="J171" s="1">
        <v>0</v>
      </c>
      <c r="K171">
        <f t="shared" si="56"/>
        <v>-1.4020490973174893</v>
      </c>
      <c r="L171">
        <f t="shared" si="57"/>
        <v>4.1740704111253774E-2</v>
      </c>
      <c r="M171">
        <f t="shared" si="58"/>
        <v>462.33867620799697</v>
      </c>
      <c r="N171">
        <f t="shared" si="59"/>
        <v>0.70717939458872081</v>
      </c>
      <c r="O171">
        <f t="shared" si="60"/>
        <v>1.6469542017105483</v>
      </c>
      <c r="P171">
        <f t="shared" si="61"/>
        <v>31.039098739624023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31.435453414916992</v>
      </c>
      <c r="V171" s="1">
        <v>31.039098739624023</v>
      </c>
      <c r="W171" s="1">
        <v>31.023494720458984</v>
      </c>
      <c r="X171" s="1">
        <v>418.70220947265625</v>
      </c>
      <c r="Y171" s="1">
        <v>420.029052734375</v>
      </c>
      <c r="Z171" s="1">
        <v>28.064718246459961</v>
      </c>
      <c r="AA171" s="1">
        <v>28.889331817626953</v>
      </c>
      <c r="AB171" s="1">
        <v>60.383365631103516</v>
      </c>
      <c r="AC171" s="1">
        <v>62.157489776611328</v>
      </c>
      <c r="AD171" s="1">
        <v>499.68820190429688</v>
      </c>
      <c r="AE171" s="1">
        <v>0.91778391599655151</v>
      </c>
      <c r="AF171" s="1">
        <v>0.17366933822631836</v>
      </c>
      <c r="AG171" s="1">
        <v>99.500091552734375</v>
      </c>
      <c r="AH171" s="1">
        <v>0.16681788861751556</v>
      </c>
      <c r="AI171" s="1">
        <v>3.3906925469636917E-2</v>
      </c>
      <c r="AJ171" s="1">
        <v>2.0682848989963531E-2</v>
      </c>
      <c r="AK171" s="1">
        <v>4.3545262888073921E-3</v>
      </c>
      <c r="AL171" s="1">
        <v>1.6885939985513687E-2</v>
      </c>
      <c r="AM171" s="1">
        <v>3.7510795518755913E-3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86</v>
      </c>
      <c r="AV171">
        <f t="shared" si="64"/>
        <v>0.83281366984049465</v>
      </c>
      <c r="AW171">
        <f t="shared" si="65"/>
        <v>7.071793945887208E-4</v>
      </c>
      <c r="AX171">
        <f t="shared" si="66"/>
        <v>304.189098739624</v>
      </c>
      <c r="AY171">
        <f t="shared" si="67"/>
        <v>304.58545341491697</v>
      </c>
      <c r="AZ171">
        <f t="shared" si="68"/>
        <v>0.14684542327719718</v>
      </c>
      <c r="BA171">
        <f t="shared" si="69"/>
        <v>-0.2956893423097956</v>
      </c>
      <c r="BB171">
        <f t="shared" si="70"/>
        <v>4.5214453624617521</v>
      </c>
      <c r="BC171">
        <f t="shared" si="71"/>
        <v>45.441620122182663</v>
      </c>
      <c r="BD171">
        <f t="shared" si="72"/>
        <v>16.552288304555709</v>
      </c>
      <c r="BE171">
        <f t="shared" si="73"/>
        <v>31.237276077270508</v>
      </c>
      <c r="BF171">
        <f t="shared" si="74"/>
        <v>4.5727731166027752</v>
      </c>
      <c r="BG171">
        <f t="shared" si="75"/>
        <v>4.1136108993782915E-2</v>
      </c>
      <c r="BH171">
        <f t="shared" si="76"/>
        <v>2.8744911607512038</v>
      </c>
      <c r="BI171">
        <f t="shared" si="77"/>
        <v>1.6982819558515714</v>
      </c>
      <c r="BJ171">
        <f t="shared" si="78"/>
        <v>2.5763712121381555E-2</v>
      </c>
      <c r="BK171">
        <f t="shared" si="79"/>
        <v>46.002740611065711</v>
      </c>
      <c r="BL171">
        <f t="shared" si="80"/>
        <v>1.100730230916618</v>
      </c>
      <c r="BM171">
        <f t="shared" si="81"/>
        <v>62.716556209186471</v>
      </c>
      <c r="BN171">
        <f t="shared" si="82"/>
        <v>420.69551972702743</v>
      </c>
      <c r="BO171">
        <f t="shared" si="83"/>
        <v>-2.0901504032419184E-3</v>
      </c>
    </row>
    <row r="172" spans="1:67" x14ac:dyDescent="0.25">
      <c r="A172" s="1">
        <v>160</v>
      </c>
      <c r="B172" s="1" t="s">
        <v>246</v>
      </c>
      <c r="C172" s="1" t="s">
        <v>823</v>
      </c>
      <c r="D172" s="1" t="s">
        <v>11</v>
      </c>
      <c r="E172" s="1" t="s">
        <v>82</v>
      </c>
      <c r="F172" s="1" t="s">
        <v>83</v>
      </c>
      <c r="G172" s="1" t="s">
        <v>84</v>
      </c>
      <c r="H172" s="1" t="s">
        <v>85</v>
      </c>
      <c r="I172" s="1">
        <v>1500.5000069849193</v>
      </c>
      <c r="J172" s="1">
        <v>0</v>
      </c>
      <c r="K172">
        <f t="shared" si="56"/>
        <v>-1.4053197955427765</v>
      </c>
      <c r="L172">
        <f t="shared" si="57"/>
        <v>4.1782669162122199E-2</v>
      </c>
      <c r="M172">
        <f t="shared" si="58"/>
        <v>462.4159976095595</v>
      </c>
      <c r="N172">
        <f t="shared" si="59"/>
        <v>0.70784468439829051</v>
      </c>
      <c r="O172">
        <f t="shared" si="60"/>
        <v>1.6468735385391806</v>
      </c>
      <c r="P172">
        <f t="shared" si="61"/>
        <v>31.037324905395508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31.435039520263672</v>
      </c>
      <c r="V172" s="1">
        <v>31.037324905395508</v>
      </c>
      <c r="W172" s="1">
        <v>31.027341842651367</v>
      </c>
      <c r="X172" s="1">
        <v>418.70367431640625</v>
      </c>
      <c r="Y172" s="1">
        <v>420.03402709960938</v>
      </c>
      <c r="Z172" s="1">
        <v>28.060297012329102</v>
      </c>
      <c r="AA172" s="1">
        <v>28.885641098022461</v>
      </c>
      <c r="AB172" s="1">
        <v>60.375598907470703</v>
      </c>
      <c r="AC172" s="1">
        <v>62.151714324951172</v>
      </c>
      <c r="AD172" s="1">
        <v>499.71749877929688</v>
      </c>
      <c r="AE172" s="1">
        <v>0.93152022361755371</v>
      </c>
      <c r="AF172" s="1">
        <v>0.13804821670055389</v>
      </c>
      <c r="AG172" s="1">
        <v>99.499771118164063</v>
      </c>
      <c r="AH172" s="1">
        <v>0.16681788861751556</v>
      </c>
      <c r="AI172" s="1">
        <v>3.3906925469636917E-2</v>
      </c>
      <c r="AJ172" s="1">
        <v>2.0682848989963531E-2</v>
      </c>
      <c r="AK172" s="1">
        <v>4.3545262888073921E-3</v>
      </c>
      <c r="AL172" s="1">
        <v>1.6885939985513687E-2</v>
      </c>
      <c r="AM172" s="1">
        <v>3.7510795518755913E-3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86</v>
      </c>
      <c r="AV172">
        <f t="shared" si="64"/>
        <v>0.83286249796549461</v>
      </c>
      <c r="AW172">
        <f t="shared" si="65"/>
        <v>7.0784468439829054E-4</v>
      </c>
      <c r="AX172">
        <f t="shared" si="66"/>
        <v>304.18732490539549</v>
      </c>
      <c r="AY172">
        <f t="shared" si="67"/>
        <v>304.58503952026365</v>
      </c>
      <c r="AZ172">
        <f t="shared" si="68"/>
        <v>0.14904323244743267</v>
      </c>
      <c r="BA172">
        <f t="shared" si="69"/>
        <v>-0.29581032519153311</v>
      </c>
      <c r="BB172">
        <f t="shared" si="70"/>
        <v>4.5209882163938486</v>
      </c>
      <c r="BC172">
        <f t="shared" si="71"/>
        <v>45.437172021479398</v>
      </c>
      <c r="BD172">
        <f t="shared" si="72"/>
        <v>16.551530923456937</v>
      </c>
      <c r="BE172">
        <f t="shared" si="73"/>
        <v>31.23618221282959</v>
      </c>
      <c r="BF172">
        <f t="shared" si="74"/>
        <v>4.5724884198053291</v>
      </c>
      <c r="BG172">
        <f t="shared" si="75"/>
        <v>4.1176866566120712E-2</v>
      </c>
      <c r="BH172">
        <f t="shared" si="76"/>
        <v>2.874114677854668</v>
      </c>
      <c r="BI172">
        <f t="shared" si="77"/>
        <v>1.698373741950661</v>
      </c>
      <c r="BJ172">
        <f t="shared" si="78"/>
        <v>2.578929206860283E-2</v>
      </c>
      <c r="BK172">
        <f t="shared" si="79"/>
        <v>46.01028592352867</v>
      </c>
      <c r="BL172">
        <f t="shared" si="80"/>
        <v>1.1009012788859114</v>
      </c>
      <c r="BM172">
        <f t="shared" si="81"/>
        <v>62.715313004033057</v>
      </c>
      <c r="BN172">
        <f t="shared" si="82"/>
        <v>420.70204882555481</v>
      </c>
      <c r="BO172">
        <f t="shared" si="83"/>
        <v>-2.0949522612088442E-3</v>
      </c>
    </row>
    <row r="173" spans="1:67" x14ac:dyDescent="0.25">
      <c r="A173" s="1">
        <v>161</v>
      </c>
      <c r="B173" s="1" t="s">
        <v>247</v>
      </c>
      <c r="C173" s="1" t="s">
        <v>823</v>
      </c>
      <c r="D173" s="1" t="s">
        <v>11</v>
      </c>
      <c r="E173" s="1" t="s">
        <v>82</v>
      </c>
      <c r="F173" s="1" t="s">
        <v>83</v>
      </c>
      <c r="G173" s="1" t="s">
        <v>84</v>
      </c>
      <c r="H173" s="1" t="s">
        <v>85</v>
      </c>
      <c r="I173" s="1">
        <v>1506.0000068619847</v>
      </c>
      <c r="J173" s="1">
        <v>0</v>
      </c>
      <c r="K173">
        <f t="shared" si="56"/>
        <v>-1.4032969120375034</v>
      </c>
      <c r="L173">
        <f t="shared" si="57"/>
        <v>4.1773162049702293E-2</v>
      </c>
      <c r="M173">
        <f t="shared" si="58"/>
        <v>462.3696743364377</v>
      </c>
      <c r="N173">
        <f t="shared" si="59"/>
        <v>0.70778665937562368</v>
      </c>
      <c r="O173">
        <f t="shared" si="60"/>
        <v>1.6471109029981483</v>
      </c>
      <c r="P173">
        <f t="shared" si="61"/>
        <v>31.036304473876953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31.436546325683594</v>
      </c>
      <c r="V173" s="1">
        <v>31.036304473876953</v>
      </c>
      <c r="W173" s="1">
        <v>31.03483772277832</v>
      </c>
      <c r="X173" s="1">
        <v>418.72738647460938</v>
      </c>
      <c r="Y173" s="1">
        <v>420.0552978515625</v>
      </c>
      <c r="Z173" s="1">
        <v>28.05540657043457</v>
      </c>
      <c r="AA173" s="1">
        <v>28.880672454833984</v>
      </c>
      <c r="AB173" s="1">
        <v>60.360847473144531</v>
      </c>
      <c r="AC173" s="1">
        <v>62.136257171630859</v>
      </c>
      <c r="AD173" s="1">
        <v>499.7264404296875</v>
      </c>
      <c r="AE173" s="1">
        <v>0.92861193418502808</v>
      </c>
      <c r="AF173" s="1">
        <v>8.7440237402915955E-2</v>
      </c>
      <c r="AG173" s="1">
        <v>99.499565124511719</v>
      </c>
      <c r="AH173" s="1">
        <v>0.16681788861751556</v>
      </c>
      <c r="AI173" s="1">
        <v>3.3906925469636917E-2</v>
      </c>
      <c r="AJ173" s="1">
        <v>2.0682848989963531E-2</v>
      </c>
      <c r="AK173" s="1">
        <v>4.3545262888073921E-3</v>
      </c>
      <c r="AL173" s="1">
        <v>1.6885939985513687E-2</v>
      </c>
      <c r="AM173" s="1">
        <v>3.7510795518755913E-3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86</v>
      </c>
      <c r="AV173">
        <f t="shared" si="64"/>
        <v>0.83287740071614569</v>
      </c>
      <c r="AW173">
        <f t="shared" si="65"/>
        <v>7.0778665937562373E-4</v>
      </c>
      <c r="AX173">
        <f t="shared" si="66"/>
        <v>304.18630447387693</v>
      </c>
      <c r="AY173">
        <f t="shared" si="67"/>
        <v>304.58654632568357</v>
      </c>
      <c r="AZ173">
        <f t="shared" si="68"/>
        <v>0.14857790614862942</v>
      </c>
      <c r="BA173">
        <f t="shared" si="69"/>
        <v>-0.29544067668829482</v>
      </c>
      <c r="BB173">
        <f t="shared" si="70"/>
        <v>4.5207252527575941</v>
      </c>
      <c r="BC173">
        <f t="shared" si="71"/>
        <v>45.434623227754322</v>
      </c>
      <c r="BD173">
        <f t="shared" si="72"/>
        <v>16.553950772920338</v>
      </c>
      <c r="BE173">
        <f t="shared" si="73"/>
        <v>31.236425399780273</v>
      </c>
      <c r="BF173">
        <f t="shared" si="74"/>
        <v>4.5725517120046923</v>
      </c>
      <c r="BG173">
        <f t="shared" si="75"/>
        <v>4.1167633109951245E-2</v>
      </c>
      <c r="BH173">
        <f t="shared" si="76"/>
        <v>2.8736143497594457</v>
      </c>
      <c r="BI173">
        <f t="shared" si="77"/>
        <v>1.6989373622452466</v>
      </c>
      <c r="BJ173">
        <f t="shared" si="78"/>
        <v>2.5783497030144983E-2</v>
      </c>
      <c r="BK173">
        <f t="shared" si="79"/>
        <v>46.005581523237659</v>
      </c>
      <c r="BL173">
        <f t="shared" si="80"/>
        <v>1.1007352524805629</v>
      </c>
      <c r="BM173">
        <f t="shared" si="81"/>
        <v>62.70779259554844</v>
      </c>
      <c r="BN173">
        <f t="shared" si="82"/>
        <v>420.72235799557131</v>
      </c>
      <c r="BO173">
        <f t="shared" si="83"/>
        <v>-2.0915848667816136E-3</v>
      </c>
    </row>
    <row r="174" spans="1:67" x14ac:dyDescent="0.25">
      <c r="A174" s="1">
        <v>162</v>
      </c>
      <c r="B174" s="1" t="s">
        <v>248</v>
      </c>
      <c r="C174" s="1" t="s">
        <v>823</v>
      </c>
      <c r="D174" s="1" t="s">
        <v>11</v>
      </c>
      <c r="E174" s="1" t="s">
        <v>82</v>
      </c>
      <c r="F174" s="1" t="s">
        <v>83</v>
      </c>
      <c r="G174" s="1" t="s">
        <v>84</v>
      </c>
      <c r="H174" s="1" t="s">
        <v>85</v>
      </c>
      <c r="I174" s="1">
        <v>1511.000006750226</v>
      </c>
      <c r="J174" s="1">
        <v>0</v>
      </c>
      <c r="K174">
        <f t="shared" si="56"/>
        <v>-1.4126582092635198</v>
      </c>
      <c r="L174">
        <f t="shared" si="57"/>
        <v>4.1764977418166323E-2</v>
      </c>
      <c r="M174">
        <f t="shared" si="58"/>
        <v>462.76157921422219</v>
      </c>
      <c r="N174">
        <f t="shared" si="59"/>
        <v>0.70783544456959735</v>
      </c>
      <c r="O174">
        <f t="shared" si="60"/>
        <v>1.6475450226791417</v>
      </c>
      <c r="P174">
        <f t="shared" si="61"/>
        <v>31.036590576171875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31.438282012939453</v>
      </c>
      <c r="V174" s="1">
        <v>31.036590576171875</v>
      </c>
      <c r="W174" s="1">
        <v>31.040044784545898</v>
      </c>
      <c r="X174" s="1">
        <v>418.74334716796875</v>
      </c>
      <c r="Y174" s="1">
        <v>420.08245849609375</v>
      </c>
      <c r="Z174" s="1">
        <v>28.051719665527344</v>
      </c>
      <c r="AA174" s="1">
        <v>28.877050399780273</v>
      </c>
      <c r="AB174" s="1">
        <v>60.347312927246094</v>
      </c>
      <c r="AC174" s="1">
        <v>62.122783660888672</v>
      </c>
      <c r="AD174" s="1">
        <v>499.72348022460938</v>
      </c>
      <c r="AE174" s="1">
        <v>0.95298850536346436</v>
      </c>
      <c r="AF174" s="1">
        <v>9.6991956233978271E-2</v>
      </c>
      <c r="AG174" s="1">
        <v>99.499565124511719</v>
      </c>
      <c r="AH174" s="1">
        <v>0.16681788861751556</v>
      </c>
      <c r="AI174" s="1">
        <v>3.3906925469636917E-2</v>
      </c>
      <c r="AJ174" s="1">
        <v>2.0682848989963531E-2</v>
      </c>
      <c r="AK174" s="1">
        <v>4.3545262888073921E-3</v>
      </c>
      <c r="AL174" s="1">
        <v>1.6885939985513687E-2</v>
      </c>
      <c r="AM174" s="1">
        <v>3.7510795518755913E-3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86</v>
      </c>
      <c r="AV174">
        <f t="shared" si="64"/>
        <v>0.83287246704101547</v>
      </c>
      <c r="AW174">
        <f t="shared" si="65"/>
        <v>7.0783544456959736E-4</v>
      </c>
      <c r="AX174">
        <f t="shared" si="66"/>
        <v>304.18659057617185</v>
      </c>
      <c r="AY174">
        <f t="shared" si="67"/>
        <v>304.58828201293943</v>
      </c>
      <c r="AZ174">
        <f t="shared" si="68"/>
        <v>0.15247815745000182</v>
      </c>
      <c r="BA174">
        <f t="shared" si="69"/>
        <v>-0.29522165188384197</v>
      </c>
      <c r="BB174">
        <f t="shared" si="70"/>
        <v>4.5207989795358863</v>
      </c>
      <c r="BC174">
        <f t="shared" si="71"/>
        <v>45.43536420363899</v>
      </c>
      <c r="BD174">
        <f t="shared" si="72"/>
        <v>16.558313803858717</v>
      </c>
      <c r="BE174">
        <f t="shared" si="73"/>
        <v>31.237436294555664</v>
      </c>
      <c r="BF174">
        <f t="shared" si="74"/>
        <v>4.5728148171683021</v>
      </c>
      <c r="BG174">
        <f t="shared" si="75"/>
        <v>4.1159684019084604E-2</v>
      </c>
      <c r="BH174">
        <f t="shared" si="76"/>
        <v>2.8732539568567446</v>
      </c>
      <c r="BI174">
        <f t="shared" si="77"/>
        <v>1.6995608603115575</v>
      </c>
      <c r="BJ174">
        <f t="shared" si="78"/>
        <v>2.5778508080581099E-2</v>
      </c>
      <c r="BK174">
        <f t="shared" si="79"/>
        <v>46.044575888147392</v>
      </c>
      <c r="BL174">
        <f t="shared" si="80"/>
        <v>1.1015970075754193</v>
      </c>
      <c r="BM174">
        <f t="shared" si="81"/>
        <v>62.698521901088469</v>
      </c>
      <c r="BN174">
        <f t="shared" si="82"/>
        <v>420.75396855246407</v>
      </c>
      <c r="BO174">
        <f t="shared" si="83"/>
        <v>-2.105068241589673E-3</v>
      </c>
    </row>
    <row r="175" spans="1:67" x14ac:dyDescent="0.25">
      <c r="A175" s="1">
        <v>163</v>
      </c>
      <c r="B175" s="1" t="s">
        <v>249</v>
      </c>
      <c r="C175" s="1" t="s">
        <v>823</v>
      </c>
      <c r="D175" s="1" t="s">
        <v>11</v>
      </c>
      <c r="E175" s="1" t="s">
        <v>82</v>
      </c>
      <c r="F175" s="1" t="s">
        <v>83</v>
      </c>
      <c r="G175" s="1" t="s">
        <v>84</v>
      </c>
      <c r="H175" s="1" t="s">
        <v>85</v>
      </c>
      <c r="I175" s="1">
        <v>1516.0000066384673</v>
      </c>
      <c r="J175" s="1">
        <v>0</v>
      </c>
      <c r="K175">
        <f t="shared" si="56"/>
        <v>-1.4150686657164724</v>
      </c>
      <c r="L175">
        <f t="shared" si="57"/>
        <v>4.1770771569442477E-2</v>
      </c>
      <c r="M175">
        <f t="shared" si="58"/>
        <v>462.86360252140992</v>
      </c>
      <c r="N175">
        <f t="shared" si="59"/>
        <v>0.70813220613682604</v>
      </c>
      <c r="O175">
        <f t="shared" si="60"/>
        <v>1.6480091916946837</v>
      </c>
      <c r="P175">
        <f t="shared" si="61"/>
        <v>31.037151336669922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31.439508438110352</v>
      </c>
      <c r="V175" s="1">
        <v>31.037151336669922</v>
      </c>
      <c r="W175" s="1">
        <v>31.038827896118164</v>
      </c>
      <c r="X175" s="1">
        <v>418.76168823242188</v>
      </c>
      <c r="Y175" s="1">
        <v>420.10360717773438</v>
      </c>
      <c r="Z175" s="1">
        <v>28.048154830932617</v>
      </c>
      <c r="AA175" s="1">
        <v>28.873884201049805</v>
      </c>
      <c r="AB175" s="1">
        <v>60.33489990234375</v>
      </c>
      <c r="AC175" s="1">
        <v>62.110752105712891</v>
      </c>
      <c r="AD175" s="1">
        <v>499.69326782226563</v>
      </c>
      <c r="AE175" s="1">
        <v>0.95428979396820068</v>
      </c>
      <c r="AF175" s="1">
        <v>0.10548915714025497</v>
      </c>
      <c r="AG175" s="1">
        <v>99.499404907226563</v>
      </c>
      <c r="AH175" s="1">
        <v>0.16681788861751556</v>
      </c>
      <c r="AI175" s="1">
        <v>3.3906925469636917E-2</v>
      </c>
      <c r="AJ175" s="1">
        <v>2.0682848989963531E-2</v>
      </c>
      <c r="AK175" s="1">
        <v>4.3545262888073921E-3</v>
      </c>
      <c r="AL175" s="1">
        <v>1.6885939985513687E-2</v>
      </c>
      <c r="AM175" s="1">
        <v>3.7510795518755913E-3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86</v>
      </c>
      <c r="AV175">
        <f t="shared" si="64"/>
        <v>0.83282211303710929</v>
      </c>
      <c r="AW175">
        <f t="shared" si="65"/>
        <v>7.0813220613682602E-4</v>
      </c>
      <c r="AX175">
        <f t="shared" si="66"/>
        <v>304.1871513366699</v>
      </c>
      <c r="AY175">
        <f t="shared" si="67"/>
        <v>304.58950843811033</v>
      </c>
      <c r="AZ175">
        <f t="shared" si="68"/>
        <v>0.15268636362210586</v>
      </c>
      <c r="BA175">
        <f t="shared" si="69"/>
        <v>-0.29527494682659722</v>
      </c>
      <c r="BB175">
        <f t="shared" si="70"/>
        <v>4.5209434870593102</v>
      </c>
      <c r="BC175">
        <f t="shared" si="71"/>
        <v>45.436889710794219</v>
      </c>
      <c r="BD175">
        <f t="shared" si="72"/>
        <v>16.563005509744414</v>
      </c>
      <c r="BE175">
        <f t="shared" si="73"/>
        <v>31.238329887390137</v>
      </c>
      <c r="BF175">
        <f t="shared" si="74"/>
        <v>4.5730474031830486</v>
      </c>
      <c r="BG175">
        <f t="shared" si="75"/>
        <v>4.116531142857676E-2</v>
      </c>
      <c r="BH175">
        <f t="shared" si="76"/>
        <v>2.8729342953646264</v>
      </c>
      <c r="BI175">
        <f t="shared" si="77"/>
        <v>1.7001131078184222</v>
      </c>
      <c r="BJ175">
        <f t="shared" si="78"/>
        <v>2.5782039913251852E-2</v>
      </c>
      <c r="BK175">
        <f t="shared" si="79"/>
        <v>46.054653004095336</v>
      </c>
      <c r="BL175">
        <f t="shared" si="80"/>
        <v>1.1017844041638636</v>
      </c>
      <c r="BM175">
        <f t="shared" si="81"/>
        <v>62.689312264062735</v>
      </c>
      <c r="BN175">
        <f t="shared" si="82"/>
        <v>420.77626304965867</v>
      </c>
      <c r="BO175">
        <f t="shared" si="83"/>
        <v>-2.1082387304181488E-3</v>
      </c>
    </row>
    <row r="176" spans="1:67" x14ac:dyDescent="0.25">
      <c r="A176" s="1">
        <v>164</v>
      </c>
      <c r="B176" s="1" t="s">
        <v>250</v>
      </c>
      <c r="C176" s="1" t="s">
        <v>823</v>
      </c>
      <c r="D176" s="1" t="s">
        <v>11</v>
      </c>
      <c r="E176" s="1" t="s">
        <v>82</v>
      </c>
      <c r="F176" s="1" t="s">
        <v>83</v>
      </c>
      <c r="G176" s="1" t="s">
        <v>84</v>
      </c>
      <c r="H176" s="1" t="s">
        <v>85</v>
      </c>
      <c r="I176" s="1">
        <v>1521.5000065155327</v>
      </c>
      <c r="J176" s="1">
        <v>0</v>
      </c>
      <c r="K176">
        <f t="shared" si="56"/>
        <v>-1.4145259904963901</v>
      </c>
      <c r="L176">
        <f t="shared" si="57"/>
        <v>4.1776183257148304E-2</v>
      </c>
      <c r="M176">
        <f t="shared" si="58"/>
        <v>462.82281451655416</v>
      </c>
      <c r="N176">
        <f t="shared" si="59"/>
        <v>0.70827949503471599</v>
      </c>
      <c r="O176">
        <f t="shared" si="60"/>
        <v>1.6481471822318414</v>
      </c>
      <c r="P176">
        <f t="shared" si="61"/>
        <v>31.03614616394043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31.43852424621582</v>
      </c>
      <c r="V176" s="1">
        <v>31.03614616394043</v>
      </c>
      <c r="W176" s="1">
        <v>31.033491134643555</v>
      </c>
      <c r="X176" s="1">
        <v>418.7498779296875</v>
      </c>
      <c r="Y176" s="1">
        <v>420.09112548828125</v>
      </c>
      <c r="Z176" s="1">
        <v>28.043962478637695</v>
      </c>
      <c r="AA176" s="1">
        <v>28.869894027709961</v>
      </c>
      <c r="AB176" s="1">
        <v>60.327934265136719</v>
      </c>
      <c r="AC176" s="1">
        <v>62.104545593261719</v>
      </c>
      <c r="AD176" s="1">
        <v>499.67691040039063</v>
      </c>
      <c r="AE176" s="1">
        <v>0.97079277038574219</v>
      </c>
      <c r="AF176" s="1">
        <v>0.16279809176921844</v>
      </c>
      <c r="AG176" s="1">
        <v>99.499404907226563</v>
      </c>
      <c r="AH176" s="1">
        <v>0.16681788861751556</v>
      </c>
      <c r="AI176" s="1">
        <v>3.3906925469636917E-2</v>
      </c>
      <c r="AJ176" s="1">
        <v>2.0682848989963531E-2</v>
      </c>
      <c r="AK176" s="1">
        <v>4.3545262888073921E-3</v>
      </c>
      <c r="AL176" s="1">
        <v>1.6885939985513687E-2</v>
      </c>
      <c r="AM176" s="1">
        <v>3.7510795518755913E-3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86</v>
      </c>
      <c r="AV176">
        <f t="shared" si="64"/>
        <v>0.83279485066731762</v>
      </c>
      <c r="AW176">
        <f t="shared" si="65"/>
        <v>7.0827949503471594E-4</v>
      </c>
      <c r="AX176">
        <f t="shared" si="66"/>
        <v>304.18614616394041</v>
      </c>
      <c r="AY176">
        <f t="shared" si="67"/>
        <v>304.5885242462158</v>
      </c>
      <c r="AZ176">
        <f t="shared" si="68"/>
        <v>0.15532683978989326</v>
      </c>
      <c r="BA176">
        <f t="shared" si="69"/>
        <v>-0.29531648123792115</v>
      </c>
      <c r="BB176">
        <f t="shared" si="70"/>
        <v>4.5206844577236769</v>
      </c>
      <c r="BC176">
        <f t="shared" si="71"/>
        <v>45.434286385318302</v>
      </c>
      <c r="BD176">
        <f t="shared" si="72"/>
        <v>16.564392357608341</v>
      </c>
      <c r="BE176">
        <f t="shared" si="73"/>
        <v>31.237335205078125</v>
      </c>
      <c r="BF176">
        <f t="shared" si="74"/>
        <v>4.5727885060586377</v>
      </c>
      <c r="BG176">
        <f t="shared" si="75"/>
        <v>4.1170567360445443E-2</v>
      </c>
      <c r="BH176">
        <f t="shared" si="76"/>
        <v>2.8725372754918355</v>
      </c>
      <c r="BI176">
        <f t="shared" si="77"/>
        <v>1.7002512305668023</v>
      </c>
      <c r="BJ176">
        <f t="shared" si="78"/>
        <v>2.5785338603734959E-2</v>
      </c>
      <c r="BK176">
        <f t="shared" si="79"/>
        <v>46.050594621884841</v>
      </c>
      <c r="BL176">
        <f t="shared" si="80"/>
        <v>1.1017200469983861</v>
      </c>
      <c r="BM176">
        <f t="shared" si="81"/>
        <v>62.684247989150286</v>
      </c>
      <c r="BN176">
        <f t="shared" si="82"/>
        <v>420.76352339839622</v>
      </c>
      <c r="BO176">
        <f t="shared" si="83"/>
        <v>-2.1073237827086825E-3</v>
      </c>
    </row>
    <row r="177" spans="1:67" x14ac:dyDescent="0.25">
      <c r="A177" s="1">
        <v>165</v>
      </c>
      <c r="B177" s="1" t="s">
        <v>251</v>
      </c>
      <c r="C177" s="1" t="s">
        <v>823</v>
      </c>
      <c r="D177" s="1" t="s">
        <v>11</v>
      </c>
      <c r="E177" s="1" t="s">
        <v>82</v>
      </c>
      <c r="F177" s="1" t="s">
        <v>83</v>
      </c>
      <c r="G177" s="1" t="s">
        <v>84</v>
      </c>
      <c r="H177" s="1" t="s">
        <v>85</v>
      </c>
      <c r="I177" s="1">
        <v>1526.500006403774</v>
      </c>
      <c r="J177" s="1">
        <v>0</v>
      </c>
      <c r="K177">
        <f t="shared" si="56"/>
        <v>-1.4078390997794448</v>
      </c>
      <c r="L177">
        <f t="shared" si="57"/>
        <v>4.1680564466506864E-2</v>
      </c>
      <c r="M177">
        <f t="shared" si="58"/>
        <v>462.66935518571916</v>
      </c>
      <c r="N177">
        <f t="shared" si="59"/>
        <v>0.70675965505609961</v>
      </c>
      <c r="O177">
        <f t="shared" si="60"/>
        <v>1.6483323202396796</v>
      </c>
      <c r="P177">
        <f t="shared" si="61"/>
        <v>31.034572601318359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31.436595916748047</v>
      </c>
      <c r="V177" s="1">
        <v>31.034572601318359</v>
      </c>
      <c r="W177" s="1">
        <v>31.029272079467773</v>
      </c>
      <c r="X177" s="1">
        <v>418.73831176757813</v>
      </c>
      <c r="Y177" s="1">
        <v>420.07232666015625</v>
      </c>
      <c r="Z177" s="1">
        <v>28.03986930847168</v>
      </c>
      <c r="AA177" s="1">
        <v>28.864042282104492</v>
      </c>
      <c r="AB177" s="1">
        <v>60.324840545654297</v>
      </c>
      <c r="AC177" s="1">
        <v>62.098644256591797</v>
      </c>
      <c r="AD177" s="1">
        <v>499.67160034179688</v>
      </c>
      <c r="AE177" s="1">
        <v>0.97608852386474609</v>
      </c>
      <c r="AF177" s="1">
        <v>0.20037031173706055</v>
      </c>
      <c r="AG177" s="1">
        <v>99.499114990234375</v>
      </c>
      <c r="AH177" s="1">
        <v>0.16681788861751556</v>
      </c>
      <c r="AI177" s="1">
        <v>3.3906925469636917E-2</v>
      </c>
      <c r="AJ177" s="1">
        <v>2.0682848989963531E-2</v>
      </c>
      <c r="AK177" s="1">
        <v>4.3545262888073921E-3</v>
      </c>
      <c r="AL177" s="1">
        <v>1.6885939985513687E-2</v>
      </c>
      <c r="AM177" s="1">
        <v>3.7510795518755913E-3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86</v>
      </c>
      <c r="AV177">
        <f t="shared" si="64"/>
        <v>0.83278600056966123</v>
      </c>
      <c r="AW177">
        <f t="shared" si="65"/>
        <v>7.0675965505609959E-4</v>
      </c>
      <c r="AX177">
        <f t="shared" si="66"/>
        <v>304.18457260131834</v>
      </c>
      <c r="AY177">
        <f t="shared" si="67"/>
        <v>304.58659591674802</v>
      </c>
      <c r="AZ177">
        <f t="shared" si="68"/>
        <v>0.15617416032759479</v>
      </c>
      <c r="BA177">
        <f t="shared" si="69"/>
        <v>-0.29460134373319108</v>
      </c>
      <c r="BB177">
        <f t="shared" si="70"/>
        <v>4.5202789823497813</v>
      </c>
      <c r="BC177">
        <f t="shared" si="71"/>
        <v>45.430343604497757</v>
      </c>
      <c r="BD177">
        <f t="shared" si="72"/>
        <v>16.566301322393265</v>
      </c>
      <c r="BE177">
        <f t="shared" si="73"/>
        <v>31.235584259033203</v>
      </c>
      <c r="BF177">
        <f t="shared" si="74"/>
        <v>4.5723327987007636</v>
      </c>
      <c r="BG177">
        <f t="shared" si="75"/>
        <v>4.1077697703429186E-2</v>
      </c>
      <c r="BH177">
        <f t="shared" si="76"/>
        <v>2.8719466621101017</v>
      </c>
      <c r="BI177">
        <f t="shared" si="77"/>
        <v>1.7003861365906618</v>
      </c>
      <c r="BJ177">
        <f t="shared" si="78"/>
        <v>2.5727052670804745E-2</v>
      </c>
      <c r="BK177">
        <f t="shared" si="79"/>
        <v>46.035191374081464</v>
      </c>
      <c r="BL177">
        <f t="shared" si="80"/>
        <v>1.1014040340725049</v>
      </c>
      <c r="BM177">
        <f t="shared" si="81"/>
        <v>62.675660015658273</v>
      </c>
      <c r="BN177">
        <f t="shared" si="82"/>
        <v>420.74154594267901</v>
      </c>
      <c r="BO177">
        <f t="shared" si="83"/>
        <v>-2.0971840224817771E-3</v>
      </c>
    </row>
    <row r="178" spans="1:67" x14ac:dyDescent="0.25">
      <c r="A178" s="1">
        <v>166</v>
      </c>
      <c r="B178" s="1" t="s">
        <v>252</v>
      </c>
      <c r="C178" s="1" t="s">
        <v>823</v>
      </c>
      <c r="D178" s="1" t="s">
        <v>11</v>
      </c>
      <c r="E178" s="1" t="s">
        <v>82</v>
      </c>
      <c r="F178" s="1" t="s">
        <v>83</v>
      </c>
      <c r="G178" s="1" t="s">
        <v>84</v>
      </c>
      <c r="H178" s="1" t="s">
        <v>85</v>
      </c>
      <c r="I178" s="1">
        <v>1531.5000062920153</v>
      </c>
      <c r="J178" s="1">
        <v>0</v>
      </c>
      <c r="K178">
        <f t="shared" si="56"/>
        <v>-1.4149083338024864</v>
      </c>
      <c r="L178">
        <f t="shared" si="57"/>
        <v>4.1611914197444193E-2</v>
      </c>
      <c r="M178">
        <f t="shared" si="58"/>
        <v>463.02420712984008</v>
      </c>
      <c r="N178">
        <f t="shared" si="59"/>
        <v>0.70565864079921192</v>
      </c>
      <c r="O178">
        <f t="shared" si="60"/>
        <v>1.6484492936363129</v>
      </c>
      <c r="P178">
        <f t="shared" si="61"/>
        <v>31.032695770263672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31.434640884399414</v>
      </c>
      <c r="V178" s="1">
        <v>31.032695770263672</v>
      </c>
      <c r="W178" s="1">
        <v>31.02836799621582</v>
      </c>
      <c r="X178" s="1">
        <v>418.72540283203125</v>
      </c>
      <c r="Y178" s="1">
        <v>420.06845092773438</v>
      </c>
      <c r="Z178" s="1">
        <v>28.035127639770508</v>
      </c>
      <c r="AA178" s="1">
        <v>28.858013153076172</v>
      </c>
      <c r="AB178" s="1">
        <v>60.321296691894531</v>
      </c>
      <c r="AC178" s="1">
        <v>62.092399597167969</v>
      </c>
      <c r="AD178" s="1">
        <v>499.67684936523438</v>
      </c>
      <c r="AE178" s="1">
        <v>0.98575896024703979</v>
      </c>
      <c r="AF178" s="1">
        <v>0.22955293953418732</v>
      </c>
      <c r="AG178" s="1">
        <v>99.499092102050781</v>
      </c>
      <c r="AH178" s="1">
        <v>0.16681788861751556</v>
      </c>
      <c r="AI178" s="1">
        <v>3.3906925469636917E-2</v>
      </c>
      <c r="AJ178" s="1">
        <v>2.0682848989963531E-2</v>
      </c>
      <c r="AK178" s="1">
        <v>4.3545262888073921E-3</v>
      </c>
      <c r="AL178" s="1">
        <v>1.6885939985513687E-2</v>
      </c>
      <c r="AM178" s="1">
        <v>3.7510795518755913E-3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86</v>
      </c>
      <c r="AV178">
        <f t="shared" si="64"/>
        <v>0.83279474894205729</v>
      </c>
      <c r="AW178">
        <f t="shared" si="65"/>
        <v>7.0565864079921194E-4</v>
      </c>
      <c r="AX178">
        <f t="shared" si="66"/>
        <v>304.18269577026365</v>
      </c>
      <c r="AY178">
        <f t="shared" si="67"/>
        <v>304.58464088439939</v>
      </c>
      <c r="AZ178">
        <f t="shared" si="68"/>
        <v>0.15772143011417761</v>
      </c>
      <c r="BA178">
        <f t="shared" si="69"/>
        <v>-0.29404889195383332</v>
      </c>
      <c r="BB178">
        <f t="shared" si="70"/>
        <v>4.5197954022364319</v>
      </c>
      <c r="BC178">
        <f t="shared" si="71"/>
        <v>45.425493909037129</v>
      </c>
      <c r="BD178">
        <f t="shared" si="72"/>
        <v>16.567480755960958</v>
      </c>
      <c r="BE178">
        <f t="shared" si="73"/>
        <v>31.233668327331543</v>
      </c>
      <c r="BF178">
        <f t="shared" si="74"/>
        <v>4.5718341969154475</v>
      </c>
      <c r="BG178">
        <f t="shared" si="75"/>
        <v>4.1011017395696819E-2</v>
      </c>
      <c r="BH178">
        <f t="shared" si="76"/>
        <v>2.8713461086001191</v>
      </c>
      <c r="BI178">
        <f t="shared" si="77"/>
        <v>1.7004880883153284</v>
      </c>
      <c r="BJ178">
        <f t="shared" si="78"/>
        <v>2.5685203776160431E-2</v>
      </c>
      <c r="BK178">
        <f t="shared" si="79"/>
        <v>46.070488230690991</v>
      </c>
      <c r="BL178">
        <f t="shared" si="80"/>
        <v>1.1022589440059984</v>
      </c>
      <c r="BM178">
        <f t="shared" si="81"/>
        <v>62.668339170758088</v>
      </c>
      <c r="BN178">
        <f t="shared" si="82"/>
        <v>420.7410305855455</v>
      </c>
      <c r="BO178">
        <f t="shared" si="83"/>
        <v>-2.1074710787028399E-3</v>
      </c>
    </row>
    <row r="179" spans="1:67" x14ac:dyDescent="0.25">
      <c r="A179" s="1">
        <v>167</v>
      </c>
      <c r="B179" s="1" t="s">
        <v>253</v>
      </c>
      <c r="C179" s="1" t="s">
        <v>823</v>
      </c>
      <c r="D179" s="1" t="s">
        <v>11</v>
      </c>
      <c r="E179" s="1" t="s">
        <v>82</v>
      </c>
      <c r="F179" s="1" t="s">
        <v>83</v>
      </c>
      <c r="G179" s="1" t="s">
        <v>84</v>
      </c>
      <c r="H179" s="1" t="s">
        <v>85</v>
      </c>
      <c r="I179" s="1">
        <v>1537.0000061690807</v>
      </c>
      <c r="J179" s="1">
        <v>0</v>
      </c>
      <c r="K179">
        <f t="shared" si="56"/>
        <v>-1.4114121059152394</v>
      </c>
      <c r="L179">
        <f t="shared" si="57"/>
        <v>4.1553946909359839E-2</v>
      </c>
      <c r="M179">
        <f t="shared" si="58"/>
        <v>462.95601456432689</v>
      </c>
      <c r="N179">
        <f t="shared" si="59"/>
        <v>0.70483571151146995</v>
      </c>
      <c r="O179">
        <f t="shared" si="60"/>
        <v>1.6487943962657297</v>
      </c>
      <c r="P179">
        <f t="shared" si="61"/>
        <v>31.032127380371094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31.433858871459961</v>
      </c>
      <c r="V179" s="1">
        <v>31.032127380371094</v>
      </c>
      <c r="W179" s="1">
        <v>31.029205322265625</v>
      </c>
      <c r="X179" s="1">
        <v>418.72293090820313</v>
      </c>
      <c r="Y179" s="1">
        <v>420.06219482421875</v>
      </c>
      <c r="Z179" s="1">
        <v>28.03117561340332</v>
      </c>
      <c r="AA179" s="1">
        <v>28.85310173034668</v>
      </c>
      <c r="AB179" s="1">
        <v>60.316165924072266</v>
      </c>
      <c r="AC179" s="1">
        <v>62.084968566894531</v>
      </c>
      <c r="AD179" s="1">
        <v>499.67922973632813</v>
      </c>
      <c r="AE179" s="1">
        <v>0.96199744939804077</v>
      </c>
      <c r="AF179" s="1">
        <v>0.177890345454216</v>
      </c>
      <c r="AG179" s="1">
        <v>99.498992919921875</v>
      </c>
      <c r="AH179" s="1">
        <v>0.16681788861751556</v>
      </c>
      <c r="AI179" s="1">
        <v>3.3906925469636917E-2</v>
      </c>
      <c r="AJ179" s="1">
        <v>2.0682848989963531E-2</v>
      </c>
      <c r="AK179" s="1">
        <v>4.3545262888073921E-3</v>
      </c>
      <c r="AL179" s="1">
        <v>1.6885939985513687E-2</v>
      </c>
      <c r="AM179" s="1">
        <v>3.7510795518755913E-3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86</v>
      </c>
      <c r="AV179">
        <f t="shared" si="64"/>
        <v>0.83279871622721346</v>
      </c>
      <c r="AW179">
        <f t="shared" si="65"/>
        <v>7.0483571151146998E-4</v>
      </c>
      <c r="AX179">
        <f t="shared" si="66"/>
        <v>304.18212738037107</v>
      </c>
      <c r="AY179">
        <f t="shared" si="67"/>
        <v>304.58385887145994</v>
      </c>
      <c r="AZ179">
        <f t="shared" si="68"/>
        <v>0.15391958846331555</v>
      </c>
      <c r="BA179">
        <f t="shared" si="69"/>
        <v>-0.29371240426495376</v>
      </c>
      <c r="BB179">
        <f t="shared" si="70"/>
        <v>4.5196489610512796</v>
      </c>
      <c r="BC179">
        <f t="shared" si="71"/>
        <v>45.424067404267639</v>
      </c>
      <c r="BD179">
        <f t="shared" si="72"/>
        <v>16.570965673920959</v>
      </c>
      <c r="BE179">
        <f t="shared" si="73"/>
        <v>31.232993125915527</v>
      </c>
      <c r="BF179">
        <f t="shared" si="74"/>
        <v>4.5716584938826399</v>
      </c>
      <c r="BG179">
        <f t="shared" si="75"/>
        <v>4.0954711040256553E-2</v>
      </c>
      <c r="BH179">
        <f t="shared" si="76"/>
        <v>2.8708545647855499</v>
      </c>
      <c r="BI179">
        <f t="shared" si="77"/>
        <v>1.70080392909709</v>
      </c>
      <c r="BJ179">
        <f t="shared" si="78"/>
        <v>2.5649865846302591E-2</v>
      </c>
      <c r="BK179">
        <f t="shared" si="79"/>
        <v>46.063657215371215</v>
      </c>
      <c r="BL179">
        <f t="shared" si="80"/>
        <v>1.1021130210445567</v>
      </c>
      <c r="BM179">
        <f t="shared" si="81"/>
        <v>62.658685683513724</v>
      </c>
      <c r="BN179">
        <f t="shared" si="82"/>
        <v>420.73311254273682</v>
      </c>
      <c r="BO179">
        <f t="shared" si="83"/>
        <v>-2.1019792566354272E-3</v>
      </c>
    </row>
    <row r="180" spans="1:67" x14ac:dyDescent="0.25">
      <c r="A180" s="1">
        <v>168</v>
      </c>
      <c r="B180" s="1" t="s">
        <v>254</v>
      </c>
      <c r="C180" s="1" t="s">
        <v>823</v>
      </c>
      <c r="D180" s="1" t="s">
        <v>11</v>
      </c>
      <c r="E180" s="1" t="s">
        <v>82</v>
      </c>
      <c r="F180" s="1" t="s">
        <v>83</v>
      </c>
      <c r="G180" s="1" t="s">
        <v>84</v>
      </c>
      <c r="H180" s="1" t="s">
        <v>85</v>
      </c>
      <c r="I180" s="1">
        <v>1542.5000060461462</v>
      </c>
      <c r="J180" s="1">
        <v>0</v>
      </c>
      <c r="K180">
        <f t="shared" si="56"/>
        <v>-1.4025369820741456</v>
      </c>
      <c r="L180">
        <f t="shared" si="57"/>
        <v>4.1629199942695976E-2</v>
      </c>
      <c r="M180">
        <f t="shared" si="58"/>
        <v>462.52217284468929</v>
      </c>
      <c r="N180">
        <f t="shared" si="59"/>
        <v>0.70602578176224662</v>
      </c>
      <c r="O180">
        <f t="shared" si="60"/>
        <v>1.6486409661860866</v>
      </c>
      <c r="P180">
        <f t="shared" si="61"/>
        <v>31.030689239501953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31.433380126953125</v>
      </c>
      <c r="V180" s="1">
        <v>31.030689239501953</v>
      </c>
      <c r="W180" s="1">
        <v>31.029384613037109</v>
      </c>
      <c r="X180" s="1">
        <v>418.73681640625</v>
      </c>
      <c r="Y180" s="1">
        <v>420.06484985351563</v>
      </c>
      <c r="Z180" s="1">
        <v>28.027584075927734</v>
      </c>
      <c r="AA180" s="1">
        <v>28.850917816162109</v>
      </c>
      <c r="AB180" s="1">
        <v>60.309825897216797</v>
      </c>
      <c r="AC180" s="1">
        <v>62.080669403076172</v>
      </c>
      <c r="AD180" s="1">
        <v>499.66830444335938</v>
      </c>
      <c r="AE180" s="1">
        <v>0.95098000764846802</v>
      </c>
      <c r="AF180" s="1">
        <v>0.13694082200527191</v>
      </c>
      <c r="AG180" s="1">
        <v>99.499000549316406</v>
      </c>
      <c r="AH180" s="1">
        <v>0.16681788861751556</v>
      </c>
      <c r="AI180" s="1">
        <v>3.3906925469636917E-2</v>
      </c>
      <c r="AJ180" s="1">
        <v>2.0682848989963531E-2</v>
      </c>
      <c r="AK180" s="1">
        <v>4.3545262888073921E-3</v>
      </c>
      <c r="AL180" s="1">
        <v>1.6885939985513687E-2</v>
      </c>
      <c r="AM180" s="1">
        <v>3.7510795518755913E-3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86</v>
      </c>
      <c r="AV180">
        <f t="shared" si="64"/>
        <v>0.83278050740559895</v>
      </c>
      <c r="AW180">
        <f t="shared" si="65"/>
        <v>7.0602578176224662E-4</v>
      </c>
      <c r="AX180">
        <f t="shared" si="66"/>
        <v>304.18068923950193</v>
      </c>
      <c r="AY180">
        <f t="shared" si="67"/>
        <v>304.5833801269531</v>
      </c>
      <c r="AZ180">
        <f t="shared" si="68"/>
        <v>0.15215679782278535</v>
      </c>
      <c r="BA180">
        <f t="shared" si="69"/>
        <v>-0.29419369966135239</v>
      </c>
      <c r="BB180">
        <f t="shared" si="70"/>
        <v>4.5192784538246826</v>
      </c>
      <c r="BC180">
        <f t="shared" si="71"/>
        <v>45.420340193112942</v>
      </c>
      <c r="BD180">
        <f t="shared" si="72"/>
        <v>16.569422376950833</v>
      </c>
      <c r="BE180">
        <f t="shared" si="73"/>
        <v>31.232034683227539</v>
      </c>
      <c r="BF180">
        <f t="shared" si="74"/>
        <v>4.571409095015424</v>
      </c>
      <c r="BG180">
        <f t="shared" si="75"/>
        <v>4.1027807415222363E-2</v>
      </c>
      <c r="BH180">
        <f t="shared" si="76"/>
        <v>2.8706374876385961</v>
      </c>
      <c r="BI180">
        <f t="shared" si="77"/>
        <v>1.700771607376828</v>
      </c>
      <c r="BJ180">
        <f t="shared" si="78"/>
        <v>2.5695741249727174E-2</v>
      </c>
      <c r="BK180">
        <f t="shared" si="79"/>
        <v>46.020493929944756</v>
      </c>
      <c r="BL180">
        <f t="shared" si="80"/>
        <v>1.1010732581075977</v>
      </c>
      <c r="BM180">
        <f t="shared" si="81"/>
        <v>62.660189184393154</v>
      </c>
      <c r="BN180">
        <f t="shared" si="82"/>
        <v>420.73154876321513</v>
      </c>
      <c r="BO180">
        <f t="shared" si="83"/>
        <v>-2.0888196498032021E-3</v>
      </c>
    </row>
    <row r="181" spans="1:67" x14ac:dyDescent="0.25">
      <c r="A181" s="1">
        <v>169</v>
      </c>
      <c r="B181" s="1" t="s">
        <v>255</v>
      </c>
      <c r="C181" s="1" t="s">
        <v>823</v>
      </c>
      <c r="D181" s="1" t="s">
        <v>11</v>
      </c>
      <c r="E181" s="1" t="s">
        <v>82</v>
      </c>
      <c r="F181" s="1" t="s">
        <v>83</v>
      </c>
      <c r="G181" s="1" t="s">
        <v>84</v>
      </c>
      <c r="H181" s="1" t="s">
        <v>85</v>
      </c>
      <c r="I181" s="1">
        <v>1547.5000059343874</v>
      </c>
      <c r="J181" s="1">
        <v>0</v>
      </c>
      <c r="K181">
        <f t="shared" si="56"/>
        <v>-1.3751549024442684</v>
      </c>
      <c r="L181">
        <f t="shared" si="57"/>
        <v>4.1658207817002448E-2</v>
      </c>
      <c r="M181">
        <f t="shared" si="58"/>
        <v>461.42777746082851</v>
      </c>
      <c r="N181">
        <f t="shared" si="59"/>
        <v>0.70639674366951566</v>
      </c>
      <c r="O181">
        <f t="shared" si="60"/>
        <v>1.6483792581531542</v>
      </c>
      <c r="P181">
        <f t="shared" si="61"/>
        <v>31.028671264648438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31.432765960693359</v>
      </c>
      <c r="V181" s="1">
        <v>31.028671264648438</v>
      </c>
      <c r="W181" s="1">
        <v>31.028764724731445</v>
      </c>
      <c r="X181" s="1">
        <v>418.76077270507813</v>
      </c>
      <c r="Y181" s="1">
        <v>420.05575561523438</v>
      </c>
      <c r="Z181" s="1">
        <v>28.024593353271484</v>
      </c>
      <c r="AA181" s="1">
        <v>28.848367691040039</v>
      </c>
      <c r="AB181" s="1">
        <v>60.305618286132813</v>
      </c>
      <c r="AC181" s="1">
        <v>62.0775146484375</v>
      </c>
      <c r="AD181" s="1">
        <v>499.66476440429688</v>
      </c>
      <c r="AE181" s="1">
        <v>0.93802273273468018</v>
      </c>
      <c r="AF181" s="1">
        <v>8.4802597761154175E-2</v>
      </c>
      <c r="AG181" s="1">
        <v>99.498847961425781</v>
      </c>
      <c r="AH181" s="1">
        <v>0.16681788861751556</v>
      </c>
      <c r="AI181" s="1">
        <v>3.3906925469636917E-2</v>
      </c>
      <c r="AJ181" s="1">
        <v>2.0682848989963531E-2</v>
      </c>
      <c r="AK181" s="1">
        <v>4.3545262888073921E-3</v>
      </c>
      <c r="AL181" s="1">
        <v>1.6885939985513687E-2</v>
      </c>
      <c r="AM181" s="1">
        <v>3.7510795518755913E-3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86</v>
      </c>
      <c r="AV181">
        <f t="shared" si="64"/>
        <v>0.83277460734049469</v>
      </c>
      <c r="AW181">
        <f t="shared" si="65"/>
        <v>7.063967436695157E-4</v>
      </c>
      <c r="AX181">
        <f t="shared" si="66"/>
        <v>304.17867126464841</v>
      </c>
      <c r="AY181">
        <f t="shared" si="67"/>
        <v>304.58276596069334</v>
      </c>
      <c r="AZ181">
        <f t="shared" si="68"/>
        <v>0.15008363388291812</v>
      </c>
      <c r="BA181">
        <f t="shared" si="69"/>
        <v>-0.29421070355736789</v>
      </c>
      <c r="BB181">
        <f t="shared" si="70"/>
        <v>4.5187586089792546</v>
      </c>
      <c r="BC181">
        <f t="shared" si="71"/>
        <v>45.415185216326428</v>
      </c>
      <c r="BD181">
        <f t="shared" si="72"/>
        <v>16.566817525286389</v>
      </c>
      <c r="BE181">
        <f t="shared" si="73"/>
        <v>31.230718612670898</v>
      </c>
      <c r="BF181">
        <f t="shared" si="74"/>
        <v>4.5710666561756472</v>
      </c>
      <c r="BG181">
        <f t="shared" si="75"/>
        <v>4.1055982940465897E-2</v>
      </c>
      <c r="BH181">
        <f t="shared" si="76"/>
        <v>2.8703793508261004</v>
      </c>
      <c r="BI181">
        <f t="shared" si="77"/>
        <v>1.7006873053495468</v>
      </c>
      <c r="BJ181">
        <f t="shared" si="78"/>
        <v>2.5713424345876985E-2</v>
      </c>
      <c r="BK181">
        <f t="shared" si="79"/>
        <v>45.911532274753583</v>
      </c>
      <c r="BL181">
        <f t="shared" si="80"/>
        <v>1.0984917389954547</v>
      </c>
      <c r="BM181">
        <f t="shared" si="81"/>
        <v>62.662346875424532</v>
      </c>
      <c r="BN181">
        <f t="shared" si="82"/>
        <v>420.70943839568537</v>
      </c>
      <c r="BO181">
        <f t="shared" si="83"/>
        <v>-2.048217264461711E-3</v>
      </c>
    </row>
    <row r="182" spans="1:67" x14ac:dyDescent="0.25">
      <c r="A182" s="1">
        <v>170</v>
      </c>
      <c r="B182" s="1" t="s">
        <v>256</v>
      </c>
      <c r="C182" s="1" t="s">
        <v>823</v>
      </c>
      <c r="D182" s="1" t="s">
        <v>11</v>
      </c>
      <c r="E182" s="1" t="s">
        <v>82</v>
      </c>
      <c r="F182" s="1" t="s">
        <v>83</v>
      </c>
      <c r="G182" s="1" t="s">
        <v>84</v>
      </c>
      <c r="H182" s="1" t="s">
        <v>85</v>
      </c>
      <c r="I182" s="1">
        <v>1553.0000058114529</v>
      </c>
      <c r="J182" s="1">
        <v>0</v>
      </c>
      <c r="K182">
        <f t="shared" si="56"/>
        <v>-1.3983871966664567</v>
      </c>
      <c r="L182">
        <f t="shared" si="57"/>
        <v>4.1685811786474458E-2</v>
      </c>
      <c r="M182">
        <f t="shared" si="58"/>
        <v>462.30745524286954</v>
      </c>
      <c r="N182">
        <f t="shared" si="59"/>
        <v>0.70676186414060449</v>
      </c>
      <c r="O182">
        <f t="shared" si="60"/>
        <v>1.648161927565968</v>
      </c>
      <c r="P182">
        <f t="shared" si="61"/>
        <v>31.026437759399414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31.431705474853516</v>
      </c>
      <c r="V182" s="1">
        <v>31.026437759399414</v>
      </c>
      <c r="W182" s="1">
        <v>31.028705596923828</v>
      </c>
      <c r="X182" s="1">
        <v>418.75555419921875</v>
      </c>
      <c r="Y182" s="1">
        <v>420.07821655273438</v>
      </c>
      <c r="Z182" s="1">
        <v>28.020593643188477</v>
      </c>
      <c r="AA182" s="1">
        <v>28.84478759765625</v>
      </c>
      <c r="AB182" s="1">
        <v>60.300460815429688</v>
      </c>
      <c r="AC182" s="1">
        <v>62.073745727539063</v>
      </c>
      <c r="AD182" s="1">
        <v>499.67034912109375</v>
      </c>
      <c r="AE182" s="1">
        <v>0.94885104894638062</v>
      </c>
      <c r="AF182" s="1">
        <v>8.5119195282459259E-2</v>
      </c>
      <c r="AG182" s="1">
        <v>99.498786926269531</v>
      </c>
      <c r="AH182" s="1">
        <v>0.16681788861751556</v>
      </c>
      <c r="AI182" s="1">
        <v>3.3906925469636917E-2</v>
      </c>
      <c r="AJ182" s="1">
        <v>2.0682848989963531E-2</v>
      </c>
      <c r="AK182" s="1">
        <v>4.3545262888073921E-3</v>
      </c>
      <c r="AL182" s="1">
        <v>1.6885939985513687E-2</v>
      </c>
      <c r="AM182" s="1">
        <v>3.7510795518755913E-3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86</v>
      </c>
      <c r="AV182">
        <f t="shared" si="64"/>
        <v>0.83278391520182282</v>
      </c>
      <c r="AW182">
        <f t="shared" si="65"/>
        <v>7.0676186414060454E-4</v>
      </c>
      <c r="AX182">
        <f t="shared" si="66"/>
        <v>304.17643775939939</v>
      </c>
      <c r="AY182">
        <f t="shared" si="67"/>
        <v>304.58170547485349</v>
      </c>
      <c r="AZ182">
        <f t="shared" si="68"/>
        <v>0.15181616443806512</v>
      </c>
      <c r="BA182">
        <f t="shared" si="69"/>
        <v>-0.29421378493194322</v>
      </c>
      <c r="BB182">
        <f t="shared" si="70"/>
        <v>4.5181833026786693</v>
      </c>
      <c r="BC182">
        <f t="shared" si="71"/>
        <v>45.409431031824816</v>
      </c>
      <c r="BD182">
        <f t="shared" si="72"/>
        <v>16.564643434168566</v>
      </c>
      <c r="BE182">
        <f t="shared" si="73"/>
        <v>31.229071617126465</v>
      </c>
      <c r="BF182">
        <f t="shared" si="74"/>
        <v>4.5706381428109184</v>
      </c>
      <c r="BG182">
        <f t="shared" si="75"/>
        <v>4.1082794317650467E-2</v>
      </c>
      <c r="BH182">
        <f t="shared" si="76"/>
        <v>2.8700213751127013</v>
      </c>
      <c r="BI182">
        <f t="shared" si="77"/>
        <v>1.7006167676982171</v>
      </c>
      <c r="BJ182">
        <f t="shared" si="78"/>
        <v>2.5730251343026686E-2</v>
      </c>
      <c r="BK182">
        <f t="shared" si="79"/>
        <v>45.999030983636167</v>
      </c>
      <c r="BL182">
        <f t="shared" si="80"/>
        <v>1.1005270852573092</v>
      </c>
      <c r="BM182">
        <f t="shared" si="81"/>
        <v>62.663054668894013</v>
      </c>
      <c r="BN182">
        <f t="shared" si="82"/>
        <v>420.74294285319638</v>
      </c>
      <c r="BO182">
        <f t="shared" si="83"/>
        <v>-2.0826781492462509E-3</v>
      </c>
    </row>
    <row r="183" spans="1:67" x14ac:dyDescent="0.25">
      <c r="A183" s="1">
        <v>171</v>
      </c>
      <c r="B183" s="1" t="s">
        <v>257</v>
      </c>
      <c r="C183" s="1" t="s">
        <v>823</v>
      </c>
      <c r="D183" s="1" t="s">
        <v>11</v>
      </c>
      <c r="E183" s="1" t="s">
        <v>82</v>
      </c>
      <c r="F183" s="1" t="s">
        <v>83</v>
      </c>
      <c r="G183" s="1" t="s">
        <v>84</v>
      </c>
      <c r="H183" s="1" t="s">
        <v>85</v>
      </c>
      <c r="I183" s="1">
        <v>1558.0000056996942</v>
      </c>
      <c r="J183" s="1">
        <v>0</v>
      </c>
      <c r="K183">
        <f t="shared" si="56"/>
        <v>-1.3942837319774009</v>
      </c>
      <c r="L183">
        <f t="shared" si="57"/>
        <v>4.1649304764369774E-2</v>
      </c>
      <c r="M183">
        <f t="shared" si="58"/>
        <v>462.18872541812158</v>
      </c>
      <c r="N183">
        <f t="shared" si="59"/>
        <v>0.70624315719903241</v>
      </c>
      <c r="O183">
        <f t="shared" si="60"/>
        <v>1.6483810059718245</v>
      </c>
      <c r="P183">
        <f t="shared" si="61"/>
        <v>31.025545120239258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31.431188583374023</v>
      </c>
      <c r="V183" s="1">
        <v>31.025545120239258</v>
      </c>
      <c r="W183" s="1">
        <v>31.02910041809082</v>
      </c>
      <c r="X183" s="1">
        <v>418.75396728515625</v>
      </c>
      <c r="Y183" s="1">
        <v>420.07192993164063</v>
      </c>
      <c r="Z183" s="1">
        <v>28.016704559326172</v>
      </c>
      <c r="AA183" s="1">
        <v>28.840272903442383</v>
      </c>
      <c r="AB183" s="1">
        <v>60.293788909912109</v>
      </c>
      <c r="AC183" s="1">
        <v>62.066329956054688</v>
      </c>
      <c r="AD183" s="1">
        <v>499.68524169921875</v>
      </c>
      <c r="AE183" s="1">
        <v>0.94395673274993896</v>
      </c>
      <c r="AF183" s="1">
        <v>0.10459142178297043</v>
      </c>
      <c r="AG183" s="1">
        <v>99.498794555664063</v>
      </c>
      <c r="AH183" s="1">
        <v>0.16681788861751556</v>
      </c>
      <c r="AI183" s="1">
        <v>3.3906925469636917E-2</v>
      </c>
      <c r="AJ183" s="1">
        <v>2.0682848989963531E-2</v>
      </c>
      <c r="AK183" s="1">
        <v>4.3545262888073921E-3</v>
      </c>
      <c r="AL183" s="1">
        <v>1.6885939985513687E-2</v>
      </c>
      <c r="AM183" s="1">
        <v>3.7510795518755913E-3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86</v>
      </c>
      <c r="AV183">
        <f t="shared" si="64"/>
        <v>0.83280873616536444</v>
      </c>
      <c r="AW183">
        <f t="shared" si="65"/>
        <v>7.0624315719903239E-4</v>
      </c>
      <c r="AX183">
        <f t="shared" si="66"/>
        <v>304.17554512023924</v>
      </c>
      <c r="AY183">
        <f t="shared" si="67"/>
        <v>304.581188583374</v>
      </c>
      <c r="AZ183">
        <f t="shared" si="68"/>
        <v>0.15103307386413789</v>
      </c>
      <c r="BA183">
        <f t="shared" si="69"/>
        <v>-0.29391392581724723</v>
      </c>
      <c r="BB183">
        <f t="shared" si="70"/>
        <v>4.5179533945207231</v>
      </c>
      <c r="BC183">
        <f t="shared" si="71"/>
        <v>45.407116887161671</v>
      </c>
      <c r="BD183">
        <f t="shared" si="72"/>
        <v>16.566843983719288</v>
      </c>
      <c r="BE183">
        <f t="shared" si="73"/>
        <v>31.228366851806641</v>
      </c>
      <c r="BF183">
        <f t="shared" si="74"/>
        <v>4.5704547884870816</v>
      </c>
      <c r="BG183">
        <f t="shared" si="75"/>
        <v>4.1047335411473693E-2</v>
      </c>
      <c r="BH183">
        <f t="shared" si="76"/>
        <v>2.8695723885488986</v>
      </c>
      <c r="BI183">
        <f t="shared" si="77"/>
        <v>1.700882399938183</v>
      </c>
      <c r="BJ183">
        <f t="shared" si="78"/>
        <v>2.5707997109409637E-2</v>
      </c>
      <c r="BK183">
        <f t="shared" si="79"/>
        <v>45.987221036321905</v>
      </c>
      <c r="BL183">
        <f t="shared" si="80"/>
        <v>1.1002609136328978</v>
      </c>
      <c r="BM183">
        <f t="shared" si="81"/>
        <v>62.65585081626439</v>
      </c>
      <c r="BN183">
        <f t="shared" si="82"/>
        <v>420.73470564151631</v>
      </c>
      <c r="BO183">
        <f t="shared" si="83"/>
        <v>-2.0763686079359189E-3</v>
      </c>
    </row>
    <row r="184" spans="1:67" x14ac:dyDescent="0.25">
      <c r="A184" s="1">
        <v>172</v>
      </c>
      <c r="B184" s="1" t="s">
        <v>258</v>
      </c>
      <c r="C184" s="1" t="s">
        <v>823</v>
      </c>
      <c r="D184" s="1" t="s">
        <v>11</v>
      </c>
      <c r="E184" s="1" t="s">
        <v>82</v>
      </c>
      <c r="F184" s="1" t="s">
        <v>83</v>
      </c>
      <c r="G184" s="1" t="s">
        <v>84</v>
      </c>
      <c r="H184" s="1" t="s">
        <v>85</v>
      </c>
      <c r="I184" s="1">
        <v>1563.0000055879354</v>
      </c>
      <c r="J184" s="1">
        <v>0</v>
      </c>
      <c r="K184">
        <f t="shared" si="56"/>
        <v>-1.4197889399245742</v>
      </c>
      <c r="L184">
        <f t="shared" si="57"/>
        <v>4.1703368665550654E-2</v>
      </c>
      <c r="M184">
        <f t="shared" si="58"/>
        <v>463.10155497392969</v>
      </c>
      <c r="N184">
        <f t="shared" si="59"/>
        <v>0.70717532222376156</v>
      </c>
      <c r="O184">
        <f t="shared" si="60"/>
        <v>1.648448594560493</v>
      </c>
      <c r="P184">
        <f t="shared" si="61"/>
        <v>31.024797439575195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31.430644989013672</v>
      </c>
      <c r="V184" s="1">
        <v>31.024797439575195</v>
      </c>
      <c r="W184" s="1">
        <v>31.027462005615234</v>
      </c>
      <c r="X184" s="1">
        <v>418.72830200195313</v>
      </c>
      <c r="Y184" s="1">
        <v>420.076416015625</v>
      </c>
      <c r="Z184" s="1">
        <v>28.013053894042969</v>
      </c>
      <c r="AA184" s="1">
        <v>28.837711334228516</v>
      </c>
      <c r="AB184" s="1">
        <v>60.288120269775391</v>
      </c>
      <c r="AC184" s="1">
        <v>62.062461853027344</v>
      </c>
      <c r="AD184" s="1">
        <v>499.685302734375</v>
      </c>
      <c r="AE184" s="1">
        <v>0.9542890191078186</v>
      </c>
      <c r="AF184" s="1">
        <v>0.13799522817134857</v>
      </c>
      <c r="AG184" s="1">
        <v>99.498611450195313</v>
      </c>
      <c r="AH184" s="1">
        <v>0.16681788861751556</v>
      </c>
      <c r="AI184" s="1">
        <v>3.3906925469636917E-2</v>
      </c>
      <c r="AJ184" s="1">
        <v>2.0682848989963531E-2</v>
      </c>
      <c r="AK184" s="1">
        <v>4.3545262888073921E-3</v>
      </c>
      <c r="AL184" s="1">
        <v>1.6885939985513687E-2</v>
      </c>
      <c r="AM184" s="1">
        <v>3.7510795518755913E-3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86</v>
      </c>
      <c r="AV184">
        <f t="shared" si="64"/>
        <v>0.83280883789062476</v>
      </c>
      <c r="AW184">
        <f t="shared" si="65"/>
        <v>7.0717532222376155E-4</v>
      </c>
      <c r="AX184">
        <f t="shared" si="66"/>
        <v>304.17479743957517</v>
      </c>
      <c r="AY184">
        <f t="shared" si="67"/>
        <v>304.58064498901365</v>
      </c>
      <c r="AZ184">
        <f t="shared" si="68"/>
        <v>0.1526862396444475</v>
      </c>
      <c r="BA184">
        <f t="shared" si="69"/>
        <v>-0.29433151684008035</v>
      </c>
      <c r="BB184">
        <f t="shared" si="70"/>
        <v>4.5177608297177896</v>
      </c>
      <c r="BC184">
        <f t="shared" si="71"/>
        <v>45.405265097384643</v>
      </c>
      <c r="BD184">
        <f t="shared" si="72"/>
        <v>16.567553763156127</v>
      </c>
      <c r="BE184">
        <f t="shared" si="73"/>
        <v>31.227721214294434</v>
      </c>
      <c r="BF184">
        <f t="shared" si="74"/>
        <v>4.5702868226923403</v>
      </c>
      <c r="BG184">
        <f t="shared" si="75"/>
        <v>4.1099846819124285E-2</v>
      </c>
      <c r="BH184">
        <f t="shared" si="76"/>
        <v>2.8693122351572966</v>
      </c>
      <c r="BI184">
        <f t="shared" si="77"/>
        <v>1.7009745875350437</v>
      </c>
      <c r="BJ184">
        <f t="shared" si="78"/>
        <v>2.5740953629228697E-2</v>
      </c>
      <c r="BK184">
        <f t="shared" si="79"/>
        <v>46.077961680332294</v>
      </c>
      <c r="BL184">
        <f t="shared" si="80"/>
        <v>1.1024221720571534</v>
      </c>
      <c r="BM184">
        <f t="shared" si="81"/>
        <v>62.653514037968925</v>
      </c>
      <c r="BN184">
        <f t="shared" si="82"/>
        <v>420.7513156798401</v>
      </c>
      <c r="BO184">
        <f t="shared" si="83"/>
        <v>-2.1141886659293342E-3</v>
      </c>
    </row>
    <row r="185" spans="1:67" x14ac:dyDescent="0.25">
      <c r="A185" s="1">
        <v>173</v>
      </c>
      <c r="B185" s="1" t="s">
        <v>259</v>
      </c>
      <c r="C185" s="1" t="s">
        <v>823</v>
      </c>
      <c r="D185" s="1" t="s">
        <v>11</v>
      </c>
      <c r="E185" s="1" t="s">
        <v>82</v>
      </c>
      <c r="F185" s="1" t="s">
        <v>83</v>
      </c>
      <c r="G185" s="1" t="s">
        <v>84</v>
      </c>
      <c r="H185" s="1" t="s">
        <v>85</v>
      </c>
      <c r="I185" s="1">
        <v>1568.5000054650009</v>
      </c>
      <c r="J185" s="1">
        <v>0</v>
      </c>
      <c r="K185">
        <f t="shared" si="56"/>
        <v>-1.4144913367982093</v>
      </c>
      <c r="L185">
        <f t="shared" si="57"/>
        <v>4.1674151473270457E-2</v>
      </c>
      <c r="M185">
        <f t="shared" si="58"/>
        <v>462.92855362707809</v>
      </c>
      <c r="N185">
        <f t="shared" si="59"/>
        <v>0.70667231445430678</v>
      </c>
      <c r="O185">
        <f t="shared" si="60"/>
        <v>1.6484179370040488</v>
      </c>
      <c r="P185">
        <f t="shared" si="61"/>
        <v>31.023399353027344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31.429187774658203</v>
      </c>
      <c r="V185" s="1">
        <v>31.023399353027344</v>
      </c>
      <c r="W185" s="1">
        <v>31.023880004882813</v>
      </c>
      <c r="X185" s="1">
        <v>418.7264404296875</v>
      </c>
      <c r="Y185" s="1">
        <v>420.06845092773438</v>
      </c>
      <c r="Z185" s="1">
        <v>28.010366439819336</v>
      </c>
      <c r="AA185" s="1">
        <v>28.834438323974609</v>
      </c>
      <c r="AB185" s="1">
        <v>60.285785675048828</v>
      </c>
      <c r="AC185" s="1">
        <v>62.059417724609375</v>
      </c>
      <c r="AD185" s="1">
        <v>499.68637084960938</v>
      </c>
      <c r="AE185" s="1">
        <v>0.97665572166442871</v>
      </c>
      <c r="AF185" s="1">
        <v>0.17356270551681519</v>
      </c>
      <c r="AG185" s="1">
        <v>99.498481750488281</v>
      </c>
      <c r="AH185" s="1">
        <v>0.16681788861751556</v>
      </c>
      <c r="AI185" s="1">
        <v>3.3906925469636917E-2</v>
      </c>
      <c r="AJ185" s="1">
        <v>2.0682848989963531E-2</v>
      </c>
      <c r="AK185" s="1">
        <v>4.3545262888073921E-3</v>
      </c>
      <c r="AL185" s="1">
        <v>1.6885939985513687E-2</v>
      </c>
      <c r="AM185" s="1">
        <v>3.7510795518755913E-3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86</v>
      </c>
      <c r="AV185">
        <f t="shared" si="64"/>
        <v>0.83281061808268209</v>
      </c>
      <c r="AW185">
        <f t="shared" si="65"/>
        <v>7.0667231445430676E-4</v>
      </c>
      <c r="AX185">
        <f t="shared" si="66"/>
        <v>304.17339935302732</v>
      </c>
      <c r="AY185">
        <f t="shared" si="67"/>
        <v>304.57918777465818</v>
      </c>
      <c r="AZ185">
        <f t="shared" si="68"/>
        <v>0.15626491197351555</v>
      </c>
      <c r="BA185">
        <f t="shared" si="69"/>
        <v>-0.29405046607701879</v>
      </c>
      <c r="BB185">
        <f t="shared" si="70"/>
        <v>4.5174007723676164</v>
      </c>
      <c r="BC185">
        <f t="shared" si="71"/>
        <v>45.401705562662499</v>
      </c>
      <c r="BD185">
        <f t="shared" si="72"/>
        <v>16.56726723868789</v>
      </c>
      <c r="BE185">
        <f t="shared" si="73"/>
        <v>31.226293563842773</v>
      </c>
      <c r="BF185">
        <f t="shared" si="74"/>
        <v>4.5699154314471047</v>
      </c>
      <c r="BG185">
        <f t="shared" si="75"/>
        <v>4.107146886947486E-2</v>
      </c>
      <c r="BH185">
        <f t="shared" si="76"/>
        <v>2.8689828353635676</v>
      </c>
      <c r="BI185">
        <f t="shared" si="77"/>
        <v>1.7009325960835371</v>
      </c>
      <c r="BJ185">
        <f t="shared" si="78"/>
        <v>2.5723143411474046E-2</v>
      </c>
      <c r="BK185">
        <f t="shared" si="79"/>
        <v>46.060688244843767</v>
      </c>
      <c r="BL185">
        <f t="shared" si="80"/>
        <v>1.1020312346825518</v>
      </c>
      <c r="BM185">
        <f t="shared" si="81"/>
        <v>62.650985807886684</v>
      </c>
      <c r="BN185">
        <f t="shared" si="82"/>
        <v>420.74083236514088</v>
      </c>
      <c r="BO185">
        <f t="shared" si="83"/>
        <v>-2.1062675606967197E-3</v>
      </c>
    </row>
    <row r="186" spans="1:67" x14ac:dyDescent="0.25">
      <c r="A186" s="1">
        <v>174</v>
      </c>
      <c r="B186" s="1" t="s">
        <v>260</v>
      </c>
      <c r="C186" s="1" t="s">
        <v>823</v>
      </c>
      <c r="D186" s="1" t="s">
        <v>11</v>
      </c>
      <c r="E186" s="1" t="s">
        <v>82</v>
      </c>
      <c r="F186" s="1" t="s">
        <v>83</v>
      </c>
      <c r="G186" s="1" t="s">
        <v>84</v>
      </c>
      <c r="H186" s="1" t="s">
        <v>85</v>
      </c>
      <c r="I186" s="1">
        <v>1573.5000053532422</v>
      </c>
      <c r="J186" s="1">
        <v>0</v>
      </c>
      <c r="K186">
        <f t="shared" si="56"/>
        <v>-1.4247087351989367</v>
      </c>
      <c r="L186">
        <f t="shared" si="57"/>
        <v>4.1717249322508497E-2</v>
      </c>
      <c r="M186">
        <f t="shared" si="58"/>
        <v>463.27175907761165</v>
      </c>
      <c r="N186">
        <f t="shared" si="59"/>
        <v>0.70736077446340562</v>
      </c>
      <c r="O186">
        <f t="shared" si="60"/>
        <v>1.6483514481115908</v>
      </c>
      <c r="P186">
        <f t="shared" si="61"/>
        <v>31.022542953491211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31.427194595336914</v>
      </c>
      <c r="V186" s="1">
        <v>31.022542953491211</v>
      </c>
      <c r="W186" s="1">
        <v>31.022010803222656</v>
      </c>
      <c r="X186" s="1">
        <v>418.72125244140625</v>
      </c>
      <c r="Y186" s="1">
        <v>420.0751953125</v>
      </c>
      <c r="Z186" s="1">
        <v>28.007930755615234</v>
      </c>
      <c r="AA186" s="1">
        <v>28.832817077636719</v>
      </c>
      <c r="AB186" s="1">
        <v>60.287452697753906</v>
      </c>
      <c r="AC186" s="1">
        <v>62.063140869140625</v>
      </c>
      <c r="AD186" s="1">
        <v>499.68017578125</v>
      </c>
      <c r="AE186" s="1">
        <v>0.96497619152069092</v>
      </c>
      <c r="AF186" s="1">
        <v>0.15783743560314178</v>
      </c>
      <c r="AG186" s="1">
        <v>99.498733520507813</v>
      </c>
      <c r="AH186" s="1">
        <v>0.16681788861751556</v>
      </c>
      <c r="AI186" s="1">
        <v>3.3906925469636917E-2</v>
      </c>
      <c r="AJ186" s="1">
        <v>2.0682848989963531E-2</v>
      </c>
      <c r="AK186" s="1">
        <v>4.3545262888073921E-3</v>
      </c>
      <c r="AL186" s="1">
        <v>1.6885939985513687E-2</v>
      </c>
      <c r="AM186" s="1">
        <v>3.7510795518755913E-3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86</v>
      </c>
      <c r="AV186">
        <f t="shared" si="64"/>
        <v>0.83280029296874991</v>
      </c>
      <c r="AW186">
        <f t="shared" si="65"/>
        <v>7.073607744634056E-4</v>
      </c>
      <c r="AX186">
        <f t="shared" si="66"/>
        <v>304.17254295349119</v>
      </c>
      <c r="AY186">
        <f t="shared" si="67"/>
        <v>304.57719459533689</v>
      </c>
      <c r="AZ186">
        <f t="shared" si="68"/>
        <v>0.15439618719228676</v>
      </c>
      <c r="BA186">
        <f t="shared" si="69"/>
        <v>-0.29457078008201254</v>
      </c>
      <c r="BB186">
        <f t="shared" si="70"/>
        <v>4.5171802311649136</v>
      </c>
      <c r="BC186">
        <f t="shared" si="71"/>
        <v>45.399374156193375</v>
      </c>
      <c r="BD186">
        <f t="shared" si="72"/>
        <v>16.566557078556656</v>
      </c>
      <c r="BE186">
        <f t="shared" si="73"/>
        <v>31.224868774414063</v>
      </c>
      <c r="BF186">
        <f t="shared" si="74"/>
        <v>4.5695448106786021</v>
      </c>
      <c r="BG186">
        <f t="shared" si="75"/>
        <v>4.1113328562660374E-2</v>
      </c>
      <c r="BH186">
        <f t="shared" si="76"/>
        <v>2.8688287830533228</v>
      </c>
      <c r="BI186">
        <f t="shared" si="77"/>
        <v>1.7007160276252793</v>
      </c>
      <c r="BJ186">
        <f t="shared" si="78"/>
        <v>2.5749414892317225E-2</v>
      </c>
      <c r="BK186">
        <f t="shared" si="79"/>
        <v>46.094953304040182</v>
      </c>
      <c r="BL186">
        <f t="shared" si="80"/>
        <v>1.1028305509278573</v>
      </c>
      <c r="BM186">
        <f t="shared" si="81"/>
        <v>62.651304111764404</v>
      </c>
      <c r="BN186">
        <f t="shared" si="82"/>
        <v>420.75243361176524</v>
      </c>
      <c r="BO186">
        <f t="shared" si="83"/>
        <v>-2.1214341999979316E-3</v>
      </c>
    </row>
    <row r="187" spans="1:67" x14ac:dyDescent="0.25">
      <c r="A187" s="1">
        <v>175</v>
      </c>
      <c r="B187" s="1" t="s">
        <v>261</v>
      </c>
      <c r="C187" s="1" t="s">
        <v>823</v>
      </c>
      <c r="D187" s="1" t="s">
        <v>11</v>
      </c>
      <c r="E187" s="1" t="s">
        <v>82</v>
      </c>
      <c r="F187" s="1" t="s">
        <v>83</v>
      </c>
      <c r="G187" s="1" t="s">
        <v>84</v>
      </c>
      <c r="H187" s="1" t="s">
        <v>85</v>
      </c>
      <c r="I187" s="1">
        <v>1578.5000052414834</v>
      </c>
      <c r="J187" s="1">
        <v>0</v>
      </c>
      <c r="K187">
        <f t="shared" si="56"/>
        <v>-1.4256140840145686</v>
      </c>
      <c r="L187">
        <f t="shared" si="57"/>
        <v>4.1639916993900052E-2</v>
      </c>
      <c r="M187">
        <f t="shared" si="58"/>
        <v>463.4246446994664</v>
      </c>
      <c r="N187">
        <f t="shared" si="59"/>
        <v>0.70616144764872746</v>
      </c>
      <c r="O187">
        <f t="shared" si="60"/>
        <v>1.6485762904421253</v>
      </c>
      <c r="P187">
        <f t="shared" si="61"/>
        <v>31.021816253662109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31.426357269287109</v>
      </c>
      <c r="V187" s="1">
        <v>31.021816253662109</v>
      </c>
      <c r="W187" s="1">
        <v>31.025909423828125</v>
      </c>
      <c r="X187" s="1">
        <v>418.73980712890625</v>
      </c>
      <c r="Y187" s="1">
        <v>420.09539794921875</v>
      </c>
      <c r="Z187" s="1">
        <v>28.005157470703125</v>
      </c>
      <c r="AA187" s="1">
        <v>28.828632354736328</v>
      </c>
      <c r="AB187" s="1">
        <v>60.285099029541016</v>
      </c>
      <c r="AC187" s="1">
        <v>62.057731628417969</v>
      </c>
      <c r="AD187" s="1">
        <v>499.69012451171875</v>
      </c>
      <c r="AE187" s="1">
        <v>0.96483391523361206</v>
      </c>
      <c r="AF187" s="1">
        <v>0.16733571887016296</v>
      </c>
      <c r="AG187" s="1">
        <v>99.498886108398438</v>
      </c>
      <c r="AH187" s="1">
        <v>0.16681788861751556</v>
      </c>
      <c r="AI187" s="1">
        <v>3.3906925469636917E-2</v>
      </c>
      <c r="AJ187" s="1">
        <v>2.0682848989963531E-2</v>
      </c>
      <c r="AK187" s="1">
        <v>4.3545262888073921E-3</v>
      </c>
      <c r="AL187" s="1">
        <v>1.6885939985513687E-2</v>
      </c>
      <c r="AM187" s="1">
        <v>3.7510795518755913E-3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86</v>
      </c>
      <c r="AV187">
        <f t="shared" si="64"/>
        <v>0.83281687418619788</v>
      </c>
      <c r="AW187">
        <f t="shared" si="65"/>
        <v>7.0616144764872751E-4</v>
      </c>
      <c r="AX187">
        <f t="shared" si="66"/>
        <v>304.17181625366209</v>
      </c>
      <c r="AY187">
        <f t="shared" si="67"/>
        <v>304.57635726928709</v>
      </c>
      <c r="AZ187">
        <f t="shared" si="68"/>
        <v>0.15437342298686296</v>
      </c>
      <c r="BA187">
        <f t="shared" si="69"/>
        <v>-0.29399050703818042</v>
      </c>
      <c r="BB187">
        <f t="shared" si="70"/>
        <v>4.5169930977669255</v>
      </c>
      <c r="BC187">
        <f t="shared" si="71"/>
        <v>45.397423774633175</v>
      </c>
      <c r="BD187">
        <f t="shared" si="72"/>
        <v>16.568791419896847</v>
      </c>
      <c r="BE187">
        <f t="shared" si="73"/>
        <v>31.224086761474609</v>
      </c>
      <c r="BF187">
        <f t="shared" si="74"/>
        <v>4.5693414021068435</v>
      </c>
      <c r="BG187">
        <f t="shared" si="75"/>
        <v>4.103821701849724E-2</v>
      </c>
      <c r="BH187">
        <f t="shared" si="76"/>
        <v>2.8684168073248002</v>
      </c>
      <c r="BI187">
        <f t="shared" si="77"/>
        <v>1.7009245947820433</v>
      </c>
      <c r="BJ187">
        <f t="shared" si="78"/>
        <v>2.5702274361288649E-2</v>
      </c>
      <c r="BK187">
        <f t="shared" si="79"/>
        <v>46.110235942777216</v>
      </c>
      <c r="BL187">
        <f t="shared" si="80"/>
        <v>1.1031414458757896</v>
      </c>
      <c r="BM187">
        <f t="shared" si="81"/>
        <v>62.643778598843546</v>
      </c>
      <c r="BN187">
        <f t="shared" si="82"/>
        <v>420.77306660795114</v>
      </c>
      <c r="BO187">
        <f t="shared" si="83"/>
        <v>-2.1224232284242457E-3</v>
      </c>
    </row>
    <row r="188" spans="1:67" x14ac:dyDescent="0.25">
      <c r="A188" s="1">
        <v>176</v>
      </c>
      <c r="B188" s="1" t="s">
        <v>262</v>
      </c>
      <c r="C188" s="1" t="s">
        <v>823</v>
      </c>
      <c r="D188" s="1" t="s">
        <v>11</v>
      </c>
      <c r="E188" s="1" t="s">
        <v>82</v>
      </c>
      <c r="F188" s="1" t="s">
        <v>83</v>
      </c>
      <c r="G188" s="1" t="s">
        <v>84</v>
      </c>
      <c r="H188" s="1" t="s">
        <v>85</v>
      </c>
      <c r="I188" s="1">
        <v>1584.0000051185489</v>
      </c>
      <c r="J188" s="1">
        <v>0</v>
      </c>
      <c r="K188">
        <f t="shared" si="56"/>
        <v>-1.4057578880370434</v>
      </c>
      <c r="L188">
        <f t="shared" si="57"/>
        <v>4.1688036568610906E-2</v>
      </c>
      <c r="M188">
        <f t="shared" si="58"/>
        <v>462.60467560532209</v>
      </c>
      <c r="N188">
        <f t="shared" si="59"/>
        <v>0.70688721787700592</v>
      </c>
      <c r="O188">
        <f t="shared" si="60"/>
        <v>1.6483974613919532</v>
      </c>
      <c r="P188">
        <f t="shared" si="61"/>
        <v>31.020174026489258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31.427104949951172</v>
      </c>
      <c r="V188" s="1">
        <v>31.020174026489258</v>
      </c>
      <c r="W188" s="1">
        <v>31.033512115478516</v>
      </c>
      <c r="X188" s="1">
        <v>418.76632690429688</v>
      </c>
      <c r="Y188" s="1">
        <v>420.09771728515625</v>
      </c>
      <c r="Z188" s="1">
        <v>28.001876831054688</v>
      </c>
      <c r="AA188" s="1">
        <v>28.826206207275391</v>
      </c>
      <c r="AB188" s="1">
        <v>60.276493072509766</v>
      </c>
      <c r="AC188" s="1">
        <v>62.050952911376953</v>
      </c>
      <c r="AD188" s="1">
        <v>499.68643188476563</v>
      </c>
      <c r="AE188" s="1">
        <v>0.95308327674865723</v>
      </c>
      <c r="AF188" s="1">
        <v>0.19282397627830505</v>
      </c>
      <c r="AG188" s="1">
        <v>99.498794555664063</v>
      </c>
      <c r="AH188" s="1">
        <v>0.16681788861751556</v>
      </c>
      <c r="AI188" s="1">
        <v>3.3906925469636917E-2</v>
      </c>
      <c r="AJ188" s="1">
        <v>2.0682848989963531E-2</v>
      </c>
      <c r="AK188" s="1">
        <v>4.3545262888073921E-3</v>
      </c>
      <c r="AL188" s="1">
        <v>1.6885939985513687E-2</v>
      </c>
      <c r="AM188" s="1">
        <v>3.7510795518755913E-3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86</v>
      </c>
      <c r="AV188">
        <f t="shared" si="64"/>
        <v>0.83281071980794263</v>
      </c>
      <c r="AW188">
        <f t="shared" si="65"/>
        <v>7.0688721787700594E-4</v>
      </c>
      <c r="AX188">
        <f t="shared" si="66"/>
        <v>304.17017402648924</v>
      </c>
      <c r="AY188">
        <f t="shared" si="67"/>
        <v>304.57710494995115</v>
      </c>
      <c r="AZ188">
        <f t="shared" si="68"/>
        <v>0.15249332087129375</v>
      </c>
      <c r="BA188">
        <f t="shared" si="69"/>
        <v>-0.29404605157877456</v>
      </c>
      <c r="BB188">
        <f t="shared" si="70"/>
        <v>4.5165702306288553</v>
      </c>
      <c r="BC188">
        <f t="shared" si="71"/>
        <v>45.393215574105113</v>
      </c>
      <c r="BD188">
        <f t="shared" si="72"/>
        <v>16.567009366829723</v>
      </c>
      <c r="BE188">
        <f t="shared" si="73"/>
        <v>31.223639488220215</v>
      </c>
      <c r="BF188">
        <f t="shared" si="74"/>
        <v>4.5692250658711684</v>
      </c>
      <c r="BG188">
        <f t="shared" si="75"/>
        <v>4.1084955197288969E-2</v>
      </c>
      <c r="BH188">
        <f t="shared" si="76"/>
        <v>2.8681727692369021</v>
      </c>
      <c r="BI188">
        <f t="shared" si="77"/>
        <v>1.7010522966342663</v>
      </c>
      <c r="BJ188">
        <f t="shared" si="78"/>
        <v>2.5731607527332365E-2</v>
      </c>
      <c r="BK188">
        <f t="shared" si="79"/>
        <v>46.028607578543564</v>
      </c>
      <c r="BL188">
        <f t="shared" si="80"/>
        <v>1.1011835022452947</v>
      </c>
      <c r="BM188">
        <f t="shared" si="81"/>
        <v>62.645086153850073</v>
      </c>
      <c r="BN188">
        <f t="shared" si="82"/>
        <v>420.76594725929198</v>
      </c>
      <c r="BO188">
        <f t="shared" si="83"/>
        <v>-2.0929408518238911E-3</v>
      </c>
    </row>
    <row r="189" spans="1:67" x14ac:dyDescent="0.25">
      <c r="A189" s="1">
        <v>177</v>
      </c>
      <c r="B189" s="1" t="s">
        <v>263</v>
      </c>
      <c r="C189" s="1" t="s">
        <v>823</v>
      </c>
      <c r="D189" s="1" t="s">
        <v>11</v>
      </c>
      <c r="E189" s="1" t="s">
        <v>82</v>
      </c>
      <c r="F189" s="1" t="s">
        <v>83</v>
      </c>
      <c r="G189" s="1" t="s">
        <v>84</v>
      </c>
      <c r="H189" s="1" t="s">
        <v>85</v>
      </c>
      <c r="I189" s="1">
        <v>1589.0000050067902</v>
      </c>
      <c r="J189" s="1">
        <v>0</v>
      </c>
      <c r="K189">
        <f t="shared" si="56"/>
        <v>-1.4019656804928056</v>
      </c>
      <c r="L189">
        <f t="shared" si="57"/>
        <v>4.1609260865158551E-2</v>
      </c>
      <c r="M189">
        <f t="shared" si="58"/>
        <v>462.56784526455317</v>
      </c>
      <c r="N189">
        <f t="shared" si="59"/>
        <v>0.70564261226929748</v>
      </c>
      <c r="O189">
        <f t="shared" si="60"/>
        <v>1.6485605545484767</v>
      </c>
      <c r="P189">
        <f t="shared" si="61"/>
        <v>31.019149780273438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31.428455352783203</v>
      </c>
      <c r="V189" s="1">
        <v>31.019149780273438</v>
      </c>
      <c r="W189" s="1">
        <v>31.038341522216797</v>
      </c>
      <c r="X189" s="1">
        <v>418.77987670898438</v>
      </c>
      <c r="Y189" s="1">
        <v>420.1072998046875</v>
      </c>
      <c r="Z189" s="1">
        <v>27.999237060546875</v>
      </c>
      <c r="AA189" s="1">
        <v>28.822097778320313</v>
      </c>
      <c r="AB189" s="1">
        <v>60.266216278076172</v>
      </c>
      <c r="AC189" s="1">
        <v>62.037506103515625</v>
      </c>
      <c r="AD189" s="1">
        <v>499.69903564453125</v>
      </c>
      <c r="AE189" s="1">
        <v>0.98001319169998169</v>
      </c>
      <c r="AF189" s="1">
        <v>0.1919267326593399</v>
      </c>
      <c r="AG189" s="1">
        <v>99.4981689453125</v>
      </c>
      <c r="AH189" s="1">
        <v>0.16681788861751556</v>
      </c>
      <c r="AI189" s="1">
        <v>3.3906925469636917E-2</v>
      </c>
      <c r="AJ189" s="1">
        <v>2.0682848989963531E-2</v>
      </c>
      <c r="AK189" s="1">
        <v>4.3545262888073921E-3</v>
      </c>
      <c r="AL189" s="1">
        <v>1.6885939985513687E-2</v>
      </c>
      <c r="AM189" s="1">
        <v>3.7510795518755913E-3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86</v>
      </c>
      <c r="AV189">
        <f t="shared" si="64"/>
        <v>0.83283172607421863</v>
      </c>
      <c r="AW189">
        <f t="shared" si="65"/>
        <v>7.0564261226929747E-4</v>
      </c>
      <c r="AX189">
        <f t="shared" si="66"/>
        <v>304.16914978027341</v>
      </c>
      <c r="AY189">
        <f t="shared" si="67"/>
        <v>304.57845535278318</v>
      </c>
      <c r="AZ189">
        <f t="shared" si="68"/>
        <v>0.15680210716719678</v>
      </c>
      <c r="BA189">
        <f t="shared" si="69"/>
        <v>-0.29305348355509953</v>
      </c>
      <c r="BB189">
        <f t="shared" si="70"/>
        <v>4.5163065086541074</v>
      </c>
      <c r="BC189">
        <f t="shared" si="71"/>
        <v>45.390850470187239</v>
      </c>
      <c r="BD189">
        <f t="shared" si="72"/>
        <v>16.568752691866926</v>
      </c>
      <c r="BE189">
        <f t="shared" si="73"/>
        <v>31.22380256652832</v>
      </c>
      <c r="BF189">
        <f t="shared" si="74"/>
        <v>4.5692674824088195</v>
      </c>
      <c r="BG189">
        <f t="shared" si="75"/>
        <v>4.100844013862797E-2</v>
      </c>
      <c r="BH189">
        <f t="shared" si="76"/>
        <v>2.8677459541056307</v>
      </c>
      <c r="BI189">
        <f t="shared" si="77"/>
        <v>1.7015215283031888</v>
      </c>
      <c r="BJ189">
        <f t="shared" si="78"/>
        <v>2.5683586282415509E-2</v>
      </c>
      <c r="BK189">
        <f t="shared" si="79"/>
        <v>46.024653616801686</v>
      </c>
      <c r="BL189">
        <f t="shared" si="80"/>
        <v>1.1010707156947905</v>
      </c>
      <c r="BM189">
        <f t="shared" si="81"/>
        <v>62.638312995450327</v>
      </c>
      <c r="BN189">
        <f t="shared" si="82"/>
        <v>420.77372714497653</v>
      </c>
      <c r="BO189">
        <f t="shared" si="83"/>
        <v>-2.08703061618034E-3</v>
      </c>
    </row>
    <row r="190" spans="1:67" x14ac:dyDescent="0.25">
      <c r="A190" s="1">
        <v>178</v>
      </c>
      <c r="B190" s="1" t="s">
        <v>264</v>
      </c>
      <c r="C190" s="1" t="s">
        <v>823</v>
      </c>
      <c r="D190" s="1" t="s">
        <v>11</v>
      </c>
      <c r="E190" s="1" t="s">
        <v>82</v>
      </c>
      <c r="F190" s="1" t="s">
        <v>83</v>
      </c>
      <c r="G190" s="1" t="s">
        <v>84</v>
      </c>
      <c r="H190" s="1" t="s">
        <v>85</v>
      </c>
      <c r="I190" s="1">
        <v>1594.0000048950315</v>
      </c>
      <c r="J190" s="1">
        <v>0</v>
      </c>
      <c r="K190">
        <f t="shared" si="56"/>
        <v>-1.3951344199291529</v>
      </c>
      <c r="L190">
        <f t="shared" si="57"/>
        <v>4.1562879244444267E-2</v>
      </c>
      <c r="M190">
        <f t="shared" si="58"/>
        <v>462.35836556817594</v>
      </c>
      <c r="N190">
        <f t="shared" si="59"/>
        <v>0.70495771466739754</v>
      </c>
      <c r="O190">
        <f t="shared" si="60"/>
        <v>1.6487716660436904</v>
      </c>
      <c r="P190">
        <f t="shared" si="61"/>
        <v>31.018707275390625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31.428150177001953</v>
      </c>
      <c r="V190" s="1">
        <v>31.018707275390625</v>
      </c>
      <c r="W190" s="1">
        <v>31.036712646484375</v>
      </c>
      <c r="X190" s="1">
        <v>418.78305053710938</v>
      </c>
      <c r="Y190" s="1">
        <v>420.10256958007813</v>
      </c>
      <c r="Z190" s="1">
        <v>27.996864318847656</v>
      </c>
      <c r="AA190" s="1">
        <v>28.818897247314453</v>
      </c>
      <c r="AB190" s="1">
        <v>60.260959625244141</v>
      </c>
      <c r="AC190" s="1">
        <v>62.030872344970703</v>
      </c>
      <c r="AD190" s="1">
        <v>499.7183837890625</v>
      </c>
      <c r="AE190" s="1">
        <v>0.96388840675354004</v>
      </c>
      <c r="AF190" s="1">
        <v>0.17314018309116364</v>
      </c>
      <c r="AG190" s="1">
        <v>99.497940063476563</v>
      </c>
      <c r="AH190" s="1">
        <v>0.16681788861751556</v>
      </c>
      <c r="AI190" s="1">
        <v>3.3906925469636917E-2</v>
      </c>
      <c r="AJ190" s="1">
        <v>2.0682848989963531E-2</v>
      </c>
      <c r="AK190" s="1">
        <v>4.3545262888073921E-3</v>
      </c>
      <c r="AL190" s="1">
        <v>1.6885939985513687E-2</v>
      </c>
      <c r="AM190" s="1">
        <v>3.7510795518755913E-3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86</v>
      </c>
      <c r="AV190">
        <f t="shared" si="64"/>
        <v>0.83286397298177073</v>
      </c>
      <c r="AW190">
        <f t="shared" si="65"/>
        <v>7.0495771466739751E-4</v>
      </c>
      <c r="AX190">
        <f t="shared" si="66"/>
        <v>304.1687072753906</v>
      </c>
      <c r="AY190">
        <f t="shared" si="67"/>
        <v>304.57815017700193</v>
      </c>
      <c r="AZ190">
        <f t="shared" si="68"/>
        <v>0.15422214163343284</v>
      </c>
      <c r="BA190">
        <f t="shared" si="69"/>
        <v>-0.29272355192287675</v>
      </c>
      <c r="BB190">
        <f t="shared" si="70"/>
        <v>4.5161925770524736</v>
      </c>
      <c r="BC190">
        <f t="shared" si="71"/>
        <v>45.389809820899657</v>
      </c>
      <c r="BD190">
        <f t="shared" si="72"/>
        <v>16.570912573585204</v>
      </c>
      <c r="BE190">
        <f t="shared" si="73"/>
        <v>31.223428726196289</v>
      </c>
      <c r="BF190">
        <f t="shared" si="74"/>
        <v>4.5691702473451246</v>
      </c>
      <c r="BG190">
        <f t="shared" si="75"/>
        <v>4.0963387585414075E-2</v>
      </c>
      <c r="BH190">
        <f t="shared" si="76"/>
        <v>2.8674209110087832</v>
      </c>
      <c r="BI190">
        <f t="shared" si="77"/>
        <v>1.7017493363363414</v>
      </c>
      <c r="BJ190">
        <f t="shared" si="78"/>
        <v>2.5655311242316268E-2</v>
      </c>
      <c r="BK190">
        <f t="shared" si="79"/>
        <v>46.003704945149359</v>
      </c>
      <c r="BL190">
        <f t="shared" si="80"/>
        <v>1.100584474001993</v>
      </c>
      <c r="BM190">
        <f t="shared" si="81"/>
        <v>62.6320667024183</v>
      </c>
      <c r="BN190">
        <f t="shared" si="82"/>
        <v>420.76574966626418</v>
      </c>
      <c r="BO190">
        <f t="shared" si="83"/>
        <v>-2.0766935549566255E-3</v>
      </c>
    </row>
    <row r="191" spans="1:67" x14ac:dyDescent="0.25">
      <c r="A191" s="1">
        <v>179</v>
      </c>
      <c r="B191" s="1" t="s">
        <v>265</v>
      </c>
      <c r="C191" s="1" t="s">
        <v>823</v>
      </c>
      <c r="D191" s="1" t="s">
        <v>11</v>
      </c>
      <c r="E191" s="1" t="s">
        <v>82</v>
      </c>
      <c r="F191" s="1" t="s">
        <v>83</v>
      </c>
      <c r="G191" s="1" t="s">
        <v>84</v>
      </c>
      <c r="H191" s="1" t="s">
        <v>85</v>
      </c>
      <c r="I191" s="1">
        <v>1599.5000047720969</v>
      </c>
      <c r="J191" s="1">
        <v>0</v>
      </c>
      <c r="K191">
        <f t="shared" si="56"/>
        <v>-1.4070577513193905</v>
      </c>
      <c r="L191">
        <f t="shared" si="57"/>
        <v>4.1546396409487395E-2</v>
      </c>
      <c r="M191">
        <f t="shared" si="58"/>
        <v>462.84594163204287</v>
      </c>
      <c r="N191">
        <f t="shared" si="59"/>
        <v>0.70471842393779016</v>
      </c>
      <c r="O191">
        <f t="shared" si="60"/>
        <v>1.6488573111738165</v>
      </c>
      <c r="P191">
        <f t="shared" si="61"/>
        <v>31.017559051513672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31.426498413085938</v>
      </c>
      <c r="V191" s="1">
        <v>31.017559051513672</v>
      </c>
      <c r="W191" s="1">
        <v>31.031518936157227</v>
      </c>
      <c r="X191" s="1">
        <v>418.77737426757813</v>
      </c>
      <c r="Y191" s="1">
        <v>420.11135864257813</v>
      </c>
      <c r="Z191" s="1">
        <v>27.993370056152344</v>
      </c>
      <c r="AA191" s="1">
        <v>28.815149307250977</v>
      </c>
      <c r="AB191" s="1">
        <v>60.258407592773438</v>
      </c>
      <c r="AC191" s="1">
        <v>62.027606964111328</v>
      </c>
      <c r="AD191" s="1">
        <v>499.70489501953125</v>
      </c>
      <c r="AE191" s="1">
        <v>0.97239965200424194</v>
      </c>
      <c r="AF191" s="1">
        <v>0.11034279316663742</v>
      </c>
      <c r="AG191" s="1">
        <v>99.497650146484375</v>
      </c>
      <c r="AH191" s="1">
        <v>0.16681788861751556</v>
      </c>
      <c r="AI191" s="1">
        <v>3.3906925469636917E-2</v>
      </c>
      <c r="AJ191" s="1">
        <v>2.0682848989963531E-2</v>
      </c>
      <c r="AK191" s="1">
        <v>4.3545262888073921E-3</v>
      </c>
      <c r="AL191" s="1">
        <v>1.6885939985513687E-2</v>
      </c>
      <c r="AM191" s="1">
        <v>3.7510795518755913E-3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86</v>
      </c>
      <c r="AV191">
        <f t="shared" si="64"/>
        <v>0.83284149169921873</v>
      </c>
      <c r="AW191">
        <f t="shared" si="65"/>
        <v>7.0471842393779016E-4</v>
      </c>
      <c r="AX191">
        <f t="shared" si="66"/>
        <v>304.16755905151365</v>
      </c>
      <c r="AY191">
        <f t="shared" si="67"/>
        <v>304.57649841308591</v>
      </c>
      <c r="AZ191">
        <f t="shared" si="68"/>
        <v>0.15558394084310656</v>
      </c>
      <c r="BA191">
        <f t="shared" si="69"/>
        <v>-0.29265942175710802</v>
      </c>
      <c r="BB191">
        <f t="shared" si="70"/>
        <v>4.5158969558653856</v>
      </c>
      <c r="BC191">
        <f t="shared" si="71"/>
        <v>45.386970940689586</v>
      </c>
      <c r="BD191">
        <f t="shared" si="72"/>
        <v>16.57182163343861</v>
      </c>
      <c r="BE191">
        <f t="shared" si="73"/>
        <v>31.222028732299805</v>
      </c>
      <c r="BF191">
        <f t="shared" si="74"/>
        <v>4.5688061279642058</v>
      </c>
      <c r="BG191">
        <f t="shared" si="75"/>
        <v>4.0947376717571066E-2</v>
      </c>
      <c r="BH191">
        <f t="shared" si="76"/>
        <v>2.8670396446915691</v>
      </c>
      <c r="BI191">
        <f t="shared" si="77"/>
        <v>1.7017664832726367</v>
      </c>
      <c r="BJ191">
        <f t="shared" si="78"/>
        <v>2.564526283227387E-2</v>
      </c>
      <c r="BK191">
        <f t="shared" si="79"/>
        <v>46.052083572225129</v>
      </c>
      <c r="BL191">
        <f t="shared" si="80"/>
        <v>1.1017220365751226</v>
      </c>
      <c r="BM191">
        <f t="shared" si="81"/>
        <v>62.627593363599665</v>
      </c>
      <c r="BN191">
        <f t="shared" si="82"/>
        <v>420.78020650946405</v>
      </c>
      <c r="BO191">
        <f t="shared" si="83"/>
        <v>-2.0942201968036189E-3</v>
      </c>
    </row>
    <row r="192" spans="1:67" x14ac:dyDescent="0.25">
      <c r="A192" s="1">
        <v>180</v>
      </c>
      <c r="B192" s="1" t="s">
        <v>266</v>
      </c>
      <c r="C192" s="1" t="s">
        <v>823</v>
      </c>
      <c r="D192" s="1" t="s">
        <v>11</v>
      </c>
      <c r="E192" s="1" t="s">
        <v>82</v>
      </c>
      <c r="F192" s="1" t="s">
        <v>83</v>
      </c>
      <c r="G192" s="1" t="s">
        <v>84</v>
      </c>
      <c r="H192" s="1" t="s">
        <v>85</v>
      </c>
      <c r="I192" s="1">
        <v>1604.5000046603382</v>
      </c>
      <c r="J192" s="1">
        <v>0</v>
      </c>
      <c r="K192">
        <f t="shared" si="56"/>
        <v>-1.4272571509910412</v>
      </c>
      <c r="L192">
        <f t="shared" si="57"/>
        <v>4.1605304005211376E-2</v>
      </c>
      <c r="M192">
        <f t="shared" si="58"/>
        <v>463.54539463194783</v>
      </c>
      <c r="N192">
        <f t="shared" si="59"/>
        <v>0.70556745008721922</v>
      </c>
      <c r="O192">
        <f t="shared" si="60"/>
        <v>1.648547780189634</v>
      </c>
      <c r="P192">
        <f t="shared" si="61"/>
        <v>31.015617370605469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31.424592971801758</v>
      </c>
      <c r="V192" s="1">
        <v>31.015617370605469</v>
      </c>
      <c r="W192" s="1">
        <v>31.028526306152344</v>
      </c>
      <c r="X192" s="1">
        <v>418.75027465820313</v>
      </c>
      <c r="Y192" s="1">
        <v>420.10818481445313</v>
      </c>
      <c r="Z192" s="1">
        <v>27.990377426147461</v>
      </c>
      <c r="AA192" s="1">
        <v>28.813207626342773</v>
      </c>
      <c r="AB192" s="1">
        <v>60.25830078125</v>
      </c>
      <c r="AC192" s="1">
        <v>62.029140472412109</v>
      </c>
      <c r="AD192" s="1">
        <v>499.66891479492188</v>
      </c>
      <c r="AE192" s="1">
        <v>0.96268194913864136</v>
      </c>
      <c r="AF192" s="1">
        <v>0.16506616771221161</v>
      </c>
      <c r="AG192" s="1">
        <v>99.497749328613281</v>
      </c>
      <c r="AH192" s="1">
        <v>0.16681788861751556</v>
      </c>
      <c r="AI192" s="1">
        <v>3.3906925469636917E-2</v>
      </c>
      <c r="AJ192" s="1">
        <v>2.0682848989963531E-2</v>
      </c>
      <c r="AK192" s="1">
        <v>4.3545262888073921E-3</v>
      </c>
      <c r="AL192" s="1">
        <v>1.6885939985513687E-2</v>
      </c>
      <c r="AM192" s="1">
        <v>3.7510795518755913E-3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86</v>
      </c>
      <c r="AV192">
        <f t="shared" si="64"/>
        <v>0.8327815246582031</v>
      </c>
      <c r="AW192">
        <f t="shared" si="65"/>
        <v>7.0556745008721917E-4</v>
      </c>
      <c r="AX192">
        <f t="shared" si="66"/>
        <v>304.16561737060545</v>
      </c>
      <c r="AY192">
        <f t="shared" si="67"/>
        <v>304.57459297180174</v>
      </c>
      <c r="AZ192">
        <f t="shared" si="68"/>
        <v>0.15402910841936368</v>
      </c>
      <c r="BA192">
        <f t="shared" si="69"/>
        <v>-0.29309602696673076</v>
      </c>
      <c r="BB192">
        <f t="shared" si="70"/>
        <v>4.5153970899487756</v>
      </c>
      <c r="BC192">
        <f t="shared" si="71"/>
        <v>45.381901805996435</v>
      </c>
      <c r="BD192">
        <f t="shared" si="72"/>
        <v>16.568694179653662</v>
      </c>
      <c r="BE192">
        <f t="shared" si="73"/>
        <v>31.220105171203613</v>
      </c>
      <c r="BF192">
        <f t="shared" si="74"/>
        <v>4.5683058770871963</v>
      </c>
      <c r="BG192">
        <f t="shared" si="75"/>
        <v>4.1004596719272764E-2</v>
      </c>
      <c r="BH192">
        <f t="shared" si="76"/>
        <v>2.8668493097591417</v>
      </c>
      <c r="BI192">
        <f t="shared" si="77"/>
        <v>1.7014565673280546</v>
      </c>
      <c r="BJ192">
        <f t="shared" si="78"/>
        <v>2.5681174142463809E-2</v>
      </c>
      <c r="BK192">
        <f t="shared" si="79"/>
        <v>46.121723477522671</v>
      </c>
      <c r="BL192">
        <f t="shared" si="80"/>
        <v>1.1033952952777613</v>
      </c>
      <c r="BM192">
        <f t="shared" si="81"/>
        <v>62.631372608896108</v>
      </c>
      <c r="BN192">
        <f t="shared" si="82"/>
        <v>420.78663450853486</v>
      </c>
      <c r="BO192">
        <f t="shared" si="83"/>
        <v>-2.1243800801049031E-3</v>
      </c>
    </row>
    <row r="193" spans="1:67" x14ac:dyDescent="0.25">
      <c r="A193" s="1">
        <v>181</v>
      </c>
      <c r="B193" s="1" t="s">
        <v>267</v>
      </c>
      <c r="C193" s="1" t="s">
        <v>823</v>
      </c>
      <c r="D193" s="1" t="s">
        <v>11</v>
      </c>
      <c r="E193" s="1" t="s">
        <v>82</v>
      </c>
      <c r="F193" s="1" t="s">
        <v>83</v>
      </c>
      <c r="G193" s="1" t="s">
        <v>84</v>
      </c>
      <c r="H193" s="1" t="s">
        <v>85</v>
      </c>
      <c r="I193" s="1">
        <v>1609.5000045485795</v>
      </c>
      <c r="J193" s="1">
        <v>0</v>
      </c>
      <c r="K193">
        <f t="shared" si="56"/>
        <v>-1.4162193555797289</v>
      </c>
      <c r="L193">
        <f t="shared" si="57"/>
        <v>4.1651883205629632E-2</v>
      </c>
      <c r="M193">
        <f t="shared" si="58"/>
        <v>463.0514649486002</v>
      </c>
      <c r="N193">
        <f t="shared" si="59"/>
        <v>0.70617497082618186</v>
      </c>
      <c r="O193">
        <f t="shared" si="60"/>
        <v>1.6481607253178221</v>
      </c>
      <c r="P193">
        <f t="shared" si="61"/>
        <v>31.013223648071289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31.423385620117188</v>
      </c>
      <c r="V193" s="1">
        <v>31.013223648071289</v>
      </c>
      <c r="W193" s="1">
        <v>31.028348922729492</v>
      </c>
      <c r="X193" s="1">
        <v>418.7506103515625</v>
      </c>
      <c r="Y193" s="1">
        <v>420.09503173828125</v>
      </c>
      <c r="Z193" s="1">
        <v>27.987247467041016</v>
      </c>
      <c r="AA193" s="1">
        <v>28.810825347900391</v>
      </c>
      <c r="AB193" s="1">
        <v>60.255989074707031</v>
      </c>
      <c r="AC193" s="1">
        <v>62.028331756591797</v>
      </c>
      <c r="AD193" s="1">
        <v>499.6463623046875</v>
      </c>
      <c r="AE193" s="1">
        <v>0.96549570560455322</v>
      </c>
      <c r="AF193" s="1">
        <v>0.15192674100399017</v>
      </c>
      <c r="AG193" s="1">
        <v>99.498023986816406</v>
      </c>
      <c r="AH193" s="1">
        <v>0.16681788861751556</v>
      </c>
      <c r="AI193" s="1">
        <v>3.3906925469636917E-2</v>
      </c>
      <c r="AJ193" s="1">
        <v>2.0682848989963531E-2</v>
      </c>
      <c r="AK193" s="1">
        <v>4.3545262888073921E-3</v>
      </c>
      <c r="AL193" s="1">
        <v>1.6885939985513687E-2</v>
      </c>
      <c r="AM193" s="1">
        <v>3.7510795518755913E-3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86</v>
      </c>
      <c r="AV193">
        <f t="shared" si="64"/>
        <v>0.83274393717447914</v>
      </c>
      <c r="AW193">
        <f t="shared" si="65"/>
        <v>7.0617497082618187E-4</v>
      </c>
      <c r="AX193">
        <f t="shared" si="66"/>
        <v>304.16322364807127</v>
      </c>
      <c r="AY193">
        <f t="shared" si="67"/>
        <v>304.57338562011716</v>
      </c>
      <c r="AZ193">
        <f t="shared" si="68"/>
        <v>0.1544793094438468</v>
      </c>
      <c r="BA193">
        <f t="shared" si="69"/>
        <v>-0.29323245435810891</v>
      </c>
      <c r="BB193">
        <f t="shared" si="70"/>
        <v>4.5147809168631934</v>
      </c>
      <c r="BC193">
        <f t="shared" si="71"/>
        <v>45.375583714721877</v>
      </c>
      <c r="BD193">
        <f t="shared" si="72"/>
        <v>16.564758366821486</v>
      </c>
      <c r="BE193">
        <f t="shared" si="73"/>
        <v>31.218304634094238</v>
      </c>
      <c r="BF193">
        <f t="shared" si="74"/>
        <v>4.5678376636663351</v>
      </c>
      <c r="BG193">
        <f t="shared" si="75"/>
        <v>4.1049839855219761E-2</v>
      </c>
      <c r="BH193">
        <f t="shared" si="76"/>
        <v>2.8666201915453713</v>
      </c>
      <c r="BI193">
        <f t="shared" si="77"/>
        <v>1.7012174721209639</v>
      </c>
      <c r="BJ193">
        <f t="shared" si="78"/>
        <v>2.5709568911505491E-2</v>
      </c>
      <c r="BK193">
        <f t="shared" si="79"/>
        <v>46.072705766586296</v>
      </c>
      <c r="BL193">
        <f t="shared" si="80"/>
        <v>1.1022540853020151</v>
      </c>
      <c r="BM193">
        <f t="shared" si="81"/>
        <v>62.635820149970776</v>
      </c>
      <c r="BN193">
        <f t="shared" si="82"/>
        <v>420.7682345930566</v>
      </c>
      <c r="BO193">
        <f t="shared" si="83"/>
        <v>-2.1081929089725826E-3</v>
      </c>
    </row>
    <row r="194" spans="1:67" x14ac:dyDescent="0.25">
      <c r="A194" s="1">
        <v>182</v>
      </c>
      <c r="B194" s="1" t="s">
        <v>268</v>
      </c>
      <c r="C194" s="1" t="s">
        <v>823</v>
      </c>
      <c r="D194" s="1" t="s">
        <v>11</v>
      </c>
      <c r="E194" s="1" t="s">
        <v>82</v>
      </c>
      <c r="F194" s="1" t="s">
        <v>83</v>
      </c>
      <c r="G194" s="1" t="s">
        <v>84</v>
      </c>
      <c r="H194" s="1" t="s">
        <v>85</v>
      </c>
      <c r="I194" s="1">
        <v>1615.0000044256449</v>
      </c>
      <c r="J194" s="1">
        <v>0</v>
      </c>
      <c r="K194">
        <f t="shared" si="56"/>
        <v>-1.4251119707877309</v>
      </c>
      <c r="L194">
        <f t="shared" si="57"/>
        <v>4.1661735326491575E-2</v>
      </c>
      <c r="M194">
        <f t="shared" si="58"/>
        <v>463.3860359096804</v>
      </c>
      <c r="N194">
        <f t="shared" si="59"/>
        <v>0.70630524935970662</v>
      </c>
      <c r="O194">
        <f t="shared" si="60"/>
        <v>1.6480885820167974</v>
      </c>
      <c r="P194">
        <f t="shared" si="61"/>
        <v>31.011960983276367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31.422994613647461</v>
      </c>
      <c r="V194" s="1">
        <v>31.011960983276367</v>
      </c>
      <c r="W194" s="1">
        <v>31.030021667480469</v>
      </c>
      <c r="X194" s="1">
        <v>418.745849609375</v>
      </c>
      <c r="Y194" s="1">
        <v>420.10073852539063</v>
      </c>
      <c r="Z194" s="1">
        <v>27.984586715698242</v>
      </c>
      <c r="AA194" s="1">
        <v>28.808233261108398</v>
      </c>
      <c r="AB194" s="1">
        <v>60.252002716064453</v>
      </c>
      <c r="AC194" s="1">
        <v>62.025821685791016</v>
      </c>
      <c r="AD194" s="1">
        <v>499.69821166992188</v>
      </c>
      <c r="AE194" s="1">
        <v>0.96339201927185059</v>
      </c>
      <c r="AF194" s="1">
        <v>0.16063453257083893</v>
      </c>
      <c r="AG194" s="1">
        <v>99.498199462890625</v>
      </c>
      <c r="AH194" s="1">
        <v>0.16681788861751556</v>
      </c>
      <c r="AI194" s="1">
        <v>3.3906925469636917E-2</v>
      </c>
      <c r="AJ194" s="1">
        <v>2.0682848989963531E-2</v>
      </c>
      <c r="AK194" s="1">
        <v>4.3545262888073921E-3</v>
      </c>
      <c r="AL194" s="1">
        <v>1.6885939985513687E-2</v>
      </c>
      <c r="AM194" s="1">
        <v>3.7510795518755913E-3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86</v>
      </c>
      <c r="AV194">
        <f t="shared" si="64"/>
        <v>0.83283035278320305</v>
      </c>
      <c r="AW194">
        <f t="shared" si="65"/>
        <v>7.0630524935970667E-4</v>
      </c>
      <c r="AX194">
        <f t="shared" si="66"/>
        <v>304.16196098327634</v>
      </c>
      <c r="AY194">
        <f t="shared" si="67"/>
        <v>304.57299461364744</v>
      </c>
      <c r="AZ194">
        <f t="shared" si="68"/>
        <v>0.15414271963813775</v>
      </c>
      <c r="BA194">
        <f t="shared" si="69"/>
        <v>-0.2931825646696764</v>
      </c>
      <c r="BB194">
        <f t="shared" si="70"/>
        <v>4.5144559212040409</v>
      </c>
      <c r="BC194">
        <f t="shared" si="71"/>
        <v>45.372237342724745</v>
      </c>
      <c r="BD194">
        <f t="shared" si="72"/>
        <v>16.564004081616346</v>
      </c>
      <c r="BE194">
        <f t="shared" si="73"/>
        <v>31.217477798461914</v>
      </c>
      <c r="BF194">
        <f t="shared" si="74"/>
        <v>4.5676226665277531</v>
      </c>
      <c r="BG194">
        <f t="shared" si="75"/>
        <v>4.1059409193263736E-2</v>
      </c>
      <c r="BH194">
        <f t="shared" si="76"/>
        <v>2.8663673391872435</v>
      </c>
      <c r="BI194">
        <f t="shared" si="77"/>
        <v>1.7012553273405095</v>
      </c>
      <c r="BJ194">
        <f t="shared" si="78"/>
        <v>2.5715574682179439E-2</v>
      </c>
      <c r="BK194">
        <f t="shared" si="79"/>
        <v>46.106076229259578</v>
      </c>
      <c r="BL194">
        <f t="shared" si="80"/>
        <v>1.1030355184240497</v>
      </c>
      <c r="BM194">
        <f t="shared" si="81"/>
        <v>62.635008892861997</v>
      </c>
      <c r="BN194">
        <f t="shared" si="82"/>
        <v>420.77816850354264</v>
      </c>
      <c r="BO194">
        <f t="shared" si="83"/>
        <v>-2.1213529513915857E-3</v>
      </c>
    </row>
    <row r="195" spans="1:67" x14ac:dyDescent="0.25">
      <c r="A195" s="1">
        <v>183</v>
      </c>
      <c r="B195" s="1" t="s">
        <v>269</v>
      </c>
      <c r="C195" s="1" t="s">
        <v>823</v>
      </c>
      <c r="D195" s="1" t="s">
        <v>11</v>
      </c>
      <c r="E195" s="1" t="s">
        <v>82</v>
      </c>
      <c r="F195" s="1" t="s">
        <v>83</v>
      </c>
      <c r="G195" s="1" t="s">
        <v>84</v>
      </c>
      <c r="H195" s="1" t="s">
        <v>85</v>
      </c>
      <c r="I195" s="1">
        <v>1620.0000043138862</v>
      </c>
      <c r="J195" s="1">
        <v>0</v>
      </c>
      <c r="K195">
        <f t="shared" si="56"/>
        <v>-1.4190779503761799</v>
      </c>
      <c r="L195">
        <f t="shared" si="57"/>
        <v>4.1679798996087591E-2</v>
      </c>
      <c r="M195">
        <f t="shared" si="58"/>
        <v>463.14916896687544</v>
      </c>
      <c r="N195">
        <f t="shared" si="59"/>
        <v>0.70661325213103932</v>
      </c>
      <c r="O195">
        <f t="shared" si="60"/>
        <v>1.6481104666451625</v>
      </c>
      <c r="P195">
        <f t="shared" si="61"/>
        <v>31.010915756225586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31.422992706298828</v>
      </c>
      <c r="V195" s="1">
        <v>31.010915756225586</v>
      </c>
      <c r="W195" s="1">
        <v>31.030740737915039</v>
      </c>
      <c r="X195" s="1">
        <v>418.77178955078125</v>
      </c>
      <c r="Y195" s="1">
        <v>420.11923217773438</v>
      </c>
      <c r="Z195" s="1">
        <v>27.98127555847168</v>
      </c>
      <c r="AA195" s="1">
        <v>28.805265426635742</v>
      </c>
      <c r="AB195" s="1">
        <v>60.245555877685547</v>
      </c>
      <c r="AC195" s="1">
        <v>62.019428253173828</v>
      </c>
      <c r="AD195" s="1">
        <v>499.7093505859375</v>
      </c>
      <c r="AE195" s="1">
        <v>0.94896900653839111</v>
      </c>
      <c r="AF195" s="1">
        <v>7.5673095881938934E-2</v>
      </c>
      <c r="AG195" s="1">
        <v>99.49835205078125</v>
      </c>
      <c r="AH195" s="1">
        <v>0.16681788861751556</v>
      </c>
      <c r="AI195" s="1">
        <v>3.3906925469636917E-2</v>
      </c>
      <c r="AJ195" s="1">
        <v>2.0682848989963531E-2</v>
      </c>
      <c r="AK195" s="1">
        <v>4.3545262888073921E-3</v>
      </c>
      <c r="AL195" s="1">
        <v>1.6885939985513687E-2</v>
      </c>
      <c r="AM195" s="1">
        <v>3.7510795518755913E-3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86</v>
      </c>
      <c r="AV195">
        <f t="shared" si="64"/>
        <v>0.83284891764322899</v>
      </c>
      <c r="AW195">
        <f t="shared" si="65"/>
        <v>7.0661325213103928E-4</v>
      </c>
      <c r="AX195">
        <f t="shared" si="66"/>
        <v>304.16091575622556</v>
      </c>
      <c r="AY195">
        <f t="shared" si="67"/>
        <v>304.57299270629881</v>
      </c>
      <c r="AZ195">
        <f t="shared" si="68"/>
        <v>0.15183503765236495</v>
      </c>
      <c r="BA195">
        <f t="shared" si="69"/>
        <v>-0.29321950955461096</v>
      </c>
      <c r="BB195">
        <f t="shared" si="70"/>
        <v>4.514186906980763</v>
      </c>
      <c r="BC195">
        <f t="shared" si="71"/>
        <v>45.369464055815158</v>
      </c>
      <c r="BD195">
        <f t="shared" si="72"/>
        <v>16.564198629179415</v>
      </c>
      <c r="BE195">
        <f t="shared" si="73"/>
        <v>31.216954231262207</v>
      </c>
      <c r="BF195">
        <f t="shared" si="74"/>
        <v>4.5674865310284316</v>
      </c>
      <c r="BG195">
        <f t="shared" si="75"/>
        <v>4.1076954216165362E-2</v>
      </c>
      <c r="BH195">
        <f t="shared" si="76"/>
        <v>2.8660764403356005</v>
      </c>
      <c r="BI195">
        <f t="shared" si="77"/>
        <v>1.7014100906928311</v>
      </c>
      <c r="BJ195">
        <f t="shared" si="78"/>
        <v>2.5726586052918745E-2</v>
      </c>
      <c r="BK195">
        <f t="shared" si="79"/>
        <v>46.082579065892944</v>
      </c>
      <c r="BL195">
        <f t="shared" si="80"/>
        <v>1.1024231539367779</v>
      </c>
      <c r="BM195">
        <f t="shared" si="81"/>
        <v>62.63263164176216</v>
      </c>
      <c r="BN195">
        <f t="shared" si="82"/>
        <v>420.79379387156956</v>
      </c>
      <c r="BO195">
        <f t="shared" si="83"/>
        <v>-2.1122123907555859E-3</v>
      </c>
    </row>
    <row r="196" spans="1:67" x14ac:dyDescent="0.25">
      <c r="A196" s="1">
        <v>184</v>
      </c>
      <c r="B196" s="1" t="s">
        <v>270</v>
      </c>
      <c r="C196" s="1" t="s">
        <v>823</v>
      </c>
      <c r="D196" s="1" t="s">
        <v>11</v>
      </c>
      <c r="E196" s="1" t="s">
        <v>82</v>
      </c>
      <c r="F196" s="1" t="s">
        <v>83</v>
      </c>
      <c r="G196" s="1" t="s">
        <v>84</v>
      </c>
      <c r="H196" s="1" t="s">
        <v>85</v>
      </c>
      <c r="I196" s="1">
        <v>1625.0000042021275</v>
      </c>
      <c r="J196" s="1">
        <v>0</v>
      </c>
      <c r="K196">
        <f t="shared" si="56"/>
        <v>-1.4328062145626286</v>
      </c>
      <c r="L196">
        <f t="shared" si="57"/>
        <v>4.1642441291045378E-2</v>
      </c>
      <c r="M196">
        <f t="shared" si="58"/>
        <v>463.73464399177891</v>
      </c>
      <c r="N196">
        <f t="shared" si="59"/>
        <v>0.70608660479793661</v>
      </c>
      <c r="O196">
        <f t="shared" si="60"/>
        <v>1.6483377628682421</v>
      </c>
      <c r="P196">
        <f t="shared" si="61"/>
        <v>31.010263442993164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31.42265510559082</v>
      </c>
      <c r="V196" s="1">
        <v>31.010263442993164</v>
      </c>
      <c r="W196" s="1">
        <v>31.031070709228516</v>
      </c>
      <c r="X196" s="1">
        <v>418.76748657226563</v>
      </c>
      <c r="Y196" s="1">
        <v>420.13165283203125</v>
      </c>
      <c r="Z196" s="1">
        <v>27.978012084960938</v>
      </c>
      <c r="AA196" s="1">
        <v>28.801382064819336</v>
      </c>
      <c r="AB196" s="1">
        <v>60.239391326904297</v>
      </c>
      <c r="AC196" s="1">
        <v>62.012435913085938</v>
      </c>
      <c r="AD196" s="1">
        <v>499.71484375</v>
      </c>
      <c r="AE196" s="1">
        <v>0.95610934495925903</v>
      </c>
      <c r="AF196" s="1">
        <v>0.10279702395200729</v>
      </c>
      <c r="AG196" s="1">
        <v>99.498046875</v>
      </c>
      <c r="AH196" s="1">
        <v>0.16681788861751556</v>
      </c>
      <c r="AI196" s="1">
        <v>3.3906925469636917E-2</v>
      </c>
      <c r="AJ196" s="1">
        <v>2.0682848989963531E-2</v>
      </c>
      <c r="AK196" s="1">
        <v>4.3545262888073921E-3</v>
      </c>
      <c r="AL196" s="1">
        <v>1.6885939985513687E-2</v>
      </c>
      <c r="AM196" s="1">
        <v>3.7510795518755913E-3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86</v>
      </c>
      <c r="AV196">
        <f t="shared" si="64"/>
        <v>0.83285807291666647</v>
      </c>
      <c r="AW196">
        <f t="shared" si="65"/>
        <v>7.0608660479793664E-4</v>
      </c>
      <c r="AX196">
        <f t="shared" si="66"/>
        <v>304.16026344299314</v>
      </c>
      <c r="AY196">
        <f t="shared" si="67"/>
        <v>304.5726551055908</v>
      </c>
      <c r="AZ196">
        <f t="shared" si="68"/>
        <v>0.15297749177416797</v>
      </c>
      <c r="BA196">
        <f t="shared" si="69"/>
        <v>-0.29290214435608186</v>
      </c>
      <c r="BB196">
        <f t="shared" si="70"/>
        <v>4.5140190256184205</v>
      </c>
      <c r="BC196">
        <f t="shared" si="71"/>
        <v>45.367915927931833</v>
      </c>
      <c r="BD196">
        <f t="shared" si="72"/>
        <v>16.566533863112497</v>
      </c>
      <c r="BE196">
        <f t="shared" si="73"/>
        <v>31.216459274291992</v>
      </c>
      <c r="BF196">
        <f t="shared" si="74"/>
        <v>4.5673578378767994</v>
      </c>
      <c r="BG196">
        <f t="shared" si="75"/>
        <v>4.1040668888007434E-2</v>
      </c>
      <c r="BH196">
        <f t="shared" si="76"/>
        <v>2.8656812627501784</v>
      </c>
      <c r="BI196">
        <f t="shared" si="77"/>
        <v>1.701676575126621</v>
      </c>
      <c r="BJ196">
        <f t="shared" si="78"/>
        <v>2.5703813166089461E-2</v>
      </c>
      <c r="BK196">
        <f t="shared" si="79"/>
        <v>46.140691345455451</v>
      </c>
      <c r="BL196">
        <f t="shared" si="80"/>
        <v>1.103784113541143</v>
      </c>
      <c r="BM196">
        <f t="shared" si="81"/>
        <v>62.625709153962205</v>
      </c>
      <c r="BN196">
        <f t="shared" si="82"/>
        <v>420.81274028517413</v>
      </c>
      <c r="BO196">
        <f t="shared" si="83"/>
        <v>-2.1323143687707901E-3</v>
      </c>
    </row>
    <row r="197" spans="1:67" x14ac:dyDescent="0.25">
      <c r="A197" s="1">
        <v>185</v>
      </c>
      <c r="B197" s="1" t="s">
        <v>271</v>
      </c>
      <c r="C197" s="1" t="s">
        <v>823</v>
      </c>
      <c r="D197" s="1" t="s">
        <v>11</v>
      </c>
      <c r="E197" s="1" t="s">
        <v>82</v>
      </c>
      <c r="F197" s="1" t="s">
        <v>83</v>
      </c>
      <c r="G197" s="1" t="s">
        <v>84</v>
      </c>
      <c r="H197" s="1" t="s">
        <v>85</v>
      </c>
      <c r="I197" s="1">
        <v>1630.5000040791929</v>
      </c>
      <c r="J197" s="1">
        <v>0</v>
      </c>
      <c r="K197">
        <f t="shared" si="56"/>
        <v>-1.421865517710059</v>
      </c>
      <c r="L197">
        <f t="shared" si="57"/>
        <v>4.1593360763916211E-2</v>
      </c>
      <c r="M197">
        <f t="shared" si="58"/>
        <v>463.3816149848152</v>
      </c>
      <c r="N197">
        <f t="shared" si="59"/>
        <v>0.70535445927244111</v>
      </c>
      <c r="O197">
        <f t="shared" si="60"/>
        <v>1.6485487040796452</v>
      </c>
      <c r="P197">
        <f t="shared" si="61"/>
        <v>31.009864807128906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31.422475814819336</v>
      </c>
      <c r="V197" s="1">
        <v>31.009864807128906</v>
      </c>
      <c r="W197" s="1">
        <v>31.030717849731445</v>
      </c>
      <c r="X197" s="1">
        <v>418.78509521484375</v>
      </c>
      <c r="Y197" s="1">
        <v>420.13656616210938</v>
      </c>
      <c r="Z197" s="1">
        <v>27.975639343261719</v>
      </c>
      <c r="AA197" s="1">
        <v>28.79820442199707</v>
      </c>
      <c r="AB197" s="1">
        <v>60.234775543212891</v>
      </c>
      <c r="AC197" s="1">
        <v>62.005825042724609</v>
      </c>
      <c r="AD197" s="1">
        <v>499.68679809570313</v>
      </c>
      <c r="AE197" s="1">
        <v>0.9290614128112793</v>
      </c>
      <c r="AF197" s="1">
        <v>0.13298185169696808</v>
      </c>
      <c r="AG197" s="1">
        <v>99.498138427734375</v>
      </c>
      <c r="AH197" s="1">
        <v>0.16681788861751556</v>
      </c>
      <c r="AI197" s="1">
        <v>3.3906925469636917E-2</v>
      </c>
      <c r="AJ197" s="1">
        <v>2.0682848989963531E-2</v>
      </c>
      <c r="AK197" s="1">
        <v>4.3545262888073921E-3</v>
      </c>
      <c r="AL197" s="1">
        <v>1.6885939985513687E-2</v>
      </c>
      <c r="AM197" s="1">
        <v>3.7510795518755913E-3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86</v>
      </c>
      <c r="AV197">
        <f t="shared" si="64"/>
        <v>0.83281133015950504</v>
      </c>
      <c r="AW197">
        <f t="shared" si="65"/>
        <v>7.0535445927244109E-4</v>
      </c>
      <c r="AX197">
        <f t="shared" si="66"/>
        <v>304.15986480712888</v>
      </c>
      <c r="AY197">
        <f t="shared" si="67"/>
        <v>304.57247581481931</v>
      </c>
      <c r="AZ197">
        <f t="shared" si="68"/>
        <v>0.14864982272722216</v>
      </c>
      <c r="BA197">
        <f t="shared" si="69"/>
        <v>-0.29255712174550613</v>
      </c>
      <c r="BB197">
        <f t="shared" si="70"/>
        <v>4.513916434129702</v>
      </c>
      <c r="BC197">
        <f t="shared" si="71"/>
        <v>45.366843093332498</v>
      </c>
      <c r="BD197">
        <f t="shared" si="72"/>
        <v>16.568638671335428</v>
      </c>
      <c r="BE197">
        <f t="shared" si="73"/>
        <v>31.216170310974121</v>
      </c>
      <c r="BF197">
        <f t="shared" si="74"/>
        <v>4.567282706340805</v>
      </c>
      <c r="BG197">
        <f t="shared" si="75"/>
        <v>4.0992995818898668E-2</v>
      </c>
      <c r="BH197">
        <f t="shared" si="76"/>
        <v>2.8653677300500568</v>
      </c>
      <c r="BI197">
        <f t="shared" si="77"/>
        <v>1.7019149762907482</v>
      </c>
      <c r="BJ197">
        <f t="shared" si="78"/>
        <v>2.5673893393016206E-2</v>
      </c>
      <c r="BK197">
        <f t="shared" si="79"/>
        <v>46.105608072626261</v>
      </c>
      <c r="BL197">
        <f t="shared" si="80"/>
        <v>1.1029309331909467</v>
      </c>
      <c r="BM197">
        <f t="shared" si="81"/>
        <v>62.619522574516374</v>
      </c>
      <c r="BN197">
        <f t="shared" si="82"/>
        <v>420.81245293195036</v>
      </c>
      <c r="BO197">
        <f t="shared" si="83"/>
        <v>-2.1158247400670334E-3</v>
      </c>
    </row>
    <row r="198" spans="1:67" x14ac:dyDescent="0.25">
      <c r="A198" s="1">
        <v>186</v>
      </c>
      <c r="B198" s="1" t="s">
        <v>272</v>
      </c>
      <c r="C198" s="1" t="s">
        <v>823</v>
      </c>
      <c r="D198" s="1" t="s">
        <v>11</v>
      </c>
      <c r="E198" s="1" t="s">
        <v>82</v>
      </c>
      <c r="F198" s="1" t="s">
        <v>83</v>
      </c>
      <c r="G198" s="1" t="s">
        <v>84</v>
      </c>
      <c r="H198" s="1" t="s">
        <v>85</v>
      </c>
      <c r="I198" s="1">
        <v>1635.5000039674342</v>
      </c>
      <c r="J198" s="1">
        <v>0</v>
      </c>
      <c r="K198">
        <f t="shared" si="56"/>
        <v>-1.4203768232993497</v>
      </c>
      <c r="L198">
        <f t="shared" si="57"/>
        <v>4.157216856890128E-2</v>
      </c>
      <c r="M198">
        <f t="shared" si="58"/>
        <v>463.34318732560058</v>
      </c>
      <c r="N198">
        <f t="shared" si="59"/>
        <v>0.70480223864222757</v>
      </c>
      <c r="O198">
        <f t="shared" si="60"/>
        <v>1.648088987764571</v>
      </c>
      <c r="P198">
        <f t="shared" si="61"/>
        <v>31.007270812988281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31.421918869018555</v>
      </c>
      <c r="V198" s="1">
        <v>31.007270812988281</v>
      </c>
      <c r="W198" s="1">
        <v>31.029672622680664</v>
      </c>
      <c r="X198" s="1">
        <v>418.774169921875</v>
      </c>
      <c r="Y198" s="1">
        <v>420.12417602539063</v>
      </c>
      <c r="Z198" s="1">
        <v>27.9742431640625</v>
      </c>
      <c r="AA198" s="1">
        <v>28.796186447143555</v>
      </c>
      <c r="AB198" s="1">
        <v>60.232894897460938</v>
      </c>
      <c r="AC198" s="1">
        <v>62.002693176269531</v>
      </c>
      <c r="AD198" s="1">
        <v>499.67434692382813</v>
      </c>
      <c r="AE198" s="1">
        <v>0.95478606224060059</v>
      </c>
      <c r="AF198" s="1">
        <v>0.20285141468048096</v>
      </c>
      <c r="AG198" s="1">
        <v>99.497894287109375</v>
      </c>
      <c r="AH198" s="1">
        <v>0.16681788861751556</v>
      </c>
      <c r="AI198" s="1">
        <v>3.3906925469636917E-2</v>
      </c>
      <c r="AJ198" s="1">
        <v>2.0682848989963531E-2</v>
      </c>
      <c r="AK198" s="1">
        <v>4.3545262888073921E-3</v>
      </c>
      <c r="AL198" s="1">
        <v>1.6885939985513687E-2</v>
      </c>
      <c r="AM198" s="1">
        <v>3.7510795518755913E-3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86</v>
      </c>
      <c r="AV198">
        <f t="shared" si="64"/>
        <v>0.83279057820638003</v>
      </c>
      <c r="AW198">
        <f t="shared" si="65"/>
        <v>7.0480223864222754E-4</v>
      </c>
      <c r="AX198">
        <f t="shared" si="66"/>
        <v>304.15727081298826</v>
      </c>
      <c r="AY198">
        <f t="shared" si="67"/>
        <v>304.57191886901853</v>
      </c>
      <c r="AZ198">
        <f t="shared" si="68"/>
        <v>0.15276576654391505</v>
      </c>
      <c r="BA198">
        <f t="shared" si="69"/>
        <v>-0.29195889882194748</v>
      </c>
      <c r="BB198">
        <f t="shared" si="70"/>
        <v>4.5132489027543521</v>
      </c>
      <c r="BC198">
        <f t="shared" si="71"/>
        <v>45.360245411134038</v>
      </c>
      <c r="BD198">
        <f t="shared" si="72"/>
        <v>16.564058963990483</v>
      </c>
      <c r="BE198">
        <f t="shared" si="73"/>
        <v>31.214594841003418</v>
      </c>
      <c r="BF198">
        <f t="shared" si="74"/>
        <v>4.5668730972282825</v>
      </c>
      <c r="BG198">
        <f t="shared" si="75"/>
        <v>4.0972410839994436E-2</v>
      </c>
      <c r="BH198">
        <f t="shared" si="76"/>
        <v>2.8651599149897811</v>
      </c>
      <c r="BI198">
        <f t="shared" si="77"/>
        <v>1.7017131822385014</v>
      </c>
      <c r="BJ198">
        <f t="shared" si="78"/>
        <v>2.5660974238098763E-2</v>
      </c>
      <c r="BK198">
        <f t="shared" si="79"/>
        <v>46.101671471174924</v>
      </c>
      <c r="BL198">
        <f t="shared" si="80"/>
        <v>1.1028719930118898</v>
      </c>
      <c r="BM198">
        <f t="shared" si="81"/>
        <v>62.624311662516853</v>
      </c>
      <c r="BN198">
        <f t="shared" si="82"/>
        <v>420.79935514120666</v>
      </c>
      <c r="BO198">
        <f t="shared" si="83"/>
        <v>-2.1138369100082229E-3</v>
      </c>
    </row>
    <row r="199" spans="1:67" x14ac:dyDescent="0.25">
      <c r="A199" s="1">
        <v>187</v>
      </c>
      <c r="B199" s="1" t="s">
        <v>273</v>
      </c>
      <c r="C199" s="1" t="s">
        <v>823</v>
      </c>
      <c r="D199" s="1" t="s">
        <v>11</v>
      </c>
      <c r="E199" s="1" t="s">
        <v>82</v>
      </c>
      <c r="F199" s="1" t="s">
        <v>83</v>
      </c>
      <c r="G199" s="1" t="s">
        <v>84</v>
      </c>
      <c r="H199" s="1" t="s">
        <v>85</v>
      </c>
      <c r="I199" s="1">
        <v>1640.5000038556755</v>
      </c>
      <c r="J199" s="1">
        <v>0</v>
      </c>
      <c r="K199">
        <f t="shared" si="56"/>
        <v>-1.4283113509596388</v>
      </c>
      <c r="L199">
        <f t="shared" si="57"/>
        <v>4.1484909584427986E-2</v>
      </c>
      <c r="M199">
        <f t="shared" si="58"/>
        <v>463.76510844818677</v>
      </c>
      <c r="N199">
        <f t="shared" si="59"/>
        <v>0.70330320947492342</v>
      </c>
      <c r="O199">
        <f t="shared" si="60"/>
        <v>1.6479934331690891</v>
      </c>
      <c r="P199">
        <f t="shared" si="61"/>
        <v>31.005889892578125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31.420818328857422</v>
      </c>
      <c r="V199" s="1">
        <v>31.005889892578125</v>
      </c>
      <c r="W199" s="1">
        <v>31.027553558349609</v>
      </c>
      <c r="X199" s="1">
        <v>418.76611328125</v>
      </c>
      <c r="Y199" s="1">
        <v>420.12643432617188</v>
      </c>
      <c r="Z199" s="1">
        <v>27.973440170288086</v>
      </c>
      <c r="AA199" s="1">
        <v>28.793657302856445</v>
      </c>
      <c r="AB199" s="1">
        <v>60.234027862548828</v>
      </c>
      <c r="AC199" s="1">
        <v>62.000640869140625</v>
      </c>
      <c r="AD199" s="1">
        <v>499.6622314453125</v>
      </c>
      <c r="AE199" s="1">
        <v>0.96114718914031982</v>
      </c>
      <c r="AF199" s="1">
        <v>0.20396128296852112</v>
      </c>
      <c r="AG199" s="1">
        <v>99.497611999511719</v>
      </c>
      <c r="AH199" s="1">
        <v>0.16681788861751556</v>
      </c>
      <c r="AI199" s="1">
        <v>3.3906925469636917E-2</v>
      </c>
      <c r="AJ199" s="1">
        <v>2.0682848989963531E-2</v>
      </c>
      <c r="AK199" s="1">
        <v>4.3545262888073921E-3</v>
      </c>
      <c r="AL199" s="1">
        <v>1.6885939985513687E-2</v>
      </c>
      <c r="AM199" s="1">
        <v>3.7510795518755913E-3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86</v>
      </c>
      <c r="AV199">
        <f t="shared" si="64"/>
        <v>0.83277038574218731</v>
      </c>
      <c r="AW199">
        <f t="shared" si="65"/>
        <v>7.0330320947492337E-4</v>
      </c>
      <c r="AX199">
        <f t="shared" si="66"/>
        <v>304.1558898925781</v>
      </c>
      <c r="AY199">
        <f t="shared" si="67"/>
        <v>304.5708183288574</v>
      </c>
      <c r="AZ199">
        <f t="shared" si="68"/>
        <v>0.15378354682512096</v>
      </c>
      <c r="BA199">
        <f t="shared" si="69"/>
        <v>-0.29116478932224915</v>
      </c>
      <c r="BB199">
        <f t="shared" si="70"/>
        <v>4.5128935755356068</v>
      </c>
      <c r="BC199">
        <f t="shared" si="71"/>
        <v>45.356802890482975</v>
      </c>
      <c r="BD199">
        <f t="shared" si="72"/>
        <v>16.563145587626529</v>
      </c>
      <c r="BE199">
        <f t="shared" si="73"/>
        <v>31.213354110717773</v>
      </c>
      <c r="BF199">
        <f t="shared" si="74"/>
        <v>4.56655054017435</v>
      </c>
      <c r="BG199">
        <f t="shared" si="75"/>
        <v>4.0887648881250939E-2</v>
      </c>
      <c r="BH199">
        <f t="shared" si="76"/>
        <v>2.8649001423665177</v>
      </c>
      <c r="BI199">
        <f t="shared" si="77"/>
        <v>1.7016503978078323</v>
      </c>
      <c r="BJ199">
        <f t="shared" si="78"/>
        <v>2.5607777825802716E-2</v>
      </c>
      <c r="BK199">
        <f t="shared" si="79"/>
        <v>46.143520819289158</v>
      </c>
      <c r="BL199">
        <f t="shared" si="80"/>
        <v>1.1038703365381082</v>
      </c>
      <c r="BM199">
        <f t="shared" si="81"/>
        <v>62.622520068817835</v>
      </c>
      <c r="BN199">
        <f t="shared" si="82"/>
        <v>420.80538513643</v>
      </c>
      <c r="BO199">
        <f t="shared" si="83"/>
        <v>-2.1255539828938111E-3</v>
      </c>
    </row>
    <row r="200" spans="1:67" x14ac:dyDescent="0.25">
      <c r="A200" s="1">
        <v>188</v>
      </c>
      <c r="B200" s="1" t="s">
        <v>274</v>
      </c>
      <c r="C200" s="1" t="s">
        <v>823</v>
      </c>
      <c r="D200" s="1" t="s">
        <v>11</v>
      </c>
      <c r="E200" s="1" t="s">
        <v>82</v>
      </c>
      <c r="F200" s="1" t="s">
        <v>83</v>
      </c>
      <c r="G200" s="1" t="s">
        <v>84</v>
      </c>
      <c r="H200" s="1" t="s">
        <v>85</v>
      </c>
      <c r="I200" s="1">
        <v>1646.0000037327409</v>
      </c>
      <c r="J200" s="1">
        <v>0</v>
      </c>
      <c r="K200">
        <f t="shared" si="56"/>
        <v>-1.4317406220215545</v>
      </c>
      <c r="L200">
        <f t="shared" si="57"/>
        <v>4.1458701534795479E-2</v>
      </c>
      <c r="M200">
        <f t="shared" si="58"/>
        <v>463.93291473559981</v>
      </c>
      <c r="N200">
        <f t="shared" si="59"/>
        <v>0.70274448445723758</v>
      </c>
      <c r="O200">
        <f t="shared" si="60"/>
        <v>1.647711746281268</v>
      </c>
      <c r="P200">
        <f t="shared" si="61"/>
        <v>31.003446578979492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31.418546676635742</v>
      </c>
      <c r="V200" s="1">
        <v>31.003446578979492</v>
      </c>
      <c r="W200" s="1">
        <v>31.023286819458008</v>
      </c>
      <c r="X200" s="1">
        <v>418.76092529296875</v>
      </c>
      <c r="Y200" s="1">
        <v>420.12564086914063</v>
      </c>
      <c r="Z200" s="1">
        <v>27.970720291137695</v>
      </c>
      <c r="AA200" s="1">
        <v>28.790285110473633</v>
      </c>
      <c r="AB200" s="1">
        <v>60.235790252685547</v>
      </c>
      <c r="AC200" s="1">
        <v>62.001514434814453</v>
      </c>
      <c r="AD200" s="1">
        <v>499.66439819335938</v>
      </c>
      <c r="AE200" s="1">
        <v>0.9955257773399353</v>
      </c>
      <c r="AF200" s="1">
        <v>0.21230046451091766</v>
      </c>
      <c r="AG200" s="1">
        <v>99.497215270996094</v>
      </c>
      <c r="AH200" s="1">
        <v>0.16681788861751556</v>
      </c>
      <c r="AI200" s="1">
        <v>3.3906925469636917E-2</v>
      </c>
      <c r="AJ200" s="1">
        <v>2.0682848989963531E-2</v>
      </c>
      <c r="AK200" s="1">
        <v>4.3545262888073921E-3</v>
      </c>
      <c r="AL200" s="1">
        <v>1.6885939985513687E-2</v>
      </c>
      <c r="AM200" s="1">
        <v>3.7510795518755913E-3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86</v>
      </c>
      <c r="AV200">
        <f t="shared" si="64"/>
        <v>0.83277399698893229</v>
      </c>
      <c r="AW200">
        <f t="shared" si="65"/>
        <v>7.0274448445723761E-4</v>
      </c>
      <c r="AX200">
        <f t="shared" si="66"/>
        <v>304.15344657897947</v>
      </c>
      <c r="AY200">
        <f t="shared" si="67"/>
        <v>304.56854667663572</v>
      </c>
      <c r="AZ200">
        <f t="shared" si="68"/>
        <v>0.15928412081411203</v>
      </c>
      <c r="BA200">
        <f t="shared" si="69"/>
        <v>-0.29080367288178344</v>
      </c>
      <c r="BB200">
        <f t="shared" si="70"/>
        <v>4.5122649416314164</v>
      </c>
      <c r="BC200">
        <f t="shared" si="71"/>
        <v>45.350665637641846</v>
      </c>
      <c r="BD200">
        <f t="shared" si="72"/>
        <v>16.560380527168213</v>
      </c>
      <c r="BE200">
        <f t="shared" si="73"/>
        <v>31.210996627807617</v>
      </c>
      <c r="BF200">
        <f t="shared" si="74"/>
        <v>4.5659377116455859</v>
      </c>
      <c r="BG200">
        <f t="shared" si="75"/>
        <v>4.0862189805467207E-2</v>
      </c>
      <c r="BH200">
        <f t="shared" si="76"/>
        <v>2.8645531953501484</v>
      </c>
      <c r="BI200">
        <f t="shared" si="77"/>
        <v>1.7013845162954375</v>
      </c>
      <c r="BJ200">
        <f t="shared" si="78"/>
        <v>2.5591799857139524E-2</v>
      </c>
      <c r="BK200">
        <f t="shared" si="79"/>
        <v>46.160033088748648</v>
      </c>
      <c r="BL200">
        <f t="shared" si="80"/>
        <v>1.1042718406232772</v>
      </c>
      <c r="BM200">
        <f t="shared" si="81"/>
        <v>62.623547083415289</v>
      </c>
      <c r="BN200">
        <f t="shared" si="82"/>
        <v>420.80622179062379</v>
      </c>
      <c r="BO200">
        <f t="shared" si="83"/>
        <v>-2.130687989186069E-3</v>
      </c>
    </row>
    <row r="201" spans="1:67" x14ac:dyDescent="0.25">
      <c r="A201" s="1">
        <v>189</v>
      </c>
      <c r="B201" s="1" t="s">
        <v>275</v>
      </c>
      <c r="C201" s="1" t="s">
        <v>823</v>
      </c>
      <c r="D201" s="1" t="s">
        <v>11</v>
      </c>
      <c r="E201" s="1" t="s">
        <v>82</v>
      </c>
      <c r="F201" s="1" t="s">
        <v>83</v>
      </c>
      <c r="G201" s="1" t="s">
        <v>84</v>
      </c>
      <c r="H201" s="1" t="s">
        <v>85</v>
      </c>
      <c r="I201" s="1">
        <v>1651.0000036209822</v>
      </c>
      <c r="J201" s="1">
        <v>0</v>
      </c>
      <c r="K201">
        <f t="shared" si="56"/>
        <v>-1.4246956706073919</v>
      </c>
      <c r="L201">
        <f t="shared" si="57"/>
        <v>4.1501437514858283E-2</v>
      </c>
      <c r="M201">
        <f t="shared" si="58"/>
        <v>463.62272979354162</v>
      </c>
      <c r="N201">
        <f t="shared" si="59"/>
        <v>0.70346173103037524</v>
      </c>
      <c r="O201">
        <f t="shared" si="60"/>
        <v>1.6477257616648915</v>
      </c>
      <c r="P201">
        <f t="shared" si="61"/>
        <v>31.002519607543945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31.417037963867188</v>
      </c>
      <c r="V201" s="1">
        <v>31.002519607543945</v>
      </c>
      <c r="W201" s="1">
        <v>31.021749496459961</v>
      </c>
      <c r="X201" s="1">
        <v>418.78756713867188</v>
      </c>
      <c r="Y201" s="1">
        <v>420.14337158203125</v>
      </c>
      <c r="Z201" s="1">
        <v>27.967353820800781</v>
      </c>
      <c r="AA201" s="1">
        <v>28.787712097167969</v>
      </c>
      <c r="AB201" s="1">
        <v>60.234519958496094</v>
      </c>
      <c r="AC201" s="1">
        <v>62.000835418701172</v>
      </c>
      <c r="AD201" s="1">
        <v>499.69192504882813</v>
      </c>
      <c r="AE201" s="1">
        <v>0.96977818012237549</v>
      </c>
      <c r="AF201" s="1">
        <v>0.21034857630729675</v>
      </c>
      <c r="AG201" s="1">
        <v>99.497337341308594</v>
      </c>
      <c r="AH201" s="1">
        <v>0.16681788861751556</v>
      </c>
      <c r="AI201" s="1">
        <v>3.3906925469636917E-2</v>
      </c>
      <c r="AJ201" s="1">
        <v>2.0682848989963531E-2</v>
      </c>
      <c r="AK201" s="1">
        <v>4.3545262888073921E-3</v>
      </c>
      <c r="AL201" s="1">
        <v>1.6885939985513687E-2</v>
      </c>
      <c r="AM201" s="1">
        <v>3.7510795518755913E-3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86</v>
      </c>
      <c r="AV201">
        <f t="shared" si="64"/>
        <v>0.83281987508138011</v>
      </c>
      <c r="AW201">
        <f t="shared" si="65"/>
        <v>7.0346173103037529E-4</v>
      </c>
      <c r="AX201">
        <f t="shared" si="66"/>
        <v>304.15251960754392</v>
      </c>
      <c r="AY201">
        <f t="shared" si="67"/>
        <v>304.56703796386716</v>
      </c>
      <c r="AZ201">
        <f t="shared" si="68"/>
        <v>0.15516450535138304</v>
      </c>
      <c r="BA201">
        <f t="shared" si="69"/>
        <v>-0.29128755842512688</v>
      </c>
      <c r="BB201">
        <f t="shared" si="70"/>
        <v>4.5120264634812832</v>
      </c>
      <c r="BC201">
        <f t="shared" si="71"/>
        <v>45.34821316879615</v>
      </c>
      <c r="BD201">
        <f t="shared" si="72"/>
        <v>16.560501071628181</v>
      </c>
      <c r="BE201">
        <f t="shared" si="73"/>
        <v>31.209778785705566</v>
      </c>
      <c r="BF201">
        <f t="shared" si="74"/>
        <v>4.5656211612125199</v>
      </c>
      <c r="BG201">
        <f t="shared" si="75"/>
        <v>4.0903704238232322E-2</v>
      </c>
      <c r="BH201">
        <f t="shared" si="76"/>
        <v>2.8643007018163917</v>
      </c>
      <c r="BI201">
        <f t="shared" si="77"/>
        <v>1.7013204593961282</v>
      </c>
      <c r="BJ201">
        <f t="shared" si="78"/>
        <v>2.5617854096169856E-2</v>
      </c>
      <c r="BK201">
        <f t="shared" si="79"/>
        <v>46.129227145366372</v>
      </c>
      <c r="BL201">
        <f t="shared" si="80"/>
        <v>1.103486955054868</v>
      </c>
      <c r="BM201">
        <f t="shared" si="81"/>
        <v>62.621905559777183</v>
      </c>
      <c r="BN201">
        <f t="shared" si="82"/>
        <v>420.82060367101536</v>
      </c>
      <c r="BO201">
        <f t="shared" si="83"/>
        <v>-2.1200757985211853E-3</v>
      </c>
    </row>
    <row r="202" spans="1:67" x14ac:dyDescent="0.25">
      <c r="A202" s="1">
        <v>190</v>
      </c>
      <c r="B202" s="1" t="s">
        <v>276</v>
      </c>
      <c r="C202" s="1" t="s">
        <v>823</v>
      </c>
      <c r="D202" s="1" t="s">
        <v>11</v>
      </c>
      <c r="E202" s="1" t="s">
        <v>82</v>
      </c>
      <c r="F202" s="1" t="s">
        <v>83</v>
      </c>
      <c r="G202" s="1" t="s">
        <v>84</v>
      </c>
      <c r="H202" s="1" t="s">
        <v>85</v>
      </c>
      <c r="I202" s="1">
        <v>1656.0000035092235</v>
      </c>
      <c r="J202" s="1">
        <v>0</v>
      </c>
      <c r="K202">
        <f t="shared" si="56"/>
        <v>-1.4309717480166775</v>
      </c>
      <c r="L202">
        <f t="shared" si="57"/>
        <v>4.1619503170347259E-2</v>
      </c>
      <c r="M202">
        <f t="shared" si="58"/>
        <v>463.71305801366191</v>
      </c>
      <c r="N202">
        <f t="shared" si="59"/>
        <v>0.7053658583924457</v>
      </c>
      <c r="O202">
        <f t="shared" si="60"/>
        <v>1.6475726577938823</v>
      </c>
      <c r="P202">
        <f t="shared" si="61"/>
        <v>31.001287460327148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31.416545867919922</v>
      </c>
      <c r="V202" s="1">
        <v>31.001287460327148</v>
      </c>
      <c r="W202" s="1">
        <v>31.025615692138672</v>
      </c>
      <c r="X202" s="1">
        <v>418.78286743164063</v>
      </c>
      <c r="Y202" s="1">
        <v>420.14523315429688</v>
      </c>
      <c r="Z202" s="1">
        <v>27.963457107543945</v>
      </c>
      <c r="AA202" s="1">
        <v>28.786029815673828</v>
      </c>
      <c r="AB202" s="1">
        <v>60.228828430175781</v>
      </c>
      <c r="AC202" s="1">
        <v>61.999519348144531</v>
      </c>
      <c r="AD202" s="1">
        <v>499.69650268554688</v>
      </c>
      <c r="AE202" s="1">
        <v>0.94644087553024292</v>
      </c>
      <c r="AF202" s="1">
        <v>0.2141992598772049</v>
      </c>
      <c r="AG202" s="1">
        <v>99.497459411621094</v>
      </c>
      <c r="AH202" s="1">
        <v>0.16681788861751556</v>
      </c>
      <c r="AI202" s="1">
        <v>3.3906925469636917E-2</v>
      </c>
      <c r="AJ202" s="1">
        <v>2.0682848989963531E-2</v>
      </c>
      <c r="AK202" s="1">
        <v>4.3545262888073921E-3</v>
      </c>
      <c r="AL202" s="1">
        <v>1.6885939985513687E-2</v>
      </c>
      <c r="AM202" s="1">
        <v>3.7510795518755913E-3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86</v>
      </c>
      <c r="AV202">
        <f t="shared" si="64"/>
        <v>0.83282750447591125</v>
      </c>
      <c r="AW202">
        <f t="shared" si="65"/>
        <v>7.0536585839244567E-4</v>
      </c>
      <c r="AX202">
        <f t="shared" si="66"/>
        <v>304.15128746032713</v>
      </c>
      <c r="AY202">
        <f t="shared" si="67"/>
        <v>304.5665458679199</v>
      </c>
      <c r="AZ202">
        <f t="shared" si="68"/>
        <v>0.15143053670010254</v>
      </c>
      <c r="BA202">
        <f t="shared" si="69"/>
        <v>-0.29217615650466089</v>
      </c>
      <c r="BB202">
        <f t="shared" si="70"/>
        <v>4.5117094910006035</v>
      </c>
      <c r="BC202">
        <f t="shared" si="71"/>
        <v>45.344971798080358</v>
      </c>
      <c r="BD202">
        <f t="shared" si="72"/>
        <v>16.55894198240653</v>
      </c>
      <c r="BE202">
        <f t="shared" si="73"/>
        <v>31.208916664123535</v>
      </c>
      <c r="BF202">
        <f t="shared" si="74"/>
        <v>4.5653970838153155</v>
      </c>
      <c r="BG202">
        <f t="shared" si="75"/>
        <v>4.1018388754590275E-2</v>
      </c>
      <c r="BH202">
        <f t="shared" si="76"/>
        <v>2.8641368332067212</v>
      </c>
      <c r="BI202">
        <f t="shared" si="77"/>
        <v>1.7012602506085943</v>
      </c>
      <c r="BJ202">
        <f t="shared" si="78"/>
        <v>2.5689830063953888E-2</v>
      </c>
      <c r="BK202">
        <f t="shared" si="79"/>
        <v>46.138271168353022</v>
      </c>
      <c r="BL202">
        <f t="shared" si="80"/>
        <v>1.1036970585915582</v>
      </c>
      <c r="BM202">
        <f t="shared" si="81"/>
        <v>62.624379869383496</v>
      </c>
      <c r="BN202">
        <f t="shared" si="82"/>
        <v>420.82544858990178</v>
      </c>
      <c r="BO202">
        <f t="shared" si="83"/>
        <v>-2.1294747889042593E-3</v>
      </c>
    </row>
    <row r="203" spans="1:67" x14ac:dyDescent="0.25">
      <c r="A203" s="1">
        <v>191</v>
      </c>
      <c r="B203" s="1" t="s">
        <v>277</v>
      </c>
      <c r="C203" s="1" t="s">
        <v>823</v>
      </c>
      <c r="D203" s="1" t="s">
        <v>11</v>
      </c>
      <c r="E203" s="1" t="s">
        <v>82</v>
      </c>
      <c r="F203" s="1" t="s">
        <v>83</v>
      </c>
      <c r="G203" s="1" t="s">
        <v>84</v>
      </c>
      <c r="H203" s="1" t="s">
        <v>85</v>
      </c>
      <c r="I203" s="1">
        <v>1661.5000033862889</v>
      </c>
      <c r="J203" s="1">
        <v>0</v>
      </c>
      <c r="K203">
        <f t="shared" si="56"/>
        <v>-1.4275545105871634</v>
      </c>
      <c r="L203">
        <f t="shared" si="57"/>
        <v>4.1684456190673534E-2</v>
      </c>
      <c r="M203">
        <f t="shared" si="58"/>
        <v>463.48755996721434</v>
      </c>
      <c r="N203">
        <f t="shared" si="59"/>
        <v>0.70641661727645122</v>
      </c>
      <c r="O203">
        <f t="shared" si="60"/>
        <v>1.6474974581737598</v>
      </c>
      <c r="P203">
        <f t="shared" si="61"/>
        <v>31.000053405761719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31.417411804199219</v>
      </c>
      <c r="V203" s="1">
        <v>31.000053405761719</v>
      </c>
      <c r="W203" s="1">
        <v>31.033443450927734</v>
      </c>
      <c r="X203" s="1">
        <v>418.77658081054688</v>
      </c>
      <c r="Y203" s="1">
        <v>420.1343994140625</v>
      </c>
      <c r="Z203" s="1">
        <v>27.959754943847656</v>
      </c>
      <c r="AA203" s="1">
        <v>28.783601760864258</v>
      </c>
      <c r="AB203" s="1">
        <v>60.218635559082031</v>
      </c>
      <c r="AC203" s="1">
        <v>61.992164611816406</v>
      </c>
      <c r="AD203" s="1">
        <v>499.66818237304688</v>
      </c>
      <c r="AE203" s="1">
        <v>0.92849373817443848</v>
      </c>
      <c r="AF203" s="1">
        <v>0.2164650559425354</v>
      </c>
      <c r="AG203" s="1">
        <v>99.4974365234375</v>
      </c>
      <c r="AH203" s="1">
        <v>0.16681788861751556</v>
      </c>
      <c r="AI203" s="1">
        <v>3.3906925469636917E-2</v>
      </c>
      <c r="AJ203" s="1">
        <v>2.0682848989963531E-2</v>
      </c>
      <c r="AK203" s="1">
        <v>4.3545262888073921E-3</v>
      </c>
      <c r="AL203" s="1">
        <v>1.6885939985513687E-2</v>
      </c>
      <c r="AM203" s="1">
        <v>3.7510795518755913E-3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86</v>
      </c>
      <c r="AV203">
        <f t="shared" si="64"/>
        <v>0.83278030395507807</v>
      </c>
      <c r="AW203">
        <f t="shared" si="65"/>
        <v>7.0641661727645127E-4</v>
      </c>
      <c r="AX203">
        <f t="shared" si="66"/>
        <v>304.1500534057617</v>
      </c>
      <c r="AY203">
        <f t="shared" si="67"/>
        <v>304.5674118041992</v>
      </c>
      <c r="AZ203">
        <f t="shared" si="68"/>
        <v>0.14855899478735779</v>
      </c>
      <c r="BA203">
        <f t="shared" si="69"/>
        <v>-0.29244396003943496</v>
      </c>
      <c r="BB203">
        <f t="shared" si="70"/>
        <v>4.5113920472912552</v>
      </c>
      <c r="BC203">
        <f t="shared" si="71"/>
        <v>45.341791757906819</v>
      </c>
      <c r="BD203">
        <f t="shared" si="72"/>
        <v>16.558189997042561</v>
      </c>
      <c r="BE203">
        <f t="shared" si="73"/>
        <v>31.208732604980469</v>
      </c>
      <c r="BF203">
        <f t="shared" si="74"/>
        <v>4.5653492455232483</v>
      </c>
      <c r="BG203">
        <f t="shared" si="75"/>
        <v>4.1081477657040968E-2</v>
      </c>
      <c r="BH203">
        <f t="shared" si="76"/>
        <v>2.8638945891174954</v>
      </c>
      <c r="BI203">
        <f t="shared" si="77"/>
        <v>1.7014546564057529</v>
      </c>
      <c r="BJ203">
        <f t="shared" si="78"/>
        <v>2.5729424997075843E-2</v>
      </c>
      <c r="BK203">
        <f t="shared" si="79"/>
        <v>46.115824077240838</v>
      </c>
      <c r="BL203">
        <f t="shared" si="80"/>
        <v>1.1031887905718123</v>
      </c>
      <c r="BM203">
        <f t="shared" si="81"/>
        <v>62.624407282785334</v>
      </c>
      <c r="BN203">
        <f t="shared" si="82"/>
        <v>420.81299045865484</v>
      </c>
      <c r="BO203">
        <f t="shared" si="83"/>
        <v>-2.1244533110051744E-3</v>
      </c>
    </row>
    <row r="204" spans="1:67" x14ac:dyDescent="0.25">
      <c r="A204" s="1">
        <v>192</v>
      </c>
      <c r="B204" s="1" t="s">
        <v>278</v>
      </c>
      <c r="C204" s="1" t="s">
        <v>823</v>
      </c>
      <c r="D204" s="1" t="s">
        <v>11</v>
      </c>
      <c r="E204" s="1" t="s">
        <v>82</v>
      </c>
      <c r="F204" s="1" t="s">
        <v>83</v>
      </c>
      <c r="G204" s="1" t="s">
        <v>84</v>
      </c>
      <c r="H204" s="1" t="s">
        <v>85</v>
      </c>
      <c r="I204" s="1">
        <v>1666.5000032745302</v>
      </c>
      <c r="J204" s="1">
        <v>0</v>
      </c>
      <c r="K204">
        <f t="shared" si="56"/>
        <v>-1.4172332011531319</v>
      </c>
      <c r="L204">
        <f t="shared" si="57"/>
        <v>4.1695629781209047E-2</v>
      </c>
      <c r="M204">
        <f t="shared" si="58"/>
        <v>463.07117677572535</v>
      </c>
      <c r="N204">
        <f t="shared" si="59"/>
        <v>0.70668913870701566</v>
      </c>
      <c r="O204">
        <f t="shared" si="60"/>
        <v>1.6476950755849336</v>
      </c>
      <c r="P204">
        <f t="shared" si="61"/>
        <v>31.000093460083008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31.418588638305664</v>
      </c>
      <c r="V204" s="1">
        <v>31.000093460083008</v>
      </c>
      <c r="W204" s="1">
        <v>31.038537979125977</v>
      </c>
      <c r="X204" s="1">
        <v>418.78424072265625</v>
      </c>
      <c r="Y204" s="1">
        <v>420.12942504882813</v>
      </c>
      <c r="Z204" s="1">
        <v>27.95768928527832</v>
      </c>
      <c r="AA204" s="1">
        <v>28.781789779663086</v>
      </c>
      <c r="AB204" s="1">
        <v>60.209751129150391</v>
      </c>
      <c r="AC204" s="1">
        <v>61.983860015869141</v>
      </c>
      <c r="AD204" s="1">
        <v>499.7080078125</v>
      </c>
      <c r="AE204" s="1">
        <v>0.96542519330978394</v>
      </c>
      <c r="AF204" s="1">
        <v>0.1588386595249176</v>
      </c>
      <c r="AG204" s="1">
        <v>99.4971923828125</v>
      </c>
      <c r="AH204" s="1">
        <v>0.16681788861751556</v>
      </c>
      <c r="AI204" s="1">
        <v>3.3906925469636917E-2</v>
      </c>
      <c r="AJ204" s="1">
        <v>2.0682848989963531E-2</v>
      </c>
      <c r="AK204" s="1">
        <v>4.3545262888073921E-3</v>
      </c>
      <c r="AL204" s="1">
        <v>1.6885939985513687E-2</v>
      </c>
      <c r="AM204" s="1">
        <v>3.7510795518755913E-3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86</v>
      </c>
      <c r="AV204">
        <f t="shared" si="64"/>
        <v>0.83284667968749981</v>
      </c>
      <c r="AW204">
        <f t="shared" si="65"/>
        <v>7.0668913870701564E-4</v>
      </c>
      <c r="AX204">
        <f t="shared" si="66"/>
        <v>304.15009346008299</v>
      </c>
      <c r="AY204">
        <f t="shared" si="67"/>
        <v>304.56858863830564</v>
      </c>
      <c r="AZ204">
        <f t="shared" si="68"/>
        <v>0.15446802747693589</v>
      </c>
      <c r="BA204">
        <f t="shared" si="69"/>
        <v>-0.29235674800091721</v>
      </c>
      <c r="BB204">
        <f t="shared" si="70"/>
        <v>4.5114023504137384</v>
      </c>
      <c r="BC204">
        <f t="shared" si="71"/>
        <v>45.342006566941627</v>
      </c>
      <c r="BD204">
        <f t="shared" si="72"/>
        <v>16.560216787278542</v>
      </c>
      <c r="BE204">
        <f t="shared" si="73"/>
        <v>31.209341049194336</v>
      </c>
      <c r="BF204">
        <f t="shared" si="74"/>
        <v>4.5655073862043292</v>
      </c>
      <c r="BG204">
        <f t="shared" si="75"/>
        <v>4.109233028463926E-2</v>
      </c>
      <c r="BH204">
        <f t="shared" si="76"/>
        <v>2.8637072748288048</v>
      </c>
      <c r="BI204">
        <f t="shared" si="77"/>
        <v>1.7018001113755243</v>
      </c>
      <c r="BJ204">
        <f t="shared" si="78"/>
        <v>2.5736236189834911E-2</v>
      </c>
      <c r="BK204">
        <f t="shared" si="79"/>
        <v>46.074281962589716</v>
      </c>
      <c r="BL204">
        <f t="shared" si="80"/>
        <v>1.1022107692692709</v>
      </c>
      <c r="BM204">
        <f t="shared" si="81"/>
        <v>62.620185385302094</v>
      </c>
      <c r="BN204">
        <f t="shared" si="82"/>
        <v>420.80310983723308</v>
      </c>
      <c r="BO204">
        <f t="shared" si="83"/>
        <v>-2.1090007111578095E-3</v>
      </c>
    </row>
    <row r="205" spans="1:67" x14ac:dyDescent="0.25">
      <c r="A205" s="1">
        <v>193</v>
      </c>
      <c r="B205" s="1" t="s">
        <v>279</v>
      </c>
      <c r="C205" s="1" t="s">
        <v>823</v>
      </c>
      <c r="D205" s="1" t="s">
        <v>11</v>
      </c>
      <c r="E205" s="1" t="s">
        <v>82</v>
      </c>
      <c r="F205" s="1" t="s">
        <v>83</v>
      </c>
      <c r="G205" s="1" t="s">
        <v>84</v>
      </c>
      <c r="H205" s="1" t="s">
        <v>85</v>
      </c>
      <c r="I205" s="1">
        <v>1672.0000031515956</v>
      </c>
      <c r="J205" s="1">
        <v>0</v>
      </c>
      <c r="K205">
        <f t="shared" si="56"/>
        <v>-1.409794171243284</v>
      </c>
      <c r="L205">
        <f t="shared" si="57"/>
        <v>4.1696584508814534E-2</v>
      </c>
      <c r="M205">
        <f t="shared" si="58"/>
        <v>462.80024985387251</v>
      </c>
      <c r="N205">
        <f t="shared" si="59"/>
        <v>0.7067811710629307</v>
      </c>
      <c r="O205">
        <f t="shared" si="60"/>
        <v>1.6478760682300284</v>
      </c>
      <c r="P205">
        <f t="shared" si="61"/>
        <v>30.999958038330078</v>
      </c>
      <c r="Q205" s="1">
        <v>6</v>
      </c>
      <c r="R205">
        <f t="shared" si="62"/>
        <v>1.4200000166893005</v>
      </c>
      <c r="S205" s="1">
        <v>1</v>
      </c>
      <c r="T205">
        <f t="shared" si="63"/>
        <v>2.8400000333786011</v>
      </c>
      <c r="U205" s="1">
        <v>31.419712066650391</v>
      </c>
      <c r="V205" s="1">
        <v>30.999958038330078</v>
      </c>
      <c r="W205" s="1">
        <v>31.036909103393555</v>
      </c>
      <c r="X205" s="1">
        <v>418.81039428710938</v>
      </c>
      <c r="Y205" s="1">
        <v>420.1466064453125</v>
      </c>
      <c r="Z205" s="1">
        <v>27.955373764038086</v>
      </c>
      <c r="AA205" s="1">
        <v>28.779596328735352</v>
      </c>
      <c r="AB205" s="1">
        <v>60.200588226318359</v>
      </c>
      <c r="AC205" s="1">
        <v>61.975574493408203</v>
      </c>
      <c r="AD205" s="1">
        <v>499.7001953125</v>
      </c>
      <c r="AE205" s="1">
        <v>0.96088564395904541</v>
      </c>
      <c r="AF205" s="1">
        <v>0.12105476856231689</v>
      </c>
      <c r="AG205" s="1">
        <v>99.497276306152344</v>
      </c>
      <c r="AH205" s="1">
        <v>0.16681788861751556</v>
      </c>
      <c r="AI205" s="1">
        <v>3.3906925469636917E-2</v>
      </c>
      <c r="AJ205" s="1">
        <v>2.0682848989963531E-2</v>
      </c>
      <c r="AK205" s="1">
        <v>4.3545262888073921E-3</v>
      </c>
      <c r="AL205" s="1">
        <v>1.6885939985513687E-2</v>
      </c>
      <c r="AM205" s="1">
        <v>3.7510795518755913E-3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86</v>
      </c>
      <c r="AV205">
        <f t="shared" si="64"/>
        <v>0.83283365885416649</v>
      </c>
      <c r="AW205">
        <f t="shared" si="65"/>
        <v>7.0678117106293072E-4</v>
      </c>
      <c r="AX205">
        <f t="shared" si="66"/>
        <v>304.14995803833006</v>
      </c>
      <c r="AY205">
        <f t="shared" si="67"/>
        <v>304.56971206665037</v>
      </c>
      <c r="AZ205">
        <f t="shared" si="68"/>
        <v>0.15374169959705242</v>
      </c>
      <c r="BA205">
        <f t="shared" si="69"/>
        <v>-0.29223801135070737</v>
      </c>
      <c r="BB205">
        <f t="shared" si="70"/>
        <v>4.5113675161297371</v>
      </c>
      <c r="BC205">
        <f t="shared" si="71"/>
        <v>45.34161821925953</v>
      </c>
      <c r="BD205">
        <f t="shared" si="72"/>
        <v>16.562021890524179</v>
      </c>
      <c r="BE205">
        <f t="shared" si="73"/>
        <v>31.209835052490234</v>
      </c>
      <c r="BF205">
        <f t="shared" si="74"/>
        <v>4.5656357860658821</v>
      </c>
      <c r="BG205">
        <f t="shared" si="75"/>
        <v>4.1093257583659143E-2</v>
      </c>
      <c r="BH205">
        <f t="shared" si="76"/>
        <v>2.8634914478997087</v>
      </c>
      <c r="BI205">
        <f t="shared" si="77"/>
        <v>1.7021443381661734</v>
      </c>
      <c r="BJ205">
        <f t="shared" si="78"/>
        <v>2.5736818170197389E-2</v>
      </c>
      <c r="BK205">
        <f t="shared" si="79"/>
        <v>46.047364334267094</v>
      </c>
      <c r="BL205">
        <f t="shared" si="80"/>
        <v>1.1015208566586672</v>
      </c>
      <c r="BM205">
        <f t="shared" si="81"/>
        <v>62.615853208033066</v>
      </c>
      <c r="BN205">
        <f t="shared" si="82"/>
        <v>420.81675507517508</v>
      </c>
      <c r="BO205">
        <f t="shared" si="83"/>
        <v>-2.0977174462632909E-3</v>
      </c>
    </row>
    <row r="206" spans="1:67" x14ac:dyDescent="0.25">
      <c r="A206" s="1">
        <v>194</v>
      </c>
      <c r="B206" s="1" t="s">
        <v>280</v>
      </c>
      <c r="C206" s="1" t="s">
        <v>823</v>
      </c>
      <c r="D206" s="1" t="s">
        <v>11</v>
      </c>
      <c r="E206" s="1" t="s">
        <v>82</v>
      </c>
      <c r="F206" s="1" t="s">
        <v>83</v>
      </c>
      <c r="G206" s="1" t="s">
        <v>84</v>
      </c>
      <c r="H206" s="1" t="s">
        <v>85</v>
      </c>
      <c r="I206" s="1">
        <v>1677.0000030398369</v>
      </c>
      <c r="J206" s="1">
        <v>0</v>
      </c>
      <c r="K206">
        <f t="shared" ref="K206:K269" si="84">(X206-Y206*(1000-Z206)/(1000-AA206))*AV206</f>
        <v>-1.4299109040343092</v>
      </c>
      <c r="L206">
        <f t="shared" ref="L206:L269" si="85">IF(BG206&lt;&gt;0,1/(1/BG206-1/T206),0)</f>
        <v>4.167316561107344E-2</v>
      </c>
      <c r="M206">
        <f t="shared" ref="M206:M269" si="86">((BJ206-AW206/2)*Y206-K206)/(BJ206+AW206/2)</f>
        <v>463.62375168625601</v>
      </c>
      <c r="N206">
        <f t="shared" ref="N206:N269" si="87">AW206*1000</f>
        <v>0.70647094890665296</v>
      </c>
      <c r="O206">
        <f t="shared" ref="O206:O269" si="88">(BB206-BH206)</f>
        <v>1.6480677259039909</v>
      </c>
      <c r="P206">
        <f t="shared" ref="P206:P269" si="89">(V206+BA206*J206)</f>
        <v>30.999898910522461</v>
      </c>
      <c r="Q206" s="1">
        <v>6</v>
      </c>
      <c r="R206">
        <f t="shared" ref="R206:R269" si="90">(Q206*AO206+AP206)</f>
        <v>1.4200000166893005</v>
      </c>
      <c r="S206" s="1">
        <v>1</v>
      </c>
      <c r="T206">
        <f t="shared" ref="T206:T269" si="91">R206*(S206+1)*(S206+1)/(S206*S206+1)</f>
        <v>2.8400000333786011</v>
      </c>
      <c r="U206" s="1">
        <v>31.419189453125</v>
      </c>
      <c r="V206" s="1">
        <v>30.999898910522461</v>
      </c>
      <c r="W206" s="1">
        <v>31.033239364624023</v>
      </c>
      <c r="X206" s="1">
        <v>418.81021118164063</v>
      </c>
      <c r="Y206" s="1">
        <v>420.17068481445313</v>
      </c>
      <c r="Z206" s="1">
        <v>27.953659057617188</v>
      </c>
      <c r="AA206" s="1">
        <v>28.777503967285156</v>
      </c>
      <c r="AB206" s="1">
        <v>60.197864532470703</v>
      </c>
      <c r="AC206" s="1">
        <v>61.972091674804688</v>
      </c>
      <c r="AD206" s="1">
        <v>499.71090698242188</v>
      </c>
      <c r="AE206" s="1">
        <v>0.94298833608627319</v>
      </c>
      <c r="AF206" s="1">
        <v>7.5409635901451111E-2</v>
      </c>
      <c r="AG206" s="1">
        <v>99.497322082519531</v>
      </c>
      <c r="AH206" s="1">
        <v>0.16681788861751556</v>
      </c>
      <c r="AI206" s="1">
        <v>3.3906925469636917E-2</v>
      </c>
      <c r="AJ206" s="1">
        <v>2.0682848989963531E-2</v>
      </c>
      <c r="AK206" s="1">
        <v>4.3545262888073921E-3</v>
      </c>
      <c r="AL206" s="1">
        <v>1.6885939985513687E-2</v>
      </c>
      <c r="AM206" s="1">
        <v>3.7510795518755913E-3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86</v>
      </c>
      <c r="AV206">
        <f t="shared" ref="AV206:AV269" si="92">AD206*0.000001/(Q206*0.0001)</f>
        <v>0.8328515116373697</v>
      </c>
      <c r="AW206">
        <f t="shared" ref="AW206:AW269" si="93">(AA206-Z206)/(1000-AA206)*AV206</f>
        <v>7.0647094890665296E-4</v>
      </c>
      <c r="AX206">
        <f t="shared" ref="AX206:AX269" si="94">(V206+273.15)</f>
        <v>304.14989891052244</v>
      </c>
      <c r="AY206">
        <f t="shared" ref="AY206:AY269" si="95">(U206+273.15)</f>
        <v>304.56918945312498</v>
      </c>
      <c r="AZ206">
        <f t="shared" ref="AZ206:AZ269" si="96">(AE206*AQ206+AF206*AR206)*AS206</f>
        <v>0.15087813040141462</v>
      </c>
      <c r="BA206">
        <f t="shared" ref="BA206:BA269" si="97">((AZ206+0.00000010773*(AY206^4-AX206^4))-AW206*44100)/(R206*0.92*2*29.3+0.00000043092*AX206^3)</f>
        <v>-0.29217971795200054</v>
      </c>
      <c r="BB206">
        <f t="shared" ref="BB206:BB269" si="98">0.61365*EXP(17.502*P206/(240.97+P206))</f>
        <v>4.5113523068679457</v>
      </c>
      <c r="BC206">
        <f t="shared" ref="BC206:BC269" si="99">BB206*1000/AG206</f>
        <v>45.341444497635742</v>
      </c>
      <c r="BD206">
        <f t="shared" ref="BD206:BD269" si="100">(BC206-AA206)</f>
        <v>16.563940530350585</v>
      </c>
      <c r="BE206">
        <f t="shared" ref="BE206:BE269" si="101">IF(J206,V206,(U206+V206)/2)</f>
        <v>31.20954418182373</v>
      </c>
      <c r="BF206">
        <f t="shared" ref="BF206:BF269" si="102">0.61365*EXP(17.502*BE206/(240.97+BE206))</f>
        <v>4.5655601834500761</v>
      </c>
      <c r="BG206">
        <f t="shared" ref="BG206:BG269" si="103">IF(BD206&lt;&gt;0,(1000-(BC206+AA206)/2)/BD206*AW206,0)</f>
        <v>4.1070511315417425E-2</v>
      </c>
      <c r="BH206">
        <f t="shared" ref="BH206:BH269" si="104">AA206*AG206/1000</f>
        <v>2.8632845809639549</v>
      </c>
      <c r="BI206">
        <f t="shared" ref="BI206:BI269" si="105">(BF206-BH206)</f>
        <v>1.7022756024861212</v>
      </c>
      <c r="BJ206">
        <f t="shared" ref="BJ206:BJ269" si="106">1/(1.6/L206+1.37/T206)</f>
        <v>2.5722542444134626E-2</v>
      </c>
      <c r="BK206">
        <f t="shared" ref="BK206:BK269" si="107">M206*AG206*0.001</f>
        <v>46.12932174663348</v>
      </c>
      <c r="BL206">
        <f t="shared" ref="BL206:BL269" si="108">M206/Y206</f>
        <v>1.1034176548775452</v>
      </c>
      <c r="BM206">
        <f t="shared" ref="BM206:BM269" si="109">(1-AW206*AG206/BB206/L206)*100</f>
        <v>62.611119305238475</v>
      </c>
      <c r="BN206">
        <f t="shared" ref="BN206:BN269" si="110">(Y206-K206/(T206/1.35))</f>
        <v>420.85039597563571</v>
      </c>
      <c r="BO206">
        <f t="shared" ref="BO206:BO269" si="111">K206*BM206/100/BN206</f>
        <v>-2.1273194243005204E-3</v>
      </c>
    </row>
    <row r="207" spans="1:67" x14ac:dyDescent="0.25">
      <c r="A207" s="1">
        <v>195</v>
      </c>
      <c r="B207" s="1" t="s">
        <v>281</v>
      </c>
      <c r="C207" s="1" t="s">
        <v>823</v>
      </c>
      <c r="D207" s="1" t="s">
        <v>11</v>
      </c>
      <c r="E207" s="1" t="s">
        <v>82</v>
      </c>
      <c r="F207" s="1" t="s">
        <v>83</v>
      </c>
      <c r="G207" s="1" t="s">
        <v>84</v>
      </c>
      <c r="H207" s="1" t="s">
        <v>85</v>
      </c>
      <c r="I207" s="1">
        <v>1682.0000029280782</v>
      </c>
      <c r="J207" s="1">
        <v>0</v>
      </c>
      <c r="K207">
        <f t="shared" si="84"/>
        <v>-1.4400487970795066</v>
      </c>
      <c r="L207">
        <f t="shared" si="85"/>
        <v>4.1615469912459298E-2</v>
      </c>
      <c r="M207">
        <f t="shared" si="86"/>
        <v>464.09312956094368</v>
      </c>
      <c r="N207">
        <f t="shared" si="87"/>
        <v>0.70541466970107614</v>
      </c>
      <c r="O207">
        <f t="shared" si="88"/>
        <v>1.6478548231506318</v>
      </c>
      <c r="P207">
        <f t="shared" si="89"/>
        <v>30.997562408447266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31.417804718017578</v>
      </c>
      <c r="V207" s="1">
        <v>30.997562408447266</v>
      </c>
      <c r="W207" s="1">
        <v>31.029342651367188</v>
      </c>
      <c r="X207" s="1">
        <v>418.80093383789063</v>
      </c>
      <c r="Y207" s="1">
        <v>420.17422485351563</v>
      </c>
      <c r="Z207" s="1">
        <v>27.951015472412109</v>
      </c>
      <c r="AA207" s="1">
        <v>28.773700714111328</v>
      </c>
      <c r="AB207" s="1">
        <v>60.196525573730469</v>
      </c>
      <c r="AC207" s="1">
        <v>61.968456268310547</v>
      </c>
      <c r="AD207" s="1">
        <v>499.6690673828125</v>
      </c>
      <c r="AE207" s="1">
        <v>0.91095072031021118</v>
      </c>
      <c r="AF207" s="1">
        <v>6.7018717527389526E-2</v>
      </c>
      <c r="AG207" s="1">
        <v>99.496986389160156</v>
      </c>
      <c r="AH207" s="1">
        <v>0.16681788861751556</v>
      </c>
      <c r="AI207" s="1">
        <v>3.3906925469636917E-2</v>
      </c>
      <c r="AJ207" s="1">
        <v>2.0682848989963531E-2</v>
      </c>
      <c r="AK207" s="1">
        <v>4.3545262888073921E-3</v>
      </c>
      <c r="AL207" s="1">
        <v>1.6885939985513687E-2</v>
      </c>
      <c r="AM207" s="1">
        <v>3.7510795518755913E-3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86</v>
      </c>
      <c r="AV207">
        <f t="shared" si="92"/>
        <v>0.83278177897135397</v>
      </c>
      <c r="AW207">
        <f t="shared" si="93"/>
        <v>7.0541466970107608E-4</v>
      </c>
      <c r="AX207">
        <f t="shared" si="94"/>
        <v>304.14756240844724</v>
      </c>
      <c r="AY207">
        <f t="shared" si="95"/>
        <v>304.56780471801756</v>
      </c>
      <c r="AZ207">
        <f t="shared" si="96"/>
        <v>0.14575211199182014</v>
      </c>
      <c r="BA207">
        <f t="shared" si="97"/>
        <v>-0.29158381572301517</v>
      </c>
      <c r="BB207">
        <f t="shared" si="98"/>
        <v>4.5107513314683345</v>
      </c>
      <c r="BC207">
        <f t="shared" si="99"/>
        <v>45.335557338646844</v>
      </c>
      <c r="BD207">
        <f t="shared" si="100"/>
        <v>16.561856624535515</v>
      </c>
      <c r="BE207">
        <f t="shared" si="101"/>
        <v>31.207683563232422</v>
      </c>
      <c r="BF207">
        <f t="shared" si="102"/>
        <v>4.5650766003799808</v>
      </c>
      <c r="BG207">
        <f t="shared" si="103"/>
        <v>4.1014471155318769E-2</v>
      </c>
      <c r="BH207">
        <f t="shared" si="104"/>
        <v>2.8628965083177027</v>
      </c>
      <c r="BI207">
        <f t="shared" si="105"/>
        <v>1.702180092062278</v>
      </c>
      <c r="BJ207">
        <f t="shared" si="106"/>
        <v>2.5687371366022296E-2</v>
      </c>
      <c r="BK207">
        <f t="shared" si="107"/>
        <v>46.175867795227958</v>
      </c>
      <c r="BL207">
        <f t="shared" si="108"/>
        <v>1.1045254613672206</v>
      </c>
      <c r="BM207">
        <f t="shared" si="109"/>
        <v>62.61040810844554</v>
      </c>
      <c r="BN207">
        <f t="shared" si="110"/>
        <v>420.8587550835187</v>
      </c>
      <c r="BO207">
        <f t="shared" si="111"/>
        <v>-2.1423349708700125E-3</v>
      </c>
    </row>
    <row r="208" spans="1:67" x14ac:dyDescent="0.25">
      <c r="A208" s="1">
        <v>196</v>
      </c>
      <c r="B208" s="1" t="s">
        <v>282</v>
      </c>
      <c r="C208" s="1" t="s">
        <v>823</v>
      </c>
      <c r="D208" s="1" t="s">
        <v>11</v>
      </c>
      <c r="E208" s="1" t="s">
        <v>82</v>
      </c>
      <c r="F208" s="1" t="s">
        <v>83</v>
      </c>
      <c r="G208" s="1" t="s">
        <v>84</v>
      </c>
      <c r="H208" s="1" t="s">
        <v>85</v>
      </c>
      <c r="I208" s="1">
        <v>1687.0000028163195</v>
      </c>
      <c r="J208" s="1">
        <v>0</v>
      </c>
      <c r="K208">
        <f t="shared" si="84"/>
        <v>-1.4400101347928811</v>
      </c>
      <c r="L208">
        <f t="shared" si="85"/>
        <v>4.1690935902382847E-2</v>
      </c>
      <c r="M208">
        <f t="shared" si="86"/>
        <v>463.98049442971961</v>
      </c>
      <c r="N208">
        <f t="shared" si="87"/>
        <v>0.70652551091822813</v>
      </c>
      <c r="O208">
        <f t="shared" si="88"/>
        <v>1.6475059189937182</v>
      </c>
      <c r="P208">
        <f t="shared" si="89"/>
        <v>30.995693206787109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31.416013717651367</v>
      </c>
      <c r="V208" s="1">
        <v>30.995693206787109</v>
      </c>
      <c r="W208" s="1">
        <v>31.02885627746582</v>
      </c>
      <c r="X208" s="1">
        <v>418.78628540039063</v>
      </c>
      <c r="Y208" s="1">
        <v>420.158935546875</v>
      </c>
      <c r="Z208" s="1">
        <v>27.948501586914063</v>
      </c>
      <c r="AA208" s="1">
        <v>28.772455215454102</v>
      </c>
      <c r="AB208" s="1">
        <v>60.196987152099609</v>
      </c>
      <c r="AC208" s="1">
        <v>61.971111297607422</v>
      </c>
      <c r="AD208" s="1">
        <v>499.6861572265625</v>
      </c>
      <c r="AE208" s="1">
        <v>0.96492928266525269</v>
      </c>
      <c r="AF208" s="1">
        <v>0.11467143148183823</v>
      </c>
      <c r="AG208" s="1">
        <v>99.496711730957031</v>
      </c>
      <c r="AH208" s="1">
        <v>0.16681788861751556</v>
      </c>
      <c r="AI208" s="1">
        <v>3.3906925469636917E-2</v>
      </c>
      <c r="AJ208" s="1">
        <v>2.0682848989963531E-2</v>
      </c>
      <c r="AK208" s="1">
        <v>4.3545262888073921E-3</v>
      </c>
      <c r="AL208" s="1">
        <v>1.6885939985513687E-2</v>
      </c>
      <c r="AM208" s="1">
        <v>3.7510795518755913E-3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86</v>
      </c>
      <c r="AV208">
        <f t="shared" si="92"/>
        <v>0.83281026204427067</v>
      </c>
      <c r="AW208">
        <f t="shared" si="93"/>
        <v>7.0652551091822814E-4</v>
      </c>
      <c r="AX208">
        <f t="shared" si="94"/>
        <v>304.14569320678709</v>
      </c>
      <c r="AY208">
        <f t="shared" si="95"/>
        <v>304.56601371765134</v>
      </c>
      <c r="AZ208">
        <f t="shared" si="96"/>
        <v>0.1543886817755844</v>
      </c>
      <c r="BA208">
        <f t="shared" si="97"/>
        <v>-0.29202990521031436</v>
      </c>
      <c r="BB208">
        <f t="shared" si="98"/>
        <v>4.5102706013576261</v>
      </c>
      <c r="BC208">
        <f t="shared" si="99"/>
        <v>45.330850868253542</v>
      </c>
      <c r="BD208">
        <f t="shared" si="100"/>
        <v>16.55839565279944</v>
      </c>
      <c r="BE208">
        <f t="shared" si="101"/>
        <v>31.205853462219238</v>
      </c>
      <c r="BF208">
        <f t="shared" si="102"/>
        <v>4.5646009924834461</v>
      </c>
      <c r="BG208">
        <f t="shared" si="103"/>
        <v>4.1087771248384482E-2</v>
      </c>
      <c r="BH208">
        <f t="shared" si="104"/>
        <v>2.8627646823639079</v>
      </c>
      <c r="BI208">
        <f t="shared" si="105"/>
        <v>1.7018363101195382</v>
      </c>
      <c r="BJ208">
        <f t="shared" si="106"/>
        <v>2.5733374902615912E-2</v>
      </c>
      <c r="BK208">
        <f t="shared" si="107"/>
        <v>46.164533503060724</v>
      </c>
      <c r="BL208">
        <f t="shared" si="108"/>
        <v>1.1042975768819647</v>
      </c>
      <c r="BM208">
        <f t="shared" si="109"/>
        <v>62.615434940345203</v>
      </c>
      <c r="BN208">
        <f t="shared" si="110"/>
        <v>420.84344739867862</v>
      </c>
      <c r="BO208">
        <f t="shared" si="111"/>
        <v>-2.1425273808087452E-3</v>
      </c>
    </row>
    <row r="209" spans="1:67" x14ac:dyDescent="0.25">
      <c r="A209" s="1">
        <v>197</v>
      </c>
      <c r="B209" s="1" t="s">
        <v>283</v>
      </c>
      <c r="C209" s="1" t="s">
        <v>823</v>
      </c>
      <c r="D209" s="1" t="s">
        <v>11</v>
      </c>
      <c r="E209" s="1" t="s">
        <v>82</v>
      </c>
      <c r="F209" s="1" t="s">
        <v>83</v>
      </c>
      <c r="G209" s="1" t="s">
        <v>84</v>
      </c>
      <c r="H209" s="1" t="s">
        <v>85</v>
      </c>
      <c r="I209" s="1">
        <v>1711.5000158138573</v>
      </c>
      <c r="J209" s="1">
        <v>0</v>
      </c>
      <c r="K209">
        <f t="shared" si="84"/>
        <v>-1.305744097574828</v>
      </c>
      <c r="L209">
        <f t="shared" si="85"/>
        <v>4.1704884556411893E-2</v>
      </c>
      <c r="M209">
        <f t="shared" si="86"/>
        <v>458.67549126991452</v>
      </c>
      <c r="N209">
        <f t="shared" si="87"/>
        <v>0.70665167782902139</v>
      </c>
      <c r="O209">
        <f t="shared" si="88"/>
        <v>1.6472660420643743</v>
      </c>
      <c r="P209">
        <f t="shared" si="89"/>
        <v>30.993679046630859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31.415346145629883</v>
      </c>
      <c r="V209" s="1">
        <v>30.993679046630859</v>
      </c>
      <c r="W209" s="1">
        <v>31.029634475708008</v>
      </c>
      <c r="X209" s="1">
        <v>418.80014038085938</v>
      </c>
      <c r="Y209" s="1">
        <v>420.0115966796875</v>
      </c>
      <c r="Z209" s="1">
        <v>27.94554328918457</v>
      </c>
      <c r="AA209" s="1">
        <v>28.769622802734375</v>
      </c>
      <c r="AB209" s="1">
        <v>60.192630767822266</v>
      </c>
      <c r="AC209" s="1">
        <v>61.967636108398438</v>
      </c>
      <c r="AD209" s="1">
        <v>499.70050048828125</v>
      </c>
      <c r="AE209" s="1">
        <v>0.99207228422164917</v>
      </c>
      <c r="AF209" s="1">
        <v>0.14865660667419434</v>
      </c>
      <c r="AG209" s="1">
        <v>99.496841430664063</v>
      </c>
      <c r="AH209" s="1">
        <v>2.9499467462301254E-2</v>
      </c>
      <c r="AI209" s="1">
        <v>3.4104812890291214E-2</v>
      </c>
      <c r="AJ209" s="1">
        <v>3.6785617470741272E-2</v>
      </c>
      <c r="AK209" s="1">
        <v>2.3360317572951317E-3</v>
      </c>
      <c r="AL209" s="1">
        <v>1.1256826110184193E-2</v>
      </c>
      <c r="AM209" s="1">
        <v>2.1571656689047813E-3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86</v>
      </c>
      <c r="AV209">
        <f t="shared" si="92"/>
        <v>0.83283416748046857</v>
      </c>
      <c r="AW209">
        <f t="shared" si="93"/>
        <v>7.0665167782902141E-4</v>
      </c>
      <c r="AX209">
        <f t="shared" si="94"/>
        <v>304.14367904663084</v>
      </c>
      <c r="AY209">
        <f t="shared" si="95"/>
        <v>304.56534614562986</v>
      </c>
      <c r="AZ209">
        <f t="shared" si="96"/>
        <v>0.1587315619275369</v>
      </c>
      <c r="BA209">
        <f t="shared" si="97"/>
        <v>-0.29186074801858147</v>
      </c>
      <c r="BB209">
        <f t="shared" si="98"/>
        <v>4.5097526400880534</v>
      </c>
      <c r="BC209">
        <f t="shared" si="99"/>
        <v>45.325585970794315</v>
      </c>
      <c r="BD209">
        <f t="shared" si="100"/>
        <v>16.55596316805994</v>
      </c>
      <c r="BE209">
        <f t="shared" si="101"/>
        <v>31.204512596130371</v>
      </c>
      <c r="BF209">
        <f t="shared" si="102"/>
        <v>4.5642525546848605</v>
      </c>
      <c r="BG209">
        <f t="shared" si="103"/>
        <v>4.1101319151418937E-2</v>
      </c>
      <c r="BH209">
        <f t="shared" si="104"/>
        <v>2.8624865980236791</v>
      </c>
      <c r="BI209">
        <f t="shared" si="105"/>
        <v>1.7017659566611814</v>
      </c>
      <c r="BJ209">
        <f t="shared" si="106"/>
        <v>2.5741877677611383E-2</v>
      </c>
      <c r="BK209">
        <f t="shared" si="107"/>
        <v>45.636762623014619</v>
      </c>
      <c r="BL209">
        <f t="shared" si="108"/>
        <v>1.0920543501557487</v>
      </c>
      <c r="BM209">
        <f t="shared" si="109"/>
        <v>62.61692313439967</v>
      </c>
      <c r="BN209">
        <f t="shared" si="110"/>
        <v>420.63228488778901</v>
      </c>
      <c r="BO209">
        <f t="shared" si="111"/>
        <v>-1.9437803689474388E-3</v>
      </c>
    </row>
    <row r="210" spans="1:67" x14ac:dyDescent="0.25">
      <c r="A210" s="1">
        <v>198</v>
      </c>
      <c r="B210" s="1" t="s">
        <v>284</v>
      </c>
      <c r="C210" s="1" t="s">
        <v>823</v>
      </c>
      <c r="D210" s="1" t="s">
        <v>11</v>
      </c>
      <c r="E210" s="1" t="s">
        <v>82</v>
      </c>
      <c r="F210" s="1" t="s">
        <v>83</v>
      </c>
      <c r="G210" s="1" t="s">
        <v>84</v>
      </c>
      <c r="H210" s="1" t="s">
        <v>85</v>
      </c>
      <c r="I210" s="1">
        <v>1712.0000162273645</v>
      </c>
      <c r="J210" s="1">
        <v>0</v>
      </c>
      <c r="K210">
        <f t="shared" si="84"/>
        <v>-1.3966159389596939</v>
      </c>
      <c r="L210">
        <f t="shared" si="85"/>
        <v>4.1142445680377525E-2</v>
      </c>
      <c r="M210">
        <f t="shared" si="86"/>
        <v>463.00511883228535</v>
      </c>
      <c r="N210">
        <f t="shared" si="87"/>
        <v>0.69730513959178653</v>
      </c>
      <c r="O210">
        <f t="shared" si="88"/>
        <v>1.6473801722090724</v>
      </c>
      <c r="P210">
        <f t="shared" si="89"/>
        <v>30.993738174438477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31.41545295715332</v>
      </c>
      <c r="V210" s="1">
        <v>30.993738174438477</v>
      </c>
      <c r="W210" s="1">
        <v>31.030181884765625</v>
      </c>
      <c r="X210" s="1">
        <v>418.8157958984375</v>
      </c>
      <c r="Y210" s="1">
        <v>420.1409912109375</v>
      </c>
      <c r="Z210" s="1">
        <v>27.955410003662109</v>
      </c>
      <c r="AA210" s="1">
        <v>28.768604278564453</v>
      </c>
      <c r="AB210" s="1">
        <v>60.193199157714844</v>
      </c>
      <c r="AC210" s="1">
        <v>61.967384338378906</v>
      </c>
      <c r="AD210" s="1">
        <v>499.692138671875</v>
      </c>
      <c r="AE210" s="1">
        <v>0.98992085456848145</v>
      </c>
      <c r="AF210" s="1">
        <v>0.16559608280658722</v>
      </c>
      <c r="AG210" s="1">
        <v>99.496925354003906</v>
      </c>
      <c r="AH210" s="1">
        <v>2.9499467462301254E-2</v>
      </c>
      <c r="AI210" s="1">
        <v>3.4104812890291214E-2</v>
      </c>
      <c r="AJ210" s="1">
        <v>3.6785617470741272E-2</v>
      </c>
      <c r="AK210" s="1">
        <v>2.3360317572951317E-3</v>
      </c>
      <c r="AL210" s="1">
        <v>1.1256826110184193E-2</v>
      </c>
      <c r="AM210" s="1">
        <v>2.1571656689047813E-3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86</v>
      </c>
      <c r="AV210">
        <f t="shared" si="92"/>
        <v>0.83282023111979164</v>
      </c>
      <c r="AW210">
        <f t="shared" si="93"/>
        <v>6.9730513959178654E-4</v>
      </c>
      <c r="AX210">
        <f t="shared" si="94"/>
        <v>304.14373817443845</v>
      </c>
      <c r="AY210">
        <f t="shared" si="95"/>
        <v>304.5654529571533</v>
      </c>
      <c r="AZ210">
        <f t="shared" si="96"/>
        <v>0.15838733319072418</v>
      </c>
      <c r="BA210">
        <f t="shared" si="97"/>
        <v>-0.28720998384742824</v>
      </c>
      <c r="BB210">
        <f t="shared" si="98"/>
        <v>4.5097678446522771</v>
      </c>
      <c r="BC210">
        <f t="shared" si="99"/>
        <v>45.325700554130712</v>
      </c>
      <c r="BD210">
        <f t="shared" si="100"/>
        <v>16.557096275566259</v>
      </c>
      <c r="BE210">
        <f t="shared" si="101"/>
        <v>31.204595565795898</v>
      </c>
      <c r="BF210">
        <f t="shared" si="102"/>
        <v>4.5642741145306118</v>
      </c>
      <c r="BG210">
        <f t="shared" si="103"/>
        <v>4.0554935396222583E-2</v>
      </c>
      <c r="BH210">
        <f t="shared" si="104"/>
        <v>2.8623876724432047</v>
      </c>
      <c r="BI210">
        <f t="shared" si="105"/>
        <v>1.7018864420874071</v>
      </c>
      <c r="BJ210">
        <f t="shared" si="106"/>
        <v>2.5398972021669373E-2</v>
      </c>
      <c r="BK210">
        <f t="shared" si="107"/>
        <v>46.067585746977606</v>
      </c>
      <c r="BL210">
        <f t="shared" si="108"/>
        <v>1.1020231982073545</v>
      </c>
      <c r="BM210">
        <f t="shared" si="109"/>
        <v>62.607178484019329</v>
      </c>
      <c r="BN210">
        <f t="shared" si="110"/>
        <v>420.8048755403164</v>
      </c>
      <c r="BO210">
        <f t="shared" si="111"/>
        <v>-2.0778795219947143E-3</v>
      </c>
    </row>
    <row r="211" spans="1:67" x14ac:dyDescent="0.25">
      <c r="A211" s="1">
        <v>199</v>
      </c>
      <c r="B211" s="1" t="s">
        <v>285</v>
      </c>
      <c r="C211" s="1" t="s">
        <v>823</v>
      </c>
      <c r="D211" s="1" t="s">
        <v>11</v>
      </c>
      <c r="E211" s="1" t="s">
        <v>82</v>
      </c>
      <c r="F211" s="1" t="s">
        <v>83</v>
      </c>
      <c r="G211" s="1" t="s">
        <v>84</v>
      </c>
      <c r="H211" s="1" t="s">
        <v>85</v>
      </c>
      <c r="I211" s="1">
        <v>1717.0000161156058</v>
      </c>
      <c r="J211" s="1">
        <v>0</v>
      </c>
      <c r="K211">
        <f t="shared" si="84"/>
        <v>-1.3406593936602225</v>
      </c>
      <c r="L211">
        <f t="shared" si="85"/>
        <v>4.0008610796104863E-2</v>
      </c>
      <c r="M211">
        <f t="shared" si="86"/>
        <v>462.24879260249207</v>
      </c>
      <c r="N211">
        <f t="shared" si="87"/>
        <v>0.67841109718396619</v>
      </c>
      <c r="O211">
        <f t="shared" si="88"/>
        <v>1.6475316842701009</v>
      </c>
      <c r="P211">
        <f t="shared" si="89"/>
        <v>30.991933822631836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31.413995742797852</v>
      </c>
      <c r="V211" s="1">
        <v>30.991933822631836</v>
      </c>
      <c r="W211" s="1">
        <v>31.031749725341797</v>
      </c>
      <c r="X211" s="1">
        <v>418.83340454101563</v>
      </c>
      <c r="Y211" s="1">
        <v>420.1009521484375</v>
      </c>
      <c r="Z211" s="1">
        <v>27.971157073974609</v>
      </c>
      <c r="AA211" s="1">
        <v>28.762308120727539</v>
      </c>
      <c r="AB211" s="1">
        <v>60.232131958007813</v>
      </c>
      <c r="AC211" s="1">
        <v>61.959903717041016</v>
      </c>
      <c r="AD211" s="1">
        <v>499.70111083984375</v>
      </c>
      <c r="AE211" s="1">
        <v>1.0138552188873291</v>
      </c>
      <c r="AF211" s="1">
        <v>0.16189958155155182</v>
      </c>
      <c r="AG211" s="1">
        <v>99.497306823730469</v>
      </c>
      <c r="AH211" s="1">
        <v>2.9499467462301254E-2</v>
      </c>
      <c r="AI211" s="1">
        <v>3.4104812890291214E-2</v>
      </c>
      <c r="AJ211" s="1">
        <v>3.6785617470741272E-2</v>
      </c>
      <c r="AK211" s="1">
        <v>2.3360317572951317E-3</v>
      </c>
      <c r="AL211" s="1">
        <v>1.1256826110184193E-2</v>
      </c>
      <c r="AM211" s="1">
        <v>2.1571656689047813E-3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86</v>
      </c>
      <c r="AV211">
        <f t="shared" si="92"/>
        <v>0.83283518473307283</v>
      </c>
      <c r="AW211">
        <f t="shared" si="93"/>
        <v>6.7841109718396624E-4</v>
      </c>
      <c r="AX211">
        <f t="shared" si="94"/>
        <v>304.14193382263181</v>
      </c>
      <c r="AY211">
        <f t="shared" si="95"/>
        <v>304.56399574279783</v>
      </c>
      <c r="AZ211">
        <f t="shared" si="96"/>
        <v>0.16221683139614385</v>
      </c>
      <c r="BA211">
        <f t="shared" si="97"/>
        <v>-0.27772482145056304</v>
      </c>
      <c r="BB211">
        <f t="shared" si="98"/>
        <v>4.5093038803168035</v>
      </c>
      <c r="BC211">
        <f t="shared" si="99"/>
        <v>45.32086369237603</v>
      </c>
      <c r="BD211">
        <f t="shared" si="100"/>
        <v>16.55855557164849</v>
      </c>
      <c r="BE211">
        <f t="shared" si="101"/>
        <v>31.202964782714844</v>
      </c>
      <c r="BF211">
        <f t="shared" si="102"/>
        <v>4.5638503683058751</v>
      </c>
      <c r="BG211">
        <f t="shared" si="103"/>
        <v>3.9452817694208504E-2</v>
      </c>
      <c r="BH211">
        <f t="shared" si="104"/>
        <v>2.8617721960467026</v>
      </c>
      <c r="BI211">
        <f t="shared" si="105"/>
        <v>1.7020781722591725</v>
      </c>
      <c r="BJ211">
        <f t="shared" si="106"/>
        <v>2.4707350441291947E-2</v>
      </c>
      <c r="BK211">
        <f t="shared" si="107"/>
        <v>45.992509946469106</v>
      </c>
      <c r="BL211">
        <f t="shared" si="108"/>
        <v>1.1003278860438339</v>
      </c>
      <c r="BM211">
        <f t="shared" si="109"/>
        <v>62.585383868202385</v>
      </c>
      <c r="BN211">
        <f t="shared" si="110"/>
        <v>420.73823741610283</v>
      </c>
      <c r="BO211">
        <f t="shared" si="111"/>
        <v>-1.994249044347144E-3</v>
      </c>
    </row>
    <row r="212" spans="1:67" x14ac:dyDescent="0.25">
      <c r="A212" s="1">
        <v>200</v>
      </c>
      <c r="B212" s="1" t="s">
        <v>286</v>
      </c>
      <c r="C212" s="1" t="s">
        <v>823</v>
      </c>
      <c r="D212" s="1" t="s">
        <v>11</v>
      </c>
      <c r="E212" s="1" t="s">
        <v>82</v>
      </c>
      <c r="F212" s="1" t="s">
        <v>83</v>
      </c>
      <c r="G212" s="1" t="s">
        <v>84</v>
      </c>
      <c r="H212" s="1" t="s">
        <v>85</v>
      </c>
      <c r="I212" s="1">
        <v>1722.5000159926713</v>
      </c>
      <c r="J212" s="1">
        <v>0</v>
      </c>
      <c r="K212">
        <f t="shared" si="84"/>
        <v>-1.2948531713096729</v>
      </c>
      <c r="L212">
        <f t="shared" si="85"/>
        <v>3.9897117732679066E-2</v>
      </c>
      <c r="M212">
        <f t="shared" si="86"/>
        <v>460.51865348375037</v>
      </c>
      <c r="N212">
        <f t="shared" si="87"/>
        <v>0.67676944947877216</v>
      </c>
      <c r="O212">
        <f t="shared" si="88"/>
        <v>1.6480847763815483</v>
      </c>
      <c r="P212">
        <f t="shared" si="89"/>
        <v>30.990726470947266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31.411802291870117</v>
      </c>
      <c r="V212" s="1">
        <v>30.990726470947266</v>
      </c>
      <c r="W212" s="1">
        <v>31.031169891357422</v>
      </c>
      <c r="X212" s="1">
        <v>418.8463134765625</v>
      </c>
      <c r="Y212" s="1">
        <v>420.05978393554688</v>
      </c>
      <c r="Z212" s="1">
        <v>27.964334487915039</v>
      </c>
      <c r="AA212" s="1">
        <v>28.753618240356445</v>
      </c>
      <c r="AB212" s="1">
        <v>60.226905822753906</v>
      </c>
      <c r="AC212" s="1">
        <v>61.949726104736328</v>
      </c>
      <c r="AD212" s="1">
        <v>499.67572021484375</v>
      </c>
      <c r="AE212" s="1">
        <v>0.97271549701690674</v>
      </c>
      <c r="AF212" s="1">
        <v>0.11250577121973038</v>
      </c>
      <c r="AG212" s="1">
        <v>99.497344970703125</v>
      </c>
      <c r="AH212" s="1">
        <v>2.9499467462301254E-2</v>
      </c>
      <c r="AI212" s="1">
        <v>3.4104812890291214E-2</v>
      </c>
      <c r="AJ212" s="1">
        <v>3.6785617470741272E-2</v>
      </c>
      <c r="AK212" s="1">
        <v>2.3360317572951317E-3</v>
      </c>
      <c r="AL212" s="1">
        <v>1.1256826110184193E-2</v>
      </c>
      <c r="AM212" s="1">
        <v>2.1571656689047813E-3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86</v>
      </c>
      <c r="AV212">
        <f t="shared" si="92"/>
        <v>0.83279286702473942</v>
      </c>
      <c r="AW212">
        <f t="shared" si="93"/>
        <v>6.7676944947877215E-4</v>
      </c>
      <c r="AX212">
        <f t="shared" si="94"/>
        <v>304.14072647094724</v>
      </c>
      <c r="AY212">
        <f t="shared" si="95"/>
        <v>304.56180229187009</v>
      </c>
      <c r="AZ212">
        <f t="shared" si="96"/>
        <v>0.15563447604400338</v>
      </c>
      <c r="BA212">
        <f t="shared" si="97"/>
        <v>-0.27711916450621865</v>
      </c>
      <c r="BB212">
        <f t="shared" si="98"/>
        <v>4.5089934495981954</v>
      </c>
      <c r="BC212">
        <f t="shared" si="99"/>
        <v>45.317726326525225</v>
      </c>
      <c r="BD212">
        <f t="shared" si="100"/>
        <v>16.56410808616878</v>
      </c>
      <c r="BE212">
        <f t="shared" si="101"/>
        <v>31.201264381408691</v>
      </c>
      <c r="BF212">
        <f t="shared" si="102"/>
        <v>4.5634085688185069</v>
      </c>
      <c r="BG212">
        <f t="shared" si="103"/>
        <v>3.9344396604162023E-2</v>
      </c>
      <c r="BH212">
        <f t="shared" si="104"/>
        <v>2.8609086732166471</v>
      </c>
      <c r="BI212">
        <f t="shared" si="105"/>
        <v>1.7024998956018598</v>
      </c>
      <c r="BJ212">
        <f t="shared" si="106"/>
        <v>2.4639316181694196E-2</v>
      </c>
      <c r="BK212">
        <f t="shared" si="107"/>
        <v>45.820383331116403</v>
      </c>
      <c r="BL212">
        <f t="shared" si="108"/>
        <v>1.0963169317689585</v>
      </c>
      <c r="BM212">
        <f t="shared" si="109"/>
        <v>62.569027477666403</v>
      </c>
      <c r="BN212">
        <f t="shared" si="110"/>
        <v>420.67529511890012</v>
      </c>
      <c r="BO212">
        <f t="shared" si="111"/>
        <v>-1.9258964002704148E-3</v>
      </c>
    </row>
    <row r="213" spans="1:67" x14ac:dyDescent="0.25">
      <c r="A213" s="1">
        <v>201</v>
      </c>
      <c r="B213" s="1" t="s">
        <v>287</v>
      </c>
      <c r="C213" s="1" t="s">
        <v>823</v>
      </c>
      <c r="D213" s="1" t="s">
        <v>11</v>
      </c>
      <c r="E213" s="1" t="s">
        <v>82</v>
      </c>
      <c r="F213" s="1" t="s">
        <v>83</v>
      </c>
      <c r="G213" s="1" t="s">
        <v>84</v>
      </c>
      <c r="H213" s="1" t="s">
        <v>85</v>
      </c>
      <c r="I213" s="1">
        <v>1727.5000158809125</v>
      </c>
      <c r="J213" s="1">
        <v>0</v>
      </c>
      <c r="K213">
        <f t="shared" si="84"/>
        <v>-1.3155290971385183</v>
      </c>
      <c r="L213">
        <f t="shared" si="85"/>
        <v>4.0683766527730272E-2</v>
      </c>
      <c r="M213">
        <f t="shared" si="86"/>
        <v>460.33088258683966</v>
      </c>
      <c r="N213">
        <f t="shared" si="87"/>
        <v>0.68991963895852537</v>
      </c>
      <c r="O213">
        <f t="shared" si="88"/>
        <v>1.6480807627491223</v>
      </c>
      <c r="P213">
        <f t="shared" si="89"/>
        <v>30.988386154174805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31.409830093383789</v>
      </c>
      <c r="V213" s="1">
        <v>30.988386154174805</v>
      </c>
      <c r="W213" s="1">
        <v>31.029735565185547</v>
      </c>
      <c r="X213" s="1">
        <v>418.81805419921875</v>
      </c>
      <c r="Y213" s="1">
        <v>420.0496826171875</v>
      </c>
      <c r="Z213" s="1">
        <v>27.943048477172852</v>
      </c>
      <c r="AA213" s="1">
        <v>28.747644424438477</v>
      </c>
      <c r="AB213" s="1">
        <v>60.222465515136719</v>
      </c>
      <c r="AC213" s="1">
        <v>61.939907073974609</v>
      </c>
      <c r="AD213" s="1">
        <v>499.69384765625</v>
      </c>
      <c r="AE213" s="1">
        <v>0.94540733098983765</v>
      </c>
      <c r="AF213" s="1">
        <v>0.10875971615314484</v>
      </c>
      <c r="AG213" s="1">
        <v>99.497230529785156</v>
      </c>
      <c r="AH213" s="1">
        <v>2.9499467462301254E-2</v>
      </c>
      <c r="AI213" s="1">
        <v>3.4104812890291214E-2</v>
      </c>
      <c r="AJ213" s="1">
        <v>3.6785617470741272E-2</v>
      </c>
      <c r="AK213" s="1">
        <v>2.3360317572951317E-3</v>
      </c>
      <c r="AL213" s="1">
        <v>1.1256826110184193E-2</v>
      </c>
      <c r="AM213" s="1">
        <v>2.1571656689047813E-3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86</v>
      </c>
      <c r="AV213">
        <f t="shared" si="92"/>
        <v>0.83282307942708311</v>
      </c>
      <c r="AW213">
        <f t="shared" si="93"/>
        <v>6.899196389585254E-4</v>
      </c>
      <c r="AX213">
        <f t="shared" si="94"/>
        <v>304.13838615417478</v>
      </c>
      <c r="AY213">
        <f t="shared" si="95"/>
        <v>304.55983009338377</v>
      </c>
      <c r="AZ213">
        <f t="shared" si="96"/>
        <v>0.15126516957733394</v>
      </c>
      <c r="BA213">
        <f t="shared" si="97"/>
        <v>-0.28365975672641675</v>
      </c>
      <c r="BB213">
        <f t="shared" si="98"/>
        <v>4.5083917672357705</v>
      </c>
      <c r="BC213">
        <f t="shared" si="99"/>
        <v>45.311731223374636</v>
      </c>
      <c r="BD213">
        <f t="shared" si="100"/>
        <v>16.56408679893616</v>
      </c>
      <c r="BE213">
        <f t="shared" si="101"/>
        <v>31.199108123779297</v>
      </c>
      <c r="BF213">
        <f t="shared" si="102"/>
        <v>4.5628483819795882</v>
      </c>
      <c r="BG213">
        <f t="shared" si="103"/>
        <v>4.0109191540035796E-2</v>
      </c>
      <c r="BH213">
        <f t="shared" si="104"/>
        <v>2.8603110044866482</v>
      </c>
      <c r="BI213">
        <f t="shared" si="105"/>
        <v>1.70253737749294</v>
      </c>
      <c r="BJ213">
        <f t="shared" si="106"/>
        <v>2.511924116101313E-2</v>
      </c>
      <c r="BK213">
        <f t="shared" si="107"/>
        <v>45.801647944722255</v>
      </c>
      <c r="BL213">
        <f t="shared" si="108"/>
        <v>1.0958962752183827</v>
      </c>
      <c r="BM213">
        <f t="shared" si="109"/>
        <v>62.574578637937073</v>
      </c>
      <c r="BN213">
        <f t="shared" si="110"/>
        <v>420.67502214544947</v>
      </c>
      <c r="BO213">
        <f t="shared" si="111"/>
        <v>-1.9568235480100999E-3</v>
      </c>
    </row>
    <row r="214" spans="1:67" x14ac:dyDescent="0.25">
      <c r="A214" s="1">
        <v>202</v>
      </c>
      <c r="B214" s="1" t="s">
        <v>288</v>
      </c>
      <c r="C214" s="1" t="s">
        <v>823</v>
      </c>
      <c r="D214" s="1" t="s">
        <v>11</v>
      </c>
      <c r="E214" s="1" t="s">
        <v>82</v>
      </c>
      <c r="F214" s="1" t="s">
        <v>83</v>
      </c>
      <c r="G214" s="1" t="s">
        <v>84</v>
      </c>
      <c r="H214" s="1" t="s">
        <v>85</v>
      </c>
      <c r="I214" s="1">
        <v>1732.5000157691538</v>
      </c>
      <c r="J214" s="1">
        <v>0</v>
      </c>
      <c r="K214">
        <f t="shared" si="84"/>
        <v>-1.3181236395450007</v>
      </c>
      <c r="L214">
        <f t="shared" si="85"/>
        <v>4.1429943921043599E-2</v>
      </c>
      <c r="M214">
        <f t="shared" si="86"/>
        <v>459.51879683907543</v>
      </c>
      <c r="N214">
        <f t="shared" si="87"/>
        <v>0.70247057318148953</v>
      </c>
      <c r="O214">
        <f t="shared" si="88"/>
        <v>1.6482700792511227</v>
      </c>
      <c r="P214">
        <f t="shared" si="89"/>
        <v>30.987804412841797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31.40916633605957</v>
      </c>
      <c r="V214" s="1">
        <v>30.987804412841797</v>
      </c>
      <c r="W214" s="1">
        <v>31.029529571533203</v>
      </c>
      <c r="X214" s="1">
        <v>418.82943725585938</v>
      </c>
      <c r="Y214" s="1">
        <v>420.05783081054688</v>
      </c>
      <c r="Z214" s="1">
        <v>27.925020217895508</v>
      </c>
      <c r="AA214" s="1">
        <v>28.744247436523438</v>
      </c>
      <c r="AB214" s="1">
        <v>60.174152374267578</v>
      </c>
      <c r="AC214" s="1">
        <v>61.936237335205078</v>
      </c>
      <c r="AD214" s="1">
        <v>499.69915771484375</v>
      </c>
      <c r="AE214" s="1">
        <v>0.91884887218475342</v>
      </c>
      <c r="AF214" s="1">
        <v>0.1352008730173111</v>
      </c>
      <c r="AG214" s="1">
        <v>99.497200012207031</v>
      </c>
      <c r="AH214" s="1">
        <v>2.9499467462301254E-2</v>
      </c>
      <c r="AI214" s="1">
        <v>3.4104812890291214E-2</v>
      </c>
      <c r="AJ214" s="1">
        <v>3.6785617470741272E-2</v>
      </c>
      <c r="AK214" s="1">
        <v>2.3360317572951317E-3</v>
      </c>
      <c r="AL214" s="1">
        <v>1.1256826110184193E-2</v>
      </c>
      <c r="AM214" s="1">
        <v>2.1571656689047813E-3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86</v>
      </c>
      <c r="AV214">
        <f t="shared" si="92"/>
        <v>0.8328319295247395</v>
      </c>
      <c r="AW214">
        <f t="shared" si="93"/>
        <v>7.0247057318148954E-4</v>
      </c>
      <c r="AX214">
        <f t="shared" si="94"/>
        <v>304.13780441284177</v>
      </c>
      <c r="AY214">
        <f t="shared" si="95"/>
        <v>304.55916633605955</v>
      </c>
      <c r="AZ214">
        <f t="shared" si="96"/>
        <v>0.14701581626350091</v>
      </c>
      <c r="BA214">
        <f t="shared" si="97"/>
        <v>-0.28996113014835589</v>
      </c>
      <c r="BB214">
        <f t="shared" si="98"/>
        <v>4.5082422156432642</v>
      </c>
      <c r="BC214">
        <f t="shared" si="99"/>
        <v>45.310242047918535</v>
      </c>
      <c r="BD214">
        <f t="shared" si="100"/>
        <v>16.565994611395098</v>
      </c>
      <c r="BE214">
        <f t="shared" si="101"/>
        <v>31.198485374450684</v>
      </c>
      <c r="BF214">
        <f t="shared" si="102"/>
        <v>4.5626866054192199</v>
      </c>
      <c r="BG214">
        <f t="shared" si="103"/>
        <v>4.0834253494129467E-2</v>
      </c>
      <c r="BH214">
        <f t="shared" si="104"/>
        <v>2.8599721363921415</v>
      </c>
      <c r="BI214">
        <f t="shared" si="105"/>
        <v>1.7027144690270783</v>
      </c>
      <c r="BJ214">
        <f t="shared" si="106"/>
        <v>2.5574267237258374E-2</v>
      </c>
      <c r="BK214">
        <f t="shared" si="107"/>
        <v>45.720833638466218</v>
      </c>
      <c r="BL214">
        <f t="shared" si="108"/>
        <v>1.0939417459552756</v>
      </c>
      <c r="BM214">
        <f t="shared" si="109"/>
        <v>62.578825983293854</v>
      </c>
      <c r="BN214">
        <f t="shared" si="110"/>
        <v>420.68440366000874</v>
      </c>
      <c r="BO214">
        <f t="shared" si="111"/>
        <v>-1.9607722355739409E-3</v>
      </c>
    </row>
    <row r="215" spans="1:67" x14ac:dyDescent="0.25">
      <c r="A215" s="1">
        <v>203</v>
      </c>
      <c r="B215" s="1" t="s">
        <v>289</v>
      </c>
      <c r="C215" s="1" t="s">
        <v>823</v>
      </c>
      <c r="D215" s="1" t="s">
        <v>11</v>
      </c>
      <c r="E215" s="1" t="s">
        <v>82</v>
      </c>
      <c r="F215" s="1" t="s">
        <v>83</v>
      </c>
      <c r="G215" s="1" t="s">
        <v>84</v>
      </c>
      <c r="H215" s="1" t="s">
        <v>85</v>
      </c>
      <c r="I215" s="1">
        <v>1738.0000156462193</v>
      </c>
      <c r="J215" s="1">
        <v>0</v>
      </c>
      <c r="K215">
        <f t="shared" si="84"/>
        <v>-1.317303642025156</v>
      </c>
      <c r="L215">
        <f t="shared" si="85"/>
        <v>4.1555161140106857E-2</v>
      </c>
      <c r="M215">
        <f t="shared" si="86"/>
        <v>459.34249381969045</v>
      </c>
      <c r="N215">
        <f t="shared" si="87"/>
        <v>0.70443848688654531</v>
      </c>
      <c r="O215">
        <f t="shared" si="88"/>
        <v>1.6479843996853636</v>
      </c>
      <c r="P215">
        <f t="shared" si="89"/>
        <v>30.986080169677734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31.408836364746094</v>
      </c>
      <c r="V215" s="1">
        <v>30.986080169677734</v>
      </c>
      <c r="W215" s="1">
        <v>31.029884338378906</v>
      </c>
      <c r="X215" s="1">
        <v>418.83590698242188</v>
      </c>
      <c r="Y215" s="1">
        <v>420.06231689453125</v>
      </c>
      <c r="Z215" s="1">
        <v>27.921131134033203</v>
      </c>
      <c r="AA215" s="1">
        <v>28.742652893066406</v>
      </c>
      <c r="AB215" s="1">
        <v>60.167629241943359</v>
      </c>
      <c r="AC215" s="1">
        <v>61.933822631835938</v>
      </c>
      <c r="AD215" s="1">
        <v>499.70025634765625</v>
      </c>
      <c r="AE215" s="1">
        <v>0.91222786903381348</v>
      </c>
      <c r="AF215" s="1">
        <v>0.14881463348865509</v>
      </c>
      <c r="AG215" s="1">
        <v>99.497238159179688</v>
      </c>
      <c r="AH215" s="1">
        <v>2.9499467462301254E-2</v>
      </c>
      <c r="AI215" s="1">
        <v>3.4104812890291214E-2</v>
      </c>
      <c r="AJ215" s="1">
        <v>3.6785617470741272E-2</v>
      </c>
      <c r="AK215" s="1">
        <v>2.3360317572951317E-3</v>
      </c>
      <c r="AL215" s="1">
        <v>1.1256826110184193E-2</v>
      </c>
      <c r="AM215" s="1">
        <v>2.1571656689047813E-3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86</v>
      </c>
      <c r="AV215">
        <f t="shared" si="92"/>
        <v>0.83283376057942704</v>
      </c>
      <c r="AW215">
        <f t="shared" si="93"/>
        <v>7.0443848688654534E-4</v>
      </c>
      <c r="AX215">
        <f t="shared" si="94"/>
        <v>304.13608016967771</v>
      </c>
      <c r="AY215">
        <f t="shared" si="95"/>
        <v>304.55883636474607</v>
      </c>
      <c r="AZ215">
        <f t="shared" si="96"/>
        <v>0.14595645578302907</v>
      </c>
      <c r="BA215">
        <f t="shared" si="97"/>
        <v>-0.29076198799602426</v>
      </c>
      <c r="BB215">
        <f t="shared" si="98"/>
        <v>4.507798979913427</v>
      </c>
      <c r="BC215">
        <f t="shared" si="99"/>
        <v>45.305769921991889</v>
      </c>
      <c r="BD215">
        <f t="shared" si="100"/>
        <v>16.563117028925483</v>
      </c>
      <c r="BE215">
        <f t="shared" si="101"/>
        <v>31.197458267211914</v>
      </c>
      <c r="BF215">
        <f t="shared" si="102"/>
        <v>4.5624197964932369</v>
      </c>
      <c r="BG215">
        <f t="shared" si="103"/>
        <v>4.095589050296445E-2</v>
      </c>
      <c r="BH215">
        <f t="shared" si="104"/>
        <v>2.8598145802280635</v>
      </c>
      <c r="BI215">
        <f t="shared" si="105"/>
        <v>1.7026052162651735</v>
      </c>
      <c r="BJ215">
        <f t="shared" si="106"/>
        <v>2.5650606076309923E-2</v>
      </c>
      <c r="BK215">
        <f t="shared" si="107"/>
        <v>45.703309504209265</v>
      </c>
      <c r="BL215">
        <f t="shared" si="108"/>
        <v>1.0935103563098749</v>
      </c>
      <c r="BM215">
        <f t="shared" si="109"/>
        <v>62.583376867029287</v>
      </c>
      <c r="BN215">
        <f t="shared" si="110"/>
        <v>420.68849995644422</v>
      </c>
      <c r="BO215">
        <f t="shared" si="111"/>
        <v>-1.9596758714751201E-3</v>
      </c>
    </row>
    <row r="216" spans="1:67" x14ac:dyDescent="0.25">
      <c r="A216" s="1">
        <v>204</v>
      </c>
      <c r="B216" s="1" t="s">
        <v>290</v>
      </c>
      <c r="C216" s="1" t="s">
        <v>823</v>
      </c>
      <c r="D216" s="1" t="s">
        <v>11</v>
      </c>
      <c r="E216" s="1" t="s">
        <v>82</v>
      </c>
      <c r="F216" s="1" t="s">
        <v>83</v>
      </c>
      <c r="G216" s="1" t="s">
        <v>84</v>
      </c>
      <c r="H216" s="1" t="s">
        <v>85</v>
      </c>
      <c r="I216" s="1">
        <v>1743.0000155344605</v>
      </c>
      <c r="J216" s="1">
        <v>0</v>
      </c>
      <c r="K216">
        <f t="shared" si="84"/>
        <v>-1.3052367439287085</v>
      </c>
      <c r="L216">
        <f t="shared" si="85"/>
        <v>4.1654661747966365E-2</v>
      </c>
      <c r="M216">
        <f t="shared" si="86"/>
        <v>458.74324055061743</v>
      </c>
      <c r="N216">
        <f t="shared" si="87"/>
        <v>0.70614111716702899</v>
      </c>
      <c r="O216">
        <f t="shared" si="88"/>
        <v>1.6480811884473274</v>
      </c>
      <c r="P216">
        <f t="shared" si="89"/>
        <v>30.985555648803711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31.408054351806641</v>
      </c>
      <c r="V216" s="1">
        <v>30.985555648803711</v>
      </c>
      <c r="W216" s="1">
        <v>31.029630661010742</v>
      </c>
      <c r="X216" s="1">
        <v>418.83462524414063</v>
      </c>
      <c r="Y216" s="1">
        <v>420.04571533203125</v>
      </c>
      <c r="Z216" s="1">
        <v>27.916812896728516</v>
      </c>
      <c r="AA216" s="1">
        <v>28.740331649780273</v>
      </c>
      <c r="AB216" s="1">
        <v>60.159503936767578</v>
      </c>
      <c r="AC216" s="1">
        <v>61.931133270263672</v>
      </c>
      <c r="AD216" s="1">
        <v>499.69454956054688</v>
      </c>
      <c r="AE216" s="1">
        <v>0.94617927074432373</v>
      </c>
      <c r="AF216" s="1">
        <v>0.20285016298294067</v>
      </c>
      <c r="AG216" s="1">
        <v>99.497215270996094</v>
      </c>
      <c r="AH216" s="1">
        <v>2.9499467462301254E-2</v>
      </c>
      <c r="AI216" s="1">
        <v>3.4104812890291214E-2</v>
      </c>
      <c r="AJ216" s="1">
        <v>3.6785617470741272E-2</v>
      </c>
      <c r="AK216" s="1">
        <v>2.3360317572951317E-3</v>
      </c>
      <c r="AL216" s="1">
        <v>1.1256826110184193E-2</v>
      </c>
      <c r="AM216" s="1">
        <v>2.1571656689047813E-3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86</v>
      </c>
      <c r="AV216">
        <f t="shared" si="92"/>
        <v>0.83282424926757803</v>
      </c>
      <c r="AW216">
        <f t="shared" si="93"/>
        <v>7.0614111716702898E-4</v>
      </c>
      <c r="AX216">
        <f t="shared" si="94"/>
        <v>304.13555564880369</v>
      </c>
      <c r="AY216">
        <f t="shared" si="95"/>
        <v>304.55805435180662</v>
      </c>
      <c r="AZ216">
        <f t="shared" si="96"/>
        <v>0.15138867993529104</v>
      </c>
      <c r="BA216">
        <f t="shared" si="97"/>
        <v>-0.29158331145223254</v>
      </c>
      <c r="BB216">
        <f t="shared" si="98"/>
        <v>4.5076641535653375</v>
      </c>
      <c r="BC216">
        <f t="shared" si="99"/>
        <v>45.304425267461156</v>
      </c>
      <c r="BD216">
        <f t="shared" si="100"/>
        <v>16.564093617680882</v>
      </c>
      <c r="BE216">
        <f t="shared" si="101"/>
        <v>31.196805000305176</v>
      </c>
      <c r="BF216">
        <f t="shared" si="102"/>
        <v>4.5622501061495475</v>
      </c>
      <c r="BG216">
        <f t="shared" si="103"/>
        <v>4.1052538652415781E-2</v>
      </c>
      <c r="BH216">
        <f t="shared" si="104"/>
        <v>2.85958296511801</v>
      </c>
      <c r="BI216">
        <f t="shared" si="105"/>
        <v>1.7026671410315375</v>
      </c>
      <c r="BJ216">
        <f t="shared" si="106"/>
        <v>2.5711262691297983E-2</v>
      </c>
      <c r="BK216">
        <f t="shared" si="107"/>
        <v>45.64367495917913</v>
      </c>
      <c r="BL216">
        <f t="shared" si="108"/>
        <v>1.0921269371549169</v>
      </c>
      <c r="BM216">
        <f t="shared" si="109"/>
        <v>62.58142341020487</v>
      </c>
      <c r="BN216">
        <f t="shared" si="110"/>
        <v>420.66616236850803</v>
      </c>
      <c r="BO216">
        <f t="shared" si="111"/>
        <v>-1.9417671452928503E-3</v>
      </c>
    </row>
    <row r="217" spans="1:67" x14ac:dyDescent="0.25">
      <c r="A217" s="1">
        <v>205</v>
      </c>
      <c r="B217" s="1" t="s">
        <v>291</v>
      </c>
      <c r="C217" s="1" t="s">
        <v>823</v>
      </c>
      <c r="D217" s="1" t="s">
        <v>11</v>
      </c>
      <c r="E217" s="1" t="s">
        <v>82</v>
      </c>
      <c r="F217" s="1" t="s">
        <v>83</v>
      </c>
      <c r="G217" s="1" t="s">
        <v>84</v>
      </c>
      <c r="H217" s="1" t="s">
        <v>85</v>
      </c>
      <c r="I217" s="1">
        <v>1748.0000154227018</v>
      </c>
      <c r="J217" s="1">
        <v>0</v>
      </c>
      <c r="K217">
        <f t="shared" si="84"/>
        <v>-1.3013112769023094</v>
      </c>
      <c r="L217">
        <f t="shared" si="85"/>
        <v>4.1720429780027872E-2</v>
      </c>
      <c r="M217">
        <f t="shared" si="86"/>
        <v>458.51355491831248</v>
      </c>
      <c r="N217">
        <f t="shared" si="87"/>
        <v>0.70717597882660532</v>
      </c>
      <c r="O217">
        <f t="shared" si="88"/>
        <v>1.6479355552189618</v>
      </c>
      <c r="P217">
        <f t="shared" si="89"/>
        <v>30.984138488769531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31.407144546508789</v>
      </c>
      <c r="V217" s="1">
        <v>30.984138488769531</v>
      </c>
      <c r="W217" s="1">
        <v>31.028722763061523</v>
      </c>
      <c r="X217" s="1">
        <v>418.83731079101563</v>
      </c>
      <c r="Y217" s="1">
        <v>420.04318237304688</v>
      </c>
      <c r="Z217" s="1">
        <v>27.913425445556641</v>
      </c>
      <c r="AA217" s="1">
        <v>28.738162994384766</v>
      </c>
      <c r="AB217" s="1">
        <v>60.153419494628906</v>
      </c>
      <c r="AC217" s="1">
        <v>61.930007934570313</v>
      </c>
      <c r="AD217" s="1">
        <v>499.68844604492188</v>
      </c>
      <c r="AE217" s="1">
        <v>0.94944190979003906</v>
      </c>
      <c r="AF217" s="1">
        <v>0.20010575652122498</v>
      </c>
      <c r="AG217" s="1">
        <v>99.497116088867188</v>
      </c>
      <c r="AH217" s="1">
        <v>2.9499467462301254E-2</v>
      </c>
      <c r="AI217" s="1">
        <v>3.4104812890291214E-2</v>
      </c>
      <c r="AJ217" s="1">
        <v>3.6785617470741272E-2</v>
      </c>
      <c r="AK217" s="1">
        <v>2.3360317572951317E-3</v>
      </c>
      <c r="AL217" s="1">
        <v>1.1256826110184193E-2</v>
      </c>
      <c r="AM217" s="1">
        <v>2.1571656689047813E-3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86</v>
      </c>
      <c r="AV217">
        <f t="shared" si="92"/>
        <v>0.8328140767415364</v>
      </c>
      <c r="AW217">
        <f t="shared" si="93"/>
        <v>7.0717597882660537E-4</v>
      </c>
      <c r="AX217">
        <f t="shared" si="94"/>
        <v>304.13413848876951</v>
      </c>
      <c r="AY217">
        <f t="shared" si="95"/>
        <v>304.55714454650877</v>
      </c>
      <c r="AZ217">
        <f t="shared" si="96"/>
        <v>0.15191070217093738</v>
      </c>
      <c r="BA217">
        <f t="shared" si="97"/>
        <v>-0.29202378820248281</v>
      </c>
      <c r="BB217">
        <f t="shared" si="98"/>
        <v>4.50729989485205</v>
      </c>
      <c r="BC217">
        <f t="shared" si="99"/>
        <v>45.300809430760729</v>
      </c>
      <c r="BD217">
        <f t="shared" si="100"/>
        <v>16.562646436375964</v>
      </c>
      <c r="BE217">
        <f t="shared" si="101"/>
        <v>31.19564151763916</v>
      </c>
      <c r="BF217">
        <f t="shared" si="102"/>
        <v>4.5619478975443606</v>
      </c>
      <c r="BG217">
        <f t="shared" si="103"/>
        <v>4.1116417599359113E-2</v>
      </c>
      <c r="BH217">
        <f t="shared" si="104"/>
        <v>2.8593643396330881</v>
      </c>
      <c r="BI217">
        <f t="shared" si="105"/>
        <v>1.7025835579112725</v>
      </c>
      <c r="BJ217">
        <f t="shared" si="106"/>
        <v>2.5751353601067797E-2</v>
      </c>
      <c r="BK217">
        <f t="shared" si="107"/>
        <v>45.620776402026515</v>
      </c>
      <c r="BL217">
        <f t="shared" si="108"/>
        <v>1.0915867086044013</v>
      </c>
      <c r="BM217">
        <f t="shared" si="109"/>
        <v>62.58267254853773</v>
      </c>
      <c r="BN217">
        <f t="shared" si="110"/>
        <v>420.66176343050137</v>
      </c>
      <c r="BO217">
        <f t="shared" si="111"/>
        <v>-1.9359862151947542E-3</v>
      </c>
    </row>
    <row r="218" spans="1:67" x14ac:dyDescent="0.25">
      <c r="A218" s="1">
        <v>206</v>
      </c>
      <c r="B218" s="1" t="s">
        <v>292</v>
      </c>
      <c r="C218" s="1" t="s">
        <v>823</v>
      </c>
      <c r="D218" s="1" t="s">
        <v>11</v>
      </c>
      <c r="E218" s="1" t="s">
        <v>82</v>
      </c>
      <c r="F218" s="1" t="s">
        <v>83</v>
      </c>
      <c r="G218" s="1" t="s">
        <v>84</v>
      </c>
      <c r="H218" s="1" t="s">
        <v>85</v>
      </c>
      <c r="I218" s="1">
        <v>1753.5000152997673</v>
      </c>
      <c r="J218" s="1">
        <v>0</v>
      </c>
      <c r="K218">
        <f t="shared" si="84"/>
        <v>-1.3111012201734134</v>
      </c>
      <c r="L218">
        <f t="shared" si="85"/>
        <v>4.1602282941315162E-2</v>
      </c>
      <c r="M218">
        <f t="shared" si="86"/>
        <v>459.04406965358572</v>
      </c>
      <c r="N218">
        <f t="shared" si="87"/>
        <v>0.70525127101626972</v>
      </c>
      <c r="O218">
        <f t="shared" si="88"/>
        <v>1.6480615550604623</v>
      </c>
      <c r="P218">
        <f t="shared" si="89"/>
        <v>30.983154296875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31.407186508178711</v>
      </c>
      <c r="V218" s="1">
        <v>30.983154296875</v>
      </c>
      <c r="W218" s="1">
        <v>31.029144287109375</v>
      </c>
      <c r="X218" s="1">
        <v>418.84060668945313</v>
      </c>
      <c r="Y218" s="1">
        <v>420.05914306640625</v>
      </c>
      <c r="Z218" s="1">
        <v>27.911788940429688</v>
      </c>
      <c r="AA218" s="1">
        <v>28.7342529296875</v>
      </c>
      <c r="AB218" s="1">
        <v>60.148895263671875</v>
      </c>
      <c r="AC218" s="1">
        <v>61.921825408935547</v>
      </c>
      <c r="AD218" s="1">
        <v>499.7080078125</v>
      </c>
      <c r="AE218" s="1">
        <v>0.94532829523086548</v>
      </c>
      <c r="AF218" s="1">
        <v>0.14817990362644196</v>
      </c>
      <c r="AG218" s="1">
        <v>99.497467041015625</v>
      </c>
      <c r="AH218" s="1">
        <v>2.9499467462301254E-2</v>
      </c>
      <c r="AI218" s="1">
        <v>3.4104812890291214E-2</v>
      </c>
      <c r="AJ218" s="1">
        <v>3.6785617470741272E-2</v>
      </c>
      <c r="AK218" s="1">
        <v>2.3360317572951317E-3</v>
      </c>
      <c r="AL218" s="1">
        <v>1.1256826110184193E-2</v>
      </c>
      <c r="AM218" s="1">
        <v>2.1571656689047813E-3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86</v>
      </c>
      <c r="AV218">
        <f t="shared" si="92"/>
        <v>0.83284667968749981</v>
      </c>
      <c r="AW218">
        <f t="shared" si="93"/>
        <v>7.052512710162697E-4</v>
      </c>
      <c r="AX218">
        <f t="shared" si="94"/>
        <v>304.13315429687498</v>
      </c>
      <c r="AY218">
        <f t="shared" si="95"/>
        <v>304.55718650817869</v>
      </c>
      <c r="AZ218">
        <f t="shared" si="96"/>
        <v>0.15125252385618104</v>
      </c>
      <c r="BA218">
        <f t="shared" si="97"/>
        <v>-0.29093412321627321</v>
      </c>
      <c r="BB218">
        <f t="shared" si="98"/>
        <v>4.5070469388802508</v>
      </c>
      <c r="BC218">
        <f t="shared" si="99"/>
        <v>45.298107307820409</v>
      </c>
      <c r="BD218">
        <f t="shared" si="100"/>
        <v>16.563854378132909</v>
      </c>
      <c r="BE218">
        <f t="shared" si="101"/>
        <v>31.195170402526855</v>
      </c>
      <c r="BF218">
        <f t="shared" si="102"/>
        <v>4.5618255327897037</v>
      </c>
      <c r="BG218">
        <f t="shared" si="103"/>
        <v>4.1001662260200647E-2</v>
      </c>
      <c r="BH218">
        <f t="shared" si="104"/>
        <v>2.8589853838197885</v>
      </c>
      <c r="BI218">
        <f t="shared" si="105"/>
        <v>1.7028401489699152</v>
      </c>
      <c r="BJ218">
        <f t="shared" si="106"/>
        <v>2.5679332468975465E-2</v>
      </c>
      <c r="BK218">
        <f t="shared" si="107"/>
        <v>45.673722190731333</v>
      </c>
      <c r="BL218">
        <f t="shared" si="108"/>
        <v>1.0928081848250983</v>
      </c>
      <c r="BM218">
        <f t="shared" si="109"/>
        <v>62.5763056122167</v>
      </c>
      <c r="BN218">
        <f t="shared" si="110"/>
        <v>420.68237779402295</v>
      </c>
      <c r="BO218">
        <f t="shared" si="111"/>
        <v>-1.9502568914900578E-3</v>
      </c>
    </row>
    <row r="219" spans="1:67" x14ac:dyDescent="0.25">
      <c r="A219" s="1">
        <v>207</v>
      </c>
      <c r="B219" s="1" t="s">
        <v>293</v>
      </c>
      <c r="C219" s="1" t="s">
        <v>823</v>
      </c>
      <c r="D219" s="1" t="s">
        <v>11</v>
      </c>
      <c r="E219" s="1" t="s">
        <v>82</v>
      </c>
      <c r="F219" s="1" t="s">
        <v>83</v>
      </c>
      <c r="G219" s="1" t="s">
        <v>84</v>
      </c>
      <c r="H219" s="1" t="s">
        <v>85</v>
      </c>
      <c r="I219" s="1">
        <v>1758.5000151880085</v>
      </c>
      <c r="J219" s="1">
        <v>0</v>
      </c>
      <c r="K219">
        <f t="shared" si="84"/>
        <v>-1.3135660975142551</v>
      </c>
      <c r="L219">
        <f t="shared" si="85"/>
        <v>4.1617642251105799E-2</v>
      </c>
      <c r="M219">
        <f t="shared" si="86"/>
        <v>459.13629177005311</v>
      </c>
      <c r="N219">
        <f t="shared" si="87"/>
        <v>0.70544080581538882</v>
      </c>
      <c r="O219">
        <f t="shared" si="88"/>
        <v>1.6479169448490838</v>
      </c>
      <c r="P219">
        <f t="shared" si="89"/>
        <v>30.982038497924805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31.407121658325195</v>
      </c>
      <c r="V219" s="1">
        <v>30.982038497924805</v>
      </c>
      <c r="W219" s="1">
        <v>31.029415130615234</v>
      </c>
      <c r="X219" s="1">
        <v>418.85296630859375</v>
      </c>
      <c r="Y219" s="1">
        <v>420.0743408203125</v>
      </c>
      <c r="Z219" s="1">
        <v>27.910005569458008</v>
      </c>
      <c r="AA219" s="1">
        <v>28.732683181762695</v>
      </c>
      <c r="AB219" s="1">
        <v>60.145671844482422</v>
      </c>
      <c r="AC219" s="1">
        <v>61.918685913085938</v>
      </c>
      <c r="AD219" s="1">
        <v>499.71331787109375</v>
      </c>
      <c r="AE219" s="1">
        <v>0.93840086460113525</v>
      </c>
      <c r="AF219" s="1">
        <v>0.11287666857242584</v>
      </c>
      <c r="AG219" s="1">
        <v>99.497955322265625</v>
      </c>
      <c r="AH219" s="1">
        <v>2.9499467462301254E-2</v>
      </c>
      <c r="AI219" s="1">
        <v>3.4104812890291214E-2</v>
      </c>
      <c r="AJ219" s="1">
        <v>3.6785617470741272E-2</v>
      </c>
      <c r="AK219" s="1">
        <v>2.3360317572951317E-3</v>
      </c>
      <c r="AL219" s="1">
        <v>1.1256826110184193E-2</v>
      </c>
      <c r="AM219" s="1">
        <v>2.1571656689047813E-3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86</v>
      </c>
      <c r="AV219">
        <f t="shared" si="92"/>
        <v>0.8328555297851562</v>
      </c>
      <c r="AW219">
        <f t="shared" si="93"/>
        <v>7.054408058153888E-4</v>
      </c>
      <c r="AX219">
        <f t="shared" si="94"/>
        <v>304.13203849792478</v>
      </c>
      <c r="AY219">
        <f t="shared" si="95"/>
        <v>304.55712165832517</v>
      </c>
      <c r="AZ219">
        <f t="shared" si="96"/>
        <v>0.15014413498019863</v>
      </c>
      <c r="BA219">
        <f t="shared" si="97"/>
        <v>-0.29089768831485635</v>
      </c>
      <c r="BB219">
        <f t="shared" si="98"/>
        <v>4.5067601723569215</v>
      </c>
      <c r="BC219">
        <f t="shared" si="99"/>
        <v>45.295002874781687</v>
      </c>
      <c r="BD219">
        <f t="shared" si="100"/>
        <v>16.562319693018992</v>
      </c>
      <c r="BE219">
        <f t="shared" si="101"/>
        <v>31.194580078125</v>
      </c>
      <c r="BF219">
        <f t="shared" si="102"/>
        <v>4.561672209328548</v>
      </c>
      <c r="BG219">
        <f t="shared" si="103"/>
        <v>4.1016581200852997E-2</v>
      </c>
      <c r="BH219">
        <f t="shared" si="104"/>
        <v>2.8588432275078377</v>
      </c>
      <c r="BI219">
        <f t="shared" si="105"/>
        <v>1.7028289818207103</v>
      </c>
      <c r="BJ219">
        <f t="shared" si="106"/>
        <v>2.5688695637280122E-2</v>
      </c>
      <c r="BK219">
        <f t="shared" si="107"/>
        <v>45.683122245367457</v>
      </c>
      <c r="BL219">
        <f t="shared" si="108"/>
        <v>1.0929881860278856</v>
      </c>
      <c r="BM219">
        <f t="shared" si="109"/>
        <v>62.577498594852798</v>
      </c>
      <c r="BN219">
        <f t="shared" si="110"/>
        <v>420.69874723256686</v>
      </c>
      <c r="BO219">
        <f t="shared" si="111"/>
        <v>-1.9538846065544303E-3</v>
      </c>
    </row>
    <row r="220" spans="1:67" x14ac:dyDescent="0.25">
      <c r="A220" s="1">
        <v>208</v>
      </c>
      <c r="B220" s="1" t="s">
        <v>294</v>
      </c>
      <c r="C220" s="1" t="s">
        <v>823</v>
      </c>
      <c r="D220" s="1" t="s">
        <v>11</v>
      </c>
      <c r="E220" s="1" t="s">
        <v>82</v>
      </c>
      <c r="F220" s="1" t="s">
        <v>83</v>
      </c>
      <c r="G220" s="1" t="s">
        <v>84</v>
      </c>
      <c r="H220" s="1" t="s">
        <v>85</v>
      </c>
      <c r="I220" s="1">
        <v>1763.5000150762498</v>
      </c>
      <c r="J220" s="1">
        <v>0</v>
      </c>
      <c r="K220">
        <f t="shared" si="84"/>
        <v>-1.3120872109394286</v>
      </c>
      <c r="L220">
        <f t="shared" si="85"/>
        <v>4.1668789503575158E-2</v>
      </c>
      <c r="M220">
        <f t="shared" si="86"/>
        <v>459.00972078845547</v>
      </c>
      <c r="N220">
        <f t="shared" si="87"/>
        <v>0.70622847911174402</v>
      </c>
      <c r="O220">
        <f t="shared" si="88"/>
        <v>1.6477703470506802</v>
      </c>
      <c r="P220">
        <f t="shared" si="89"/>
        <v>30.981132507324219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31.40681266784668</v>
      </c>
      <c r="V220" s="1">
        <v>30.981132507324219</v>
      </c>
      <c r="W220" s="1">
        <v>31.026802062988281</v>
      </c>
      <c r="X220" s="1">
        <v>418.844970703125</v>
      </c>
      <c r="Y220" s="1">
        <v>420.064208984375</v>
      </c>
      <c r="Z220" s="1">
        <v>27.908092498779297</v>
      </c>
      <c r="AA220" s="1">
        <v>28.731708526611328</v>
      </c>
      <c r="AB220" s="1">
        <v>60.142669677734375</v>
      </c>
      <c r="AC220" s="1">
        <v>61.916843414306641</v>
      </c>
      <c r="AD220" s="1">
        <v>499.7017822265625</v>
      </c>
      <c r="AE220" s="1">
        <v>0.94464290142059326</v>
      </c>
      <c r="AF220" s="1">
        <v>0.14527802169322968</v>
      </c>
      <c r="AG220" s="1">
        <v>99.498329162597656</v>
      </c>
      <c r="AH220" s="1">
        <v>2.9499467462301254E-2</v>
      </c>
      <c r="AI220" s="1">
        <v>3.4104812890291214E-2</v>
      </c>
      <c r="AJ220" s="1">
        <v>3.6785617470741272E-2</v>
      </c>
      <c r="AK220" s="1">
        <v>2.3360317572951317E-3</v>
      </c>
      <c r="AL220" s="1">
        <v>1.1256826110184193E-2</v>
      </c>
      <c r="AM220" s="1">
        <v>2.1571656689047813E-3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86</v>
      </c>
      <c r="AV220">
        <f t="shared" si="92"/>
        <v>0.83283630371093731</v>
      </c>
      <c r="AW220">
        <f t="shared" si="93"/>
        <v>7.0622847911174403E-4</v>
      </c>
      <c r="AX220">
        <f t="shared" si="94"/>
        <v>304.1311325073242</v>
      </c>
      <c r="AY220">
        <f t="shared" si="95"/>
        <v>304.55681266784666</v>
      </c>
      <c r="AZ220">
        <f t="shared" si="96"/>
        <v>0.15114286084898865</v>
      </c>
      <c r="BA220">
        <f t="shared" si="97"/>
        <v>-0.29119706598927586</v>
      </c>
      <c r="BB220">
        <f t="shared" si="98"/>
        <v>4.5065273394352676</v>
      </c>
      <c r="BC220">
        <f t="shared" si="99"/>
        <v>45.292492621366684</v>
      </c>
      <c r="BD220">
        <f t="shared" si="100"/>
        <v>16.560784094755356</v>
      </c>
      <c r="BE220">
        <f t="shared" si="101"/>
        <v>31.193972587585449</v>
      </c>
      <c r="BF220">
        <f t="shared" si="102"/>
        <v>4.5615144320357386</v>
      </c>
      <c r="BG220">
        <f t="shared" si="103"/>
        <v>4.1066260855971357E-2</v>
      </c>
      <c r="BH220">
        <f t="shared" si="104"/>
        <v>2.8587569923845875</v>
      </c>
      <c r="BI220">
        <f t="shared" si="105"/>
        <v>1.7027574396511511</v>
      </c>
      <c r="BJ220">
        <f t="shared" si="106"/>
        <v>2.5719874828024583E-2</v>
      </c>
      <c r="BK220">
        <f t="shared" si="107"/>
        <v>45.670700287841782</v>
      </c>
      <c r="BL220">
        <f t="shared" si="108"/>
        <v>1.0927132351938347</v>
      </c>
      <c r="BM220">
        <f t="shared" si="109"/>
        <v>62.579626295638221</v>
      </c>
      <c r="BN220">
        <f t="shared" si="110"/>
        <v>420.68791240477987</v>
      </c>
      <c r="BO220">
        <f t="shared" si="111"/>
        <v>-1.9518014401343361E-3</v>
      </c>
    </row>
    <row r="221" spans="1:67" x14ac:dyDescent="0.25">
      <c r="A221" s="1">
        <v>209</v>
      </c>
      <c r="B221" s="1" t="s">
        <v>295</v>
      </c>
      <c r="C221" s="1" t="s">
        <v>823</v>
      </c>
      <c r="D221" s="1" t="s">
        <v>11</v>
      </c>
      <c r="E221" s="1" t="s">
        <v>82</v>
      </c>
      <c r="F221" s="1" t="s">
        <v>83</v>
      </c>
      <c r="G221" s="1" t="s">
        <v>84</v>
      </c>
      <c r="H221" s="1" t="s">
        <v>85</v>
      </c>
      <c r="I221" s="1">
        <v>1769.0000149533153</v>
      </c>
      <c r="J221" s="1">
        <v>0</v>
      </c>
      <c r="K221">
        <f t="shared" si="84"/>
        <v>-1.3058772608102069</v>
      </c>
      <c r="L221">
        <f t="shared" si="85"/>
        <v>4.1626206604131369E-2</v>
      </c>
      <c r="M221">
        <f t="shared" si="86"/>
        <v>458.81402683619712</v>
      </c>
      <c r="N221">
        <f t="shared" si="87"/>
        <v>0.70549010911749754</v>
      </c>
      <c r="O221">
        <f t="shared" si="88"/>
        <v>1.6477165313819633</v>
      </c>
      <c r="P221">
        <f t="shared" si="89"/>
        <v>30.97943115234375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31.405046463012695</v>
      </c>
      <c r="V221" s="1">
        <v>30.97943115234375</v>
      </c>
      <c r="W221" s="1">
        <v>31.022972106933594</v>
      </c>
      <c r="X221" s="1">
        <v>418.84326171875</v>
      </c>
      <c r="Y221" s="1">
        <v>420.055419921875</v>
      </c>
      <c r="Z221" s="1">
        <v>27.905059814453125</v>
      </c>
      <c r="AA221" s="1">
        <v>28.727815628051758</v>
      </c>
      <c r="AB221" s="1">
        <v>60.141811370849609</v>
      </c>
      <c r="AC221" s="1">
        <v>61.914970397949219</v>
      </c>
      <c r="AD221" s="1">
        <v>499.7032470703125</v>
      </c>
      <c r="AE221" s="1">
        <v>0.95048338174819946</v>
      </c>
      <c r="AF221" s="1">
        <v>0.21477824449539185</v>
      </c>
      <c r="AG221" s="1">
        <v>99.498466491699219</v>
      </c>
      <c r="AH221" s="1">
        <v>2.9499467462301254E-2</v>
      </c>
      <c r="AI221" s="1">
        <v>3.4104812890291214E-2</v>
      </c>
      <c r="AJ221" s="1">
        <v>3.6785617470741272E-2</v>
      </c>
      <c r="AK221" s="1">
        <v>2.3360317572951317E-3</v>
      </c>
      <c r="AL221" s="1">
        <v>1.1256826110184193E-2</v>
      </c>
      <c r="AM221" s="1">
        <v>2.1571656689047813E-3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86</v>
      </c>
      <c r="AV221">
        <f t="shared" si="92"/>
        <v>0.83283874511718736</v>
      </c>
      <c r="AW221">
        <f t="shared" si="93"/>
        <v>7.054901091174975E-4</v>
      </c>
      <c r="AX221">
        <f t="shared" si="94"/>
        <v>304.12943115234373</v>
      </c>
      <c r="AY221">
        <f t="shared" si="95"/>
        <v>304.55504646301267</v>
      </c>
      <c r="AZ221">
        <f t="shared" si="96"/>
        <v>0.15207733768051845</v>
      </c>
      <c r="BA221">
        <f t="shared" si="97"/>
        <v>-0.29082987687003298</v>
      </c>
      <c r="BB221">
        <f t="shared" si="98"/>
        <v>4.5060901320293842</v>
      </c>
      <c r="BC221">
        <f t="shared" si="99"/>
        <v>45.288035996065432</v>
      </c>
      <c r="BD221">
        <f t="shared" si="100"/>
        <v>16.560220368013674</v>
      </c>
      <c r="BE221">
        <f t="shared" si="101"/>
        <v>31.192238807678223</v>
      </c>
      <c r="BF221">
        <f t="shared" si="102"/>
        <v>4.5610641612852714</v>
      </c>
      <c r="BG221">
        <f t="shared" si="103"/>
        <v>4.1024899934929117E-2</v>
      </c>
      <c r="BH221">
        <f t="shared" si="104"/>
        <v>2.858373600647421</v>
      </c>
      <c r="BI221">
        <f t="shared" si="105"/>
        <v>1.7026905606378504</v>
      </c>
      <c r="BJ221">
        <f t="shared" si="106"/>
        <v>2.5693916503885608E-2</v>
      </c>
      <c r="BK221">
        <f t="shared" si="107"/>
        <v>45.651292075082942</v>
      </c>
      <c r="BL221">
        <f t="shared" si="108"/>
        <v>1.0922702221567113</v>
      </c>
      <c r="BM221">
        <f t="shared" si="109"/>
        <v>62.576827033699487</v>
      </c>
      <c r="BN221">
        <f t="shared" si="110"/>
        <v>420.67617142940105</v>
      </c>
      <c r="BO221">
        <f t="shared" si="111"/>
        <v>-1.942531120773872E-3</v>
      </c>
    </row>
    <row r="222" spans="1:67" x14ac:dyDescent="0.25">
      <c r="A222" s="1">
        <v>210</v>
      </c>
      <c r="B222" s="1" t="s">
        <v>296</v>
      </c>
      <c r="C222" s="1" t="s">
        <v>823</v>
      </c>
      <c r="D222" s="1" t="s">
        <v>11</v>
      </c>
      <c r="E222" s="1" t="s">
        <v>82</v>
      </c>
      <c r="F222" s="1" t="s">
        <v>83</v>
      </c>
      <c r="G222" s="1" t="s">
        <v>84</v>
      </c>
      <c r="H222" s="1" t="s">
        <v>85</v>
      </c>
      <c r="I222" s="1">
        <v>1774.0000148415565</v>
      </c>
      <c r="J222" s="1">
        <v>0</v>
      </c>
      <c r="K222">
        <f t="shared" si="84"/>
        <v>-1.3038017625503673</v>
      </c>
      <c r="L222">
        <f t="shared" si="85"/>
        <v>4.1563928743957347E-2</v>
      </c>
      <c r="M222">
        <f t="shared" si="86"/>
        <v>458.80096022322221</v>
      </c>
      <c r="N222">
        <f t="shared" si="87"/>
        <v>0.70450937734796204</v>
      </c>
      <c r="O222">
        <f t="shared" si="88"/>
        <v>1.6478606224953127</v>
      </c>
      <c r="P222">
        <f t="shared" si="89"/>
        <v>30.978353500366211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31.403680801391602</v>
      </c>
      <c r="V222" s="1">
        <v>30.978353500366211</v>
      </c>
      <c r="W222" s="1">
        <v>31.022369384765625</v>
      </c>
      <c r="X222" s="1">
        <v>418.838623046875</v>
      </c>
      <c r="Y222" s="1">
        <v>420.048828125</v>
      </c>
      <c r="Z222" s="1">
        <v>27.901962280273438</v>
      </c>
      <c r="AA222" s="1">
        <v>28.723604202270508</v>
      </c>
      <c r="AB222" s="1">
        <v>60.139991760253906</v>
      </c>
      <c r="AC222" s="1">
        <v>61.911113739013672</v>
      </c>
      <c r="AD222" s="1">
        <v>499.687255859375</v>
      </c>
      <c r="AE222" s="1">
        <v>0.95313155651092529</v>
      </c>
      <c r="AF222" s="1">
        <v>0.20126904547214508</v>
      </c>
      <c r="AG222" s="1">
        <v>99.498397827148438</v>
      </c>
      <c r="AH222" s="1">
        <v>2.9499467462301254E-2</v>
      </c>
      <c r="AI222" s="1">
        <v>3.4104812890291214E-2</v>
      </c>
      <c r="AJ222" s="1">
        <v>3.6785617470741272E-2</v>
      </c>
      <c r="AK222" s="1">
        <v>2.3360317572951317E-3</v>
      </c>
      <c r="AL222" s="1">
        <v>1.1256826110184193E-2</v>
      </c>
      <c r="AM222" s="1">
        <v>2.1571656689047813E-3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86</v>
      </c>
      <c r="AV222">
        <f t="shared" si="92"/>
        <v>0.83281209309895821</v>
      </c>
      <c r="AW222">
        <f t="shared" si="93"/>
        <v>7.0450937734796199E-4</v>
      </c>
      <c r="AX222">
        <f t="shared" si="94"/>
        <v>304.12835350036619</v>
      </c>
      <c r="AY222">
        <f t="shared" si="95"/>
        <v>304.55368080139158</v>
      </c>
      <c r="AZ222">
        <f t="shared" si="96"/>
        <v>0.15250104563308398</v>
      </c>
      <c r="BA222">
        <f t="shared" si="97"/>
        <v>-0.29037794705116554</v>
      </c>
      <c r="BB222">
        <f t="shared" si="98"/>
        <v>4.5058132204423762</v>
      </c>
      <c r="BC222">
        <f t="shared" si="99"/>
        <v>45.285284173821658</v>
      </c>
      <c r="BD222">
        <f t="shared" si="100"/>
        <v>16.56167997155115</v>
      </c>
      <c r="BE222">
        <f t="shared" si="101"/>
        <v>31.191017150878906</v>
      </c>
      <c r="BF222">
        <f t="shared" si="102"/>
        <v>4.5607469145490525</v>
      </c>
      <c r="BG222">
        <f t="shared" si="103"/>
        <v>4.0964407027507144E-2</v>
      </c>
      <c r="BH222">
        <f t="shared" si="104"/>
        <v>2.8579525979470635</v>
      </c>
      <c r="BI222">
        <f t="shared" si="105"/>
        <v>1.702794316601989</v>
      </c>
      <c r="BJ222">
        <f t="shared" si="106"/>
        <v>2.56559510440506E-2</v>
      </c>
      <c r="BK222">
        <f t="shared" si="107"/>
        <v>45.649960463767876</v>
      </c>
      <c r="BL222">
        <f t="shared" si="108"/>
        <v>1.0922562557100866</v>
      </c>
      <c r="BM222">
        <f t="shared" si="109"/>
        <v>62.570580710444943</v>
      </c>
      <c r="BN222">
        <f t="shared" si="110"/>
        <v>420.66859304005499</v>
      </c>
      <c r="BO222">
        <f t="shared" si="111"/>
        <v>-1.9392850990972443E-3</v>
      </c>
    </row>
    <row r="223" spans="1:67" x14ac:dyDescent="0.25">
      <c r="A223" s="1">
        <v>211</v>
      </c>
      <c r="B223" s="1" t="s">
        <v>297</v>
      </c>
      <c r="C223" s="1" t="s">
        <v>823</v>
      </c>
      <c r="D223" s="1" t="s">
        <v>11</v>
      </c>
      <c r="E223" s="1" t="s">
        <v>82</v>
      </c>
      <c r="F223" s="1" t="s">
        <v>83</v>
      </c>
      <c r="G223" s="1" t="s">
        <v>84</v>
      </c>
      <c r="H223" s="1" t="s">
        <v>85</v>
      </c>
      <c r="I223" s="1">
        <v>1779.0000147297978</v>
      </c>
      <c r="J223" s="1">
        <v>0</v>
      </c>
      <c r="K223">
        <f t="shared" si="84"/>
        <v>-1.3220665253276711</v>
      </c>
      <c r="L223">
        <f t="shared" si="85"/>
        <v>4.1547901404203232E-2</v>
      </c>
      <c r="M223">
        <f t="shared" si="86"/>
        <v>459.52819220349795</v>
      </c>
      <c r="N223">
        <f t="shared" si="87"/>
        <v>0.7042349491270784</v>
      </c>
      <c r="O223">
        <f t="shared" si="88"/>
        <v>1.6478535274200983</v>
      </c>
      <c r="P223">
        <f t="shared" si="89"/>
        <v>30.97679328918457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31.403234481811523</v>
      </c>
      <c r="V223" s="1">
        <v>30.97679328918457</v>
      </c>
      <c r="W223" s="1">
        <v>31.028112411499023</v>
      </c>
      <c r="X223" s="1">
        <v>418.82223510742188</v>
      </c>
      <c r="Y223" s="1">
        <v>420.05447387695313</v>
      </c>
      <c r="Z223" s="1">
        <v>27.898313522338867</v>
      </c>
      <c r="AA223" s="1">
        <v>28.71961784362793</v>
      </c>
      <c r="AB223" s="1">
        <v>60.134365081787109</v>
      </c>
      <c r="AC223" s="1">
        <v>61.905052185058594</v>
      </c>
      <c r="AD223" s="1">
        <v>499.69998168945313</v>
      </c>
      <c r="AE223" s="1">
        <v>0.95880603790283203</v>
      </c>
      <c r="AF223" s="1">
        <v>0.18564906716346741</v>
      </c>
      <c r="AG223" s="1">
        <v>99.498497009277344</v>
      </c>
      <c r="AH223" s="1">
        <v>2.9499467462301254E-2</v>
      </c>
      <c r="AI223" s="1">
        <v>3.4104812890291214E-2</v>
      </c>
      <c r="AJ223" s="1">
        <v>3.6785617470741272E-2</v>
      </c>
      <c r="AK223" s="1">
        <v>2.3360317572951317E-3</v>
      </c>
      <c r="AL223" s="1">
        <v>1.1256826110184193E-2</v>
      </c>
      <c r="AM223" s="1">
        <v>2.1571656689047813E-3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86</v>
      </c>
      <c r="AV223">
        <f t="shared" si="92"/>
        <v>0.83283330281575507</v>
      </c>
      <c r="AW223">
        <f t="shared" si="93"/>
        <v>7.0423494912707845E-4</v>
      </c>
      <c r="AX223">
        <f t="shared" si="94"/>
        <v>304.12679328918455</v>
      </c>
      <c r="AY223">
        <f t="shared" si="95"/>
        <v>304.5532344818115</v>
      </c>
      <c r="AZ223">
        <f t="shared" si="96"/>
        <v>0.15340896263549553</v>
      </c>
      <c r="BA223">
        <f t="shared" si="97"/>
        <v>-0.29007983541364407</v>
      </c>
      <c r="BB223">
        <f t="shared" si="98"/>
        <v>4.5054123375419</v>
      </c>
      <c r="BC223">
        <f t="shared" si="99"/>
        <v>45.28120999779334</v>
      </c>
      <c r="BD223">
        <f t="shared" si="100"/>
        <v>16.56159215416541</v>
      </c>
      <c r="BE223">
        <f t="shared" si="101"/>
        <v>31.190013885498047</v>
      </c>
      <c r="BF223">
        <f t="shared" si="102"/>
        <v>4.5604863953017611</v>
      </c>
      <c r="BG223">
        <f t="shared" si="103"/>
        <v>4.0948838626084463E-2</v>
      </c>
      <c r="BH223">
        <f t="shared" si="104"/>
        <v>2.8575588101218017</v>
      </c>
      <c r="BI223">
        <f t="shared" si="105"/>
        <v>1.7029275851799595</v>
      </c>
      <c r="BJ223">
        <f t="shared" si="106"/>
        <v>2.5646180324410513E-2</v>
      </c>
      <c r="BK223">
        <f t="shared" si="107"/>
        <v>45.722364457638371</v>
      </c>
      <c r="BL223">
        <f t="shared" si="108"/>
        <v>1.0939728553828185</v>
      </c>
      <c r="BM223">
        <f t="shared" si="109"/>
        <v>62.567359942828872</v>
      </c>
      <c r="BN223">
        <f t="shared" si="110"/>
        <v>420.68292098547977</v>
      </c>
      <c r="BO223">
        <f t="shared" si="111"/>
        <v>-1.9662840593758393E-3</v>
      </c>
    </row>
    <row r="224" spans="1:67" x14ac:dyDescent="0.25">
      <c r="A224" s="1">
        <v>212</v>
      </c>
      <c r="B224" s="1" t="s">
        <v>298</v>
      </c>
      <c r="C224" s="1" t="s">
        <v>823</v>
      </c>
      <c r="D224" s="1" t="s">
        <v>11</v>
      </c>
      <c r="E224" s="1" t="s">
        <v>82</v>
      </c>
      <c r="F224" s="1" t="s">
        <v>83</v>
      </c>
      <c r="G224" s="1" t="s">
        <v>84</v>
      </c>
      <c r="H224" s="1" t="s">
        <v>85</v>
      </c>
      <c r="I224" s="1">
        <v>1784.5000146068633</v>
      </c>
      <c r="J224" s="1">
        <v>0</v>
      </c>
      <c r="K224">
        <f t="shared" si="84"/>
        <v>-1.3282377860478605</v>
      </c>
      <c r="L224">
        <f t="shared" si="85"/>
        <v>4.1674342922533844E-2</v>
      </c>
      <c r="M224">
        <f t="shared" si="86"/>
        <v>459.61953703439542</v>
      </c>
      <c r="N224">
        <f t="shared" si="87"/>
        <v>0.70630423204877812</v>
      </c>
      <c r="O224">
        <f t="shared" si="88"/>
        <v>1.6477569812689188</v>
      </c>
      <c r="P224">
        <f t="shared" si="89"/>
        <v>30.976131439208984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31.404212951660156</v>
      </c>
      <c r="V224" s="1">
        <v>30.976131439208984</v>
      </c>
      <c r="W224" s="1">
        <v>31.036220550537109</v>
      </c>
      <c r="X224" s="1">
        <v>418.82232666015625</v>
      </c>
      <c r="Y224" s="1">
        <v>420.0609130859375</v>
      </c>
      <c r="Z224" s="1">
        <v>27.895145416259766</v>
      </c>
      <c r="AA224" s="1">
        <v>28.718854904174805</v>
      </c>
      <c r="AB224" s="1">
        <v>60.125240325927734</v>
      </c>
      <c r="AC224" s="1">
        <v>61.900203704833984</v>
      </c>
      <c r="AD224" s="1">
        <v>499.70529174804688</v>
      </c>
      <c r="AE224" s="1">
        <v>0.95894753932952881</v>
      </c>
      <c r="AF224" s="1">
        <v>0.15493541955947876</v>
      </c>
      <c r="AG224" s="1">
        <v>99.498580932617188</v>
      </c>
      <c r="AH224" s="1">
        <v>2.9499467462301254E-2</v>
      </c>
      <c r="AI224" s="1">
        <v>3.4104812890291214E-2</v>
      </c>
      <c r="AJ224" s="1">
        <v>3.6785617470741272E-2</v>
      </c>
      <c r="AK224" s="1">
        <v>2.3360317572951317E-3</v>
      </c>
      <c r="AL224" s="1">
        <v>1.1256826110184193E-2</v>
      </c>
      <c r="AM224" s="1">
        <v>2.1571656689047813E-3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86</v>
      </c>
      <c r="AV224">
        <f t="shared" si="92"/>
        <v>0.83284215291341135</v>
      </c>
      <c r="AW224">
        <f t="shared" si="93"/>
        <v>7.0630423204877813E-4</v>
      </c>
      <c r="AX224">
        <f t="shared" si="94"/>
        <v>304.12613143920896</v>
      </c>
      <c r="AY224">
        <f t="shared" si="95"/>
        <v>304.55421295166013</v>
      </c>
      <c r="AZ224">
        <f t="shared" si="96"/>
        <v>0.15343160286326096</v>
      </c>
      <c r="BA224">
        <f t="shared" si="97"/>
        <v>-0.2908841330322014</v>
      </c>
      <c r="BB224">
        <f t="shared" si="98"/>
        <v>4.5052422902440457</v>
      </c>
      <c r="BC224">
        <f t="shared" si="99"/>
        <v>45.279462762339328</v>
      </c>
      <c r="BD224">
        <f t="shared" si="100"/>
        <v>16.560607858164524</v>
      </c>
      <c r="BE224">
        <f t="shared" si="101"/>
        <v>31.19017219543457</v>
      </c>
      <c r="BF224">
        <f t="shared" si="102"/>
        <v>4.5605275029909578</v>
      </c>
      <c r="BG224">
        <f t="shared" si="103"/>
        <v>4.1071654821370172E-2</v>
      </c>
      <c r="BH224">
        <f t="shared" si="104"/>
        <v>2.8574853089751269</v>
      </c>
      <c r="BI224">
        <f t="shared" si="105"/>
        <v>1.7030421940158309</v>
      </c>
      <c r="BJ224">
        <f t="shared" si="106"/>
        <v>2.5723260116135675E-2</v>
      </c>
      <c r="BK224">
        <f t="shared" si="107"/>
        <v>45.731491703828837</v>
      </c>
      <c r="BL224">
        <f t="shared" si="108"/>
        <v>1.0941735417795582</v>
      </c>
      <c r="BM224">
        <f t="shared" si="109"/>
        <v>62.569831509074533</v>
      </c>
      <c r="BN224">
        <f t="shared" si="110"/>
        <v>420.6922937162509</v>
      </c>
      <c r="BO224">
        <f t="shared" si="111"/>
        <v>-1.975496478503487E-3</v>
      </c>
    </row>
    <row r="225" spans="1:67" x14ac:dyDescent="0.25">
      <c r="A225" s="1">
        <v>213</v>
      </c>
      <c r="B225" s="1" t="s">
        <v>299</v>
      </c>
      <c r="C225" s="1" t="s">
        <v>823</v>
      </c>
      <c r="D225" s="1" t="s">
        <v>11</v>
      </c>
      <c r="E225" s="1" t="s">
        <v>82</v>
      </c>
      <c r="F225" s="1" t="s">
        <v>83</v>
      </c>
      <c r="G225" s="1" t="s">
        <v>84</v>
      </c>
      <c r="H225" s="1" t="s">
        <v>85</v>
      </c>
      <c r="I225" s="1">
        <v>1789.5000144951046</v>
      </c>
      <c r="J225" s="1">
        <v>0</v>
      </c>
      <c r="K225">
        <f t="shared" si="84"/>
        <v>-1.3238934295833786</v>
      </c>
      <c r="L225">
        <f t="shared" si="85"/>
        <v>4.1740333297916779E-2</v>
      </c>
      <c r="M225">
        <f t="shared" si="86"/>
        <v>459.3667054400845</v>
      </c>
      <c r="N225">
        <f t="shared" si="87"/>
        <v>0.70736544569222026</v>
      </c>
      <c r="O225">
        <f t="shared" si="88"/>
        <v>1.6476675742279459</v>
      </c>
      <c r="P225">
        <f t="shared" si="89"/>
        <v>30.975378036499023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31.406726837158203</v>
      </c>
      <c r="V225" s="1">
        <v>30.975378036499023</v>
      </c>
      <c r="W225" s="1">
        <v>31.044229507446289</v>
      </c>
      <c r="X225" s="1">
        <v>418.82015991210938</v>
      </c>
      <c r="Y225" s="1">
        <v>420.05300903320313</v>
      </c>
      <c r="Z225" s="1">
        <v>27.892795562744141</v>
      </c>
      <c r="AA225" s="1">
        <v>28.717748641967773</v>
      </c>
      <c r="AB225" s="1">
        <v>60.112594604492188</v>
      </c>
      <c r="AC225" s="1">
        <v>61.889610290527344</v>
      </c>
      <c r="AD225" s="1">
        <v>499.70223999023438</v>
      </c>
      <c r="AE225" s="1">
        <v>0.93596631288528442</v>
      </c>
      <c r="AF225" s="1">
        <v>0.16295649111270905</v>
      </c>
      <c r="AG225" s="1">
        <v>99.498786926269531</v>
      </c>
      <c r="AH225" s="1">
        <v>2.9499467462301254E-2</v>
      </c>
      <c r="AI225" s="1">
        <v>3.4104812890291214E-2</v>
      </c>
      <c r="AJ225" s="1">
        <v>3.6785617470741272E-2</v>
      </c>
      <c r="AK225" s="1">
        <v>2.3360317572951317E-3</v>
      </c>
      <c r="AL225" s="1">
        <v>1.1256826110184193E-2</v>
      </c>
      <c r="AM225" s="1">
        <v>2.1571656689047813E-3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86</v>
      </c>
      <c r="AV225">
        <f t="shared" si="92"/>
        <v>0.83283706665039059</v>
      </c>
      <c r="AW225">
        <f t="shared" si="93"/>
        <v>7.0736544569222027E-4</v>
      </c>
      <c r="AX225">
        <f t="shared" si="94"/>
        <v>304.125378036499</v>
      </c>
      <c r="AY225">
        <f t="shared" si="95"/>
        <v>304.55672683715818</v>
      </c>
      <c r="AZ225">
        <f t="shared" si="96"/>
        <v>0.14975460671436913</v>
      </c>
      <c r="BA225">
        <f t="shared" si="97"/>
        <v>-0.29100557388983178</v>
      </c>
      <c r="BB225">
        <f t="shared" si="98"/>
        <v>4.5050487273572637</v>
      </c>
      <c r="BC225">
        <f t="shared" si="99"/>
        <v>45.277423640306182</v>
      </c>
      <c r="BD225">
        <f t="shared" si="100"/>
        <v>16.559674998338409</v>
      </c>
      <c r="BE225">
        <f t="shared" si="101"/>
        <v>31.191052436828613</v>
      </c>
      <c r="BF225">
        <f t="shared" si="102"/>
        <v>4.5607560775341911</v>
      </c>
      <c r="BG225">
        <f t="shared" si="103"/>
        <v>4.1135748844727295E-2</v>
      </c>
      <c r="BH225">
        <f t="shared" si="104"/>
        <v>2.8573811531293178</v>
      </c>
      <c r="BI225">
        <f t="shared" si="105"/>
        <v>1.7033749244048733</v>
      </c>
      <c r="BJ225">
        <f t="shared" si="106"/>
        <v>2.5763486087933225E-2</v>
      </c>
      <c r="BK225">
        <f t="shared" si="107"/>
        <v>45.706429945605386</v>
      </c>
      <c r="BL225">
        <f t="shared" si="108"/>
        <v>1.0935922266034137</v>
      </c>
      <c r="BM225">
        <f t="shared" si="109"/>
        <v>62.571172583114155</v>
      </c>
      <c r="BN225">
        <f t="shared" si="110"/>
        <v>420.68232456451716</v>
      </c>
      <c r="BO225">
        <f t="shared" si="111"/>
        <v>-1.9691239547528993E-3</v>
      </c>
    </row>
    <row r="226" spans="1:67" x14ac:dyDescent="0.25">
      <c r="A226" s="1">
        <v>214</v>
      </c>
      <c r="B226" s="1" t="s">
        <v>300</v>
      </c>
      <c r="C226" s="1" t="s">
        <v>823</v>
      </c>
      <c r="D226" s="1" t="s">
        <v>11</v>
      </c>
      <c r="E226" s="1" t="s">
        <v>82</v>
      </c>
      <c r="F226" s="1" t="s">
        <v>83</v>
      </c>
      <c r="G226" s="1" t="s">
        <v>84</v>
      </c>
      <c r="H226" s="1" t="s">
        <v>85</v>
      </c>
      <c r="I226" s="1">
        <v>1794.5000143833458</v>
      </c>
      <c r="J226" s="1">
        <v>0</v>
      </c>
      <c r="K226">
        <f t="shared" si="84"/>
        <v>-1.3061502470803554</v>
      </c>
      <c r="L226">
        <f t="shared" si="85"/>
        <v>4.1772387192189613E-2</v>
      </c>
      <c r="M226">
        <f t="shared" si="86"/>
        <v>458.63864547013941</v>
      </c>
      <c r="N226">
        <f t="shared" si="87"/>
        <v>0.70809353813032505</v>
      </c>
      <c r="O226">
        <f t="shared" si="88"/>
        <v>1.6481193289246647</v>
      </c>
      <c r="P226">
        <f t="shared" si="89"/>
        <v>30.976593017578125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31.409235000610352</v>
      </c>
      <c r="V226" s="1">
        <v>30.976593017578125</v>
      </c>
      <c r="W226" s="1">
        <v>31.046285629272461</v>
      </c>
      <c r="X226" s="1">
        <v>418.83404541015625</v>
      </c>
      <c r="Y226" s="1">
        <v>420.04522705078125</v>
      </c>
      <c r="Z226" s="1">
        <v>27.890466690063477</v>
      </c>
      <c r="AA226" s="1">
        <v>28.716268539428711</v>
      </c>
      <c r="AB226" s="1">
        <v>60.099544525146484</v>
      </c>
      <c r="AC226" s="1">
        <v>61.878585815429688</v>
      </c>
      <c r="AD226" s="1">
        <v>499.70321655273438</v>
      </c>
      <c r="AE226" s="1">
        <v>0.94700860977172852</v>
      </c>
      <c r="AF226" s="1">
        <v>0.20026706159114838</v>
      </c>
      <c r="AG226" s="1">
        <v>99.499053955078125</v>
      </c>
      <c r="AH226" s="1">
        <v>2.9499467462301254E-2</v>
      </c>
      <c r="AI226" s="1">
        <v>3.4104812890291214E-2</v>
      </c>
      <c r="AJ226" s="1">
        <v>3.6785617470741272E-2</v>
      </c>
      <c r="AK226" s="1">
        <v>2.3360317572951317E-3</v>
      </c>
      <c r="AL226" s="1">
        <v>1.1256826110184193E-2</v>
      </c>
      <c r="AM226" s="1">
        <v>2.1571656689047813E-3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86</v>
      </c>
      <c r="AV226">
        <f t="shared" si="92"/>
        <v>0.83283869425455725</v>
      </c>
      <c r="AW226">
        <f t="shared" si="93"/>
        <v>7.0809353813032505E-4</v>
      </c>
      <c r="AX226">
        <f t="shared" si="94"/>
        <v>304.1265930175781</v>
      </c>
      <c r="AY226">
        <f t="shared" si="95"/>
        <v>304.55923500061033</v>
      </c>
      <c r="AZ226">
        <f t="shared" si="96"/>
        <v>0.15152137417670986</v>
      </c>
      <c r="BA226">
        <f t="shared" si="97"/>
        <v>-0.29116903013643741</v>
      </c>
      <c r="BB226">
        <f t="shared" si="98"/>
        <v>4.5053608817177944</v>
      </c>
      <c r="BC226">
        <f t="shared" si="99"/>
        <v>45.280439387412436</v>
      </c>
      <c r="BD226">
        <f t="shared" si="100"/>
        <v>16.564170847983725</v>
      </c>
      <c r="BE226">
        <f t="shared" si="101"/>
        <v>31.192914009094238</v>
      </c>
      <c r="BF226">
        <f t="shared" si="102"/>
        <v>4.5612395096484155</v>
      </c>
      <c r="BG226">
        <f t="shared" si="103"/>
        <v>4.1166880553539578E-2</v>
      </c>
      <c r="BH226">
        <f t="shared" si="104"/>
        <v>2.8572415527931296</v>
      </c>
      <c r="BI226">
        <f t="shared" si="105"/>
        <v>1.7039979568552859</v>
      </c>
      <c r="BJ226">
        <f t="shared" si="106"/>
        <v>2.5783024716088541E-2</v>
      </c>
      <c r="BK226">
        <f t="shared" si="107"/>
        <v>45.634111331517353</v>
      </c>
      <c r="BL226">
        <f t="shared" si="108"/>
        <v>1.0918791976052913</v>
      </c>
      <c r="BM226">
        <f t="shared" si="109"/>
        <v>62.563890938453113</v>
      </c>
      <c r="BN226">
        <f t="shared" si="110"/>
        <v>420.66610832290604</v>
      </c>
      <c r="BO226">
        <f t="shared" si="111"/>
        <v>-1.9425820143523849E-3</v>
      </c>
    </row>
    <row r="227" spans="1:67" x14ac:dyDescent="0.25">
      <c r="A227" s="1">
        <v>215</v>
      </c>
      <c r="B227" s="1" t="s">
        <v>301</v>
      </c>
      <c r="C227" s="1" t="s">
        <v>823</v>
      </c>
      <c r="D227" s="1" t="s">
        <v>11</v>
      </c>
      <c r="E227" s="1" t="s">
        <v>82</v>
      </c>
      <c r="F227" s="1" t="s">
        <v>83</v>
      </c>
      <c r="G227" s="1" t="s">
        <v>84</v>
      </c>
      <c r="H227" s="1" t="s">
        <v>85</v>
      </c>
      <c r="I227" s="1">
        <v>1800.0000142604113</v>
      </c>
      <c r="J227" s="1">
        <v>0</v>
      </c>
      <c r="K227">
        <f t="shared" si="84"/>
        <v>-1.312702076392477</v>
      </c>
      <c r="L227">
        <f t="shared" si="85"/>
        <v>4.1726267430022133E-2</v>
      </c>
      <c r="M227">
        <f t="shared" si="86"/>
        <v>458.947862853826</v>
      </c>
      <c r="N227">
        <f t="shared" si="87"/>
        <v>0.70741772512114232</v>
      </c>
      <c r="O227">
        <f t="shared" si="88"/>
        <v>1.6483464660412475</v>
      </c>
      <c r="P227">
        <f t="shared" si="89"/>
        <v>30.976613998413086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31.41029167175293</v>
      </c>
      <c r="V227" s="1">
        <v>30.976613998413086</v>
      </c>
      <c r="W227" s="1">
        <v>31.043125152587891</v>
      </c>
      <c r="X227" s="1">
        <v>418.83132934570313</v>
      </c>
      <c r="Y227" s="1">
        <v>420.05072021484375</v>
      </c>
      <c r="Z227" s="1">
        <v>27.888940811157227</v>
      </c>
      <c r="AA227" s="1">
        <v>28.713960647583008</v>
      </c>
      <c r="AB227" s="1">
        <v>60.091224670410156</v>
      </c>
      <c r="AC227" s="1">
        <v>61.868663787841797</v>
      </c>
      <c r="AD227" s="1">
        <v>499.70068359375</v>
      </c>
      <c r="AE227" s="1">
        <v>0.9645535945892334</v>
      </c>
      <c r="AF227" s="1">
        <v>0.27552226185798645</v>
      </c>
      <c r="AG227" s="1">
        <v>99.49932861328125</v>
      </c>
      <c r="AH227" s="1">
        <v>2.9499467462301254E-2</v>
      </c>
      <c r="AI227" s="1">
        <v>3.4104812890291214E-2</v>
      </c>
      <c r="AJ227" s="1">
        <v>3.6785617470741272E-2</v>
      </c>
      <c r="AK227" s="1">
        <v>2.3360317572951317E-3</v>
      </c>
      <c r="AL227" s="1">
        <v>1.1256826110184193E-2</v>
      </c>
      <c r="AM227" s="1">
        <v>2.1571656689047813E-3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86</v>
      </c>
      <c r="AV227">
        <f t="shared" si="92"/>
        <v>0.83283447265624999</v>
      </c>
      <c r="AW227">
        <f t="shared" si="93"/>
        <v>7.0741772512114228E-4</v>
      </c>
      <c r="AX227">
        <f t="shared" si="94"/>
        <v>304.12661399841306</v>
      </c>
      <c r="AY227">
        <f t="shared" si="95"/>
        <v>304.56029167175291</v>
      </c>
      <c r="AZ227">
        <f t="shared" si="96"/>
        <v>0.15432857168476488</v>
      </c>
      <c r="BA227">
        <f t="shared" si="97"/>
        <v>-0.29065908400034535</v>
      </c>
      <c r="BB227">
        <f t="shared" si="98"/>
        <v>4.5053662723039354</v>
      </c>
      <c r="BC227">
        <f t="shared" si="99"/>
        <v>45.280368572281553</v>
      </c>
      <c r="BD227">
        <f t="shared" si="100"/>
        <v>16.566407924698545</v>
      </c>
      <c r="BE227">
        <f t="shared" si="101"/>
        <v>31.193452835083008</v>
      </c>
      <c r="BF227">
        <f t="shared" si="102"/>
        <v>4.5613794458169954</v>
      </c>
      <c r="BG227">
        <f t="shared" si="103"/>
        <v>4.1122087430987123E-2</v>
      </c>
      <c r="BH227">
        <f t="shared" si="104"/>
        <v>2.8570198062626879</v>
      </c>
      <c r="BI227">
        <f t="shared" si="105"/>
        <v>1.7043596395543075</v>
      </c>
      <c r="BJ227">
        <f t="shared" si="106"/>
        <v>2.5754912042791532E-2</v>
      </c>
      <c r="BK227">
        <f t="shared" si="107"/>
        <v>45.66500422245597</v>
      </c>
      <c r="BL227">
        <f t="shared" si="108"/>
        <v>1.0926010616505728</v>
      </c>
      <c r="BM227">
        <f t="shared" si="109"/>
        <v>62.558223468696248</v>
      </c>
      <c r="BN227">
        <f t="shared" si="110"/>
        <v>420.67471591283731</v>
      </c>
      <c r="BO227">
        <f t="shared" si="111"/>
        <v>-1.9521094740525659E-3</v>
      </c>
    </row>
    <row r="228" spans="1:67" x14ac:dyDescent="0.25">
      <c r="A228" s="1">
        <v>216</v>
      </c>
      <c r="B228" s="1" t="s">
        <v>302</v>
      </c>
      <c r="C228" s="1" t="s">
        <v>823</v>
      </c>
      <c r="D228" s="1" t="s">
        <v>11</v>
      </c>
      <c r="E228" s="1" t="s">
        <v>82</v>
      </c>
      <c r="F228" s="1" t="s">
        <v>83</v>
      </c>
      <c r="G228" s="1" t="s">
        <v>84</v>
      </c>
      <c r="H228" s="1" t="s">
        <v>85</v>
      </c>
      <c r="I228" s="1">
        <v>1805.0000141486526</v>
      </c>
      <c r="J228" s="1">
        <v>0</v>
      </c>
      <c r="K228">
        <f t="shared" si="84"/>
        <v>-1.331748602641027</v>
      </c>
      <c r="L228">
        <f t="shared" si="85"/>
        <v>4.1748618861145469E-2</v>
      </c>
      <c r="M228">
        <f t="shared" si="86"/>
        <v>459.66813402142452</v>
      </c>
      <c r="N228">
        <f t="shared" si="87"/>
        <v>0.70786575845528865</v>
      </c>
      <c r="O228">
        <f t="shared" si="88"/>
        <v>1.6485219960853228</v>
      </c>
      <c r="P228">
        <f t="shared" si="89"/>
        <v>30.97633171081543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31.409238815307617</v>
      </c>
      <c r="V228" s="1">
        <v>30.97633171081543</v>
      </c>
      <c r="W228" s="1">
        <v>31.03742790222168</v>
      </c>
      <c r="X228" s="1">
        <v>418.82818603515625</v>
      </c>
      <c r="Y228" s="1">
        <v>420.07022094726563</v>
      </c>
      <c r="Z228" s="1">
        <v>27.885927200317383</v>
      </c>
      <c r="AA228" s="1">
        <v>28.711483001708984</v>
      </c>
      <c r="AB228" s="1">
        <v>60.0870361328125</v>
      </c>
      <c r="AC228" s="1">
        <v>61.866222381591797</v>
      </c>
      <c r="AD228" s="1">
        <v>499.69381713867188</v>
      </c>
      <c r="AE228" s="1">
        <v>0.98640048503875732</v>
      </c>
      <c r="AF228" s="1">
        <v>0.32892775535583496</v>
      </c>
      <c r="AG228" s="1">
        <v>99.499275207519531</v>
      </c>
      <c r="AH228" s="1">
        <v>2.9499467462301254E-2</v>
      </c>
      <c r="AI228" s="1">
        <v>3.4104812890291214E-2</v>
      </c>
      <c r="AJ228" s="1">
        <v>3.6785617470741272E-2</v>
      </c>
      <c r="AK228" s="1">
        <v>2.3360317572951317E-3</v>
      </c>
      <c r="AL228" s="1">
        <v>1.1256826110184193E-2</v>
      </c>
      <c r="AM228" s="1">
        <v>2.1571656689047813E-3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86</v>
      </c>
      <c r="AV228">
        <f t="shared" si="92"/>
        <v>0.83282302856445312</v>
      </c>
      <c r="AW228">
        <f t="shared" si="93"/>
        <v>7.078657584552886E-4</v>
      </c>
      <c r="AX228">
        <f t="shared" si="94"/>
        <v>304.12633171081541</v>
      </c>
      <c r="AY228">
        <f t="shared" si="95"/>
        <v>304.55923881530759</v>
      </c>
      <c r="AZ228">
        <f t="shared" si="96"/>
        <v>0.15782407407855814</v>
      </c>
      <c r="BA228">
        <f t="shared" si="97"/>
        <v>-0.2909485370905226</v>
      </c>
      <c r="BB228">
        <f t="shared" si="98"/>
        <v>4.5052937448883839</v>
      </c>
      <c r="BC228">
        <f t="shared" si="99"/>
        <v>45.279663952244569</v>
      </c>
      <c r="BD228">
        <f t="shared" si="100"/>
        <v>16.568180950535584</v>
      </c>
      <c r="BE228">
        <f t="shared" si="101"/>
        <v>31.192785263061523</v>
      </c>
      <c r="BF228">
        <f t="shared" si="102"/>
        <v>4.5612060741261633</v>
      </c>
      <c r="BG228">
        <f t="shared" si="103"/>
        <v>4.114379609998671E-2</v>
      </c>
      <c r="BH228">
        <f t="shared" si="104"/>
        <v>2.8567717488030611</v>
      </c>
      <c r="BI228">
        <f t="shared" si="105"/>
        <v>1.7044343253231022</v>
      </c>
      <c r="BJ228">
        <f t="shared" si="106"/>
        <v>2.5768536634468639E-2</v>
      </c>
      <c r="BK228">
        <f t="shared" si="107"/>
        <v>45.73664617112469</v>
      </c>
      <c r="BL228">
        <f t="shared" si="108"/>
        <v>1.09426498499433</v>
      </c>
      <c r="BM228">
        <f t="shared" si="109"/>
        <v>62.553985848212655</v>
      </c>
      <c r="BN228">
        <f t="shared" si="110"/>
        <v>420.70327045164419</v>
      </c>
      <c r="BO228">
        <f t="shared" si="111"/>
        <v>-1.9801648595113319E-3</v>
      </c>
    </row>
    <row r="229" spans="1:67" x14ac:dyDescent="0.25">
      <c r="A229" s="1">
        <v>217</v>
      </c>
      <c r="B229" s="1" t="s">
        <v>303</v>
      </c>
      <c r="C229" s="1" t="s">
        <v>823</v>
      </c>
      <c r="D229" s="1" t="s">
        <v>11</v>
      </c>
      <c r="E229" s="1" t="s">
        <v>82</v>
      </c>
      <c r="F229" s="1" t="s">
        <v>83</v>
      </c>
      <c r="G229" s="1" t="s">
        <v>84</v>
      </c>
      <c r="H229" s="1" t="s">
        <v>85</v>
      </c>
      <c r="I229" s="1">
        <v>1810.0000140368938</v>
      </c>
      <c r="J229" s="1">
        <v>0</v>
      </c>
      <c r="K229">
        <f t="shared" si="84"/>
        <v>-1.3373842888291196</v>
      </c>
      <c r="L229">
        <f t="shared" si="85"/>
        <v>4.1660937813737427E-2</v>
      </c>
      <c r="M229">
        <f t="shared" si="86"/>
        <v>459.99768541952454</v>
      </c>
      <c r="N229">
        <f t="shared" si="87"/>
        <v>0.70640066039737781</v>
      </c>
      <c r="O229">
        <f t="shared" si="88"/>
        <v>1.64852211874565</v>
      </c>
      <c r="P229">
        <f t="shared" si="89"/>
        <v>30.974920272827148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31.407136917114258</v>
      </c>
      <c r="V229" s="1">
        <v>30.974920272827148</v>
      </c>
      <c r="W229" s="1">
        <v>31.032835006713867</v>
      </c>
      <c r="X229" s="1">
        <v>418.82830810546875</v>
      </c>
      <c r="Y229" s="1">
        <v>420.077880859375</v>
      </c>
      <c r="Z229" s="1">
        <v>27.884067535400391</v>
      </c>
      <c r="AA229" s="1">
        <v>28.707942962646484</v>
      </c>
      <c r="AB229" s="1">
        <v>60.089279174804688</v>
      </c>
      <c r="AC229" s="1">
        <v>61.864810943603516</v>
      </c>
      <c r="AD229" s="1">
        <v>499.678466796875</v>
      </c>
      <c r="AE229" s="1">
        <v>0.9713854193687439</v>
      </c>
      <c r="AF229" s="1">
        <v>0.28718331456184387</v>
      </c>
      <c r="AG229" s="1">
        <v>99.498908996582031</v>
      </c>
      <c r="AH229" s="1">
        <v>2.9499467462301254E-2</v>
      </c>
      <c r="AI229" s="1">
        <v>3.4104812890291214E-2</v>
      </c>
      <c r="AJ229" s="1">
        <v>3.6785617470741272E-2</v>
      </c>
      <c r="AK229" s="1">
        <v>2.3360317572951317E-3</v>
      </c>
      <c r="AL229" s="1">
        <v>1.1256826110184193E-2</v>
      </c>
      <c r="AM229" s="1">
        <v>2.1571656689047813E-3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86</v>
      </c>
      <c r="AV229">
        <f t="shared" si="92"/>
        <v>0.83279744466145822</v>
      </c>
      <c r="AW229">
        <f t="shared" si="93"/>
        <v>7.0640066039737777E-4</v>
      </c>
      <c r="AX229">
        <f t="shared" si="94"/>
        <v>304.12492027282713</v>
      </c>
      <c r="AY229">
        <f t="shared" si="95"/>
        <v>304.55713691711424</v>
      </c>
      <c r="AZ229">
        <f t="shared" si="96"/>
        <v>0.15542166362505405</v>
      </c>
      <c r="BA229">
        <f t="shared" si="97"/>
        <v>-0.2903431785076746</v>
      </c>
      <c r="BB229">
        <f t="shared" si="98"/>
        <v>4.5049311230650799</v>
      </c>
      <c r="BC229">
        <f t="shared" si="99"/>
        <v>45.276186126019056</v>
      </c>
      <c r="BD229">
        <f t="shared" si="100"/>
        <v>16.568243163372571</v>
      </c>
      <c r="BE229">
        <f t="shared" si="101"/>
        <v>31.191028594970703</v>
      </c>
      <c r="BF229">
        <f t="shared" si="102"/>
        <v>4.560749886326259</v>
      </c>
      <c r="BG229">
        <f t="shared" si="103"/>
        <v>4.10586345737411E-2</v>
      </c>
      <c r="BH229">
        <f t="shared" si="104"/>
        <v>2.8564090043194299</v>
      </c>
      <c r="BI229">
        <f t="shared" si="105"/>
        <v>1.7043408820068291</v>
      </c>
      <c r="BJ229">
        <f t="shared" si="106"/>
        <v>2.5715088526369459E-2</v>
      </c>
      <c r="BK229">
        <f t="shared" si="107"/>
        <v>45.769267840195646</v>
      </c>
      <c r="BL229">
        <f t="shared" si="108"/>
        <v>1.0950295323297754</v>
      </c>
      <c r="BM229">
        <f t="shared" si="109"/>
        <v>62.549965853120106</v>
      </c>
      <c r="BN229">
        <f t="shared" si="110"/>
        <v>420.71360929905796</v>
      </c>
      <c r="BO229">
        <f t="shared" si="111"/>
        <v>-1.9883678528520576E-3</v>
      </c>
    </row>
    <row r="230" spans="1:67" x14ac:dyDescent="0.25">
      <c r="A230" s="1">
        <v>218</v>
      </c>
      <c r="B230" s="1" t="s">
        <v>304</v>
      </c>
      <c r="C230" s="1" t="s">
        <v>823</v>
      </c>
      <c r="D230" s="1" t="s">
        <v>11</v>
      </c>
      <c r="E230" s="1" t="s">
        <v>82</v>
      </c>
      <c r="F230" s="1" t="s">
        <v>83</v>
      </c>
      <c r="G230" s="1" t="s">
        <v>84</v>
      </c>
      <c r="H230" s="1" t="s">
        <v>85</v>
      </c>
      <c r="I230" s="1">
        <v>1815.5000139139593</v>
      </c>
      <c r="J230" s="1">
        <v>0</v>
      </c>
      <c r="K230">
        <f t="shared" si="84"/>
        <v>-1.346547183362107</v>
      </c>
      <c r="L230">
        <f t="shared" si="85"/>
        <v>4.1609663810747419E-2</v>
      </c>
      <c r="M230">
        <f t="shared" si="86"/>
        <v>460.41916277340403</v>
      </c>
      <c r="N230">
        <f t="shared" si="87"/>
        <v>0.7055898338642187</v>
      </c>
      <c r="O230">
        <f t="shared" si="88"/>
        <v>1.648632108299537</v>
      </c>
      <c r="P230">
        <f t="shared" si="89"/>
        <v>30.973804473876953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31.405141830444336</v>
      </c>
      <c r="V230" s="1">
        <v>30.973804473876953</v>
      </c>
      <c r="W230" s="1">
        <v>31.02973747253418</v>
      </c>
      <c r="X230" s="1">
        <v>418.82504272460938</v>
      </c>
      <c r="Y230" s="1">
        <v>420.08602905273438</v>
      </c>
      <c r="Z230" s="1">
        <v>27.881074905395508</v>
      </c>
      <c r="AA230" s="1">
        <v>28.704013824462891</v>
      </c>
      <c r="AB230" s="1">
        <v>60.089237213134766</v>
      </c>
      <c r="AC230" s="1">
        <v>61.863594055175781</v>
      </c>
      <c r="AD230" s="1">
        <v>499.6749267578125</v>
      </c>
      <c r="AE230" s="1">
        <v>0.98410534858703613</v>
      </c>
      <c r="AF230" s="1">
        <v>0.22945030033588409</v>
      </c>
      <c r="AG230" s="1">
        <v>99.498710632324219</v>
      </c>
      <c r="AH230" s="1">
        <v>2.9499467462301254E-2</v>
      </c>
      <c r="AI230" s="1">
        <v>3.4104812890291214E-2</v>
      </c>
      <c r="AJ230" s="1">
        <v>3.6785617470741272E-2</v>
      </c>
      <c r="AK230" s="1">
        <v>2.3360317572951317E-3</v>
      </c>
      <c r="AL230" s="1">
        <v>1.1256826110184193E-2</v>
      </c>
      <c r="AM230" s="1">
        <v>2.1571656689047813E-3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86</v>
      </c>
      <c r="AV230">
        <f t="shared" si="92"/>
        <v>0.83279154459635407</v>
      </c>
      <c r="AW230">
        <f t="shared" si="93"/>
        <v>7.0558983386421873E-4</v>
      </c>
      <c r="AX230">
        <f t="shared" si="94"/>
        <v>304.12380447387693</v>
      </c>
      <c r="AY230">
        <f t="shared" si="95"/>
        <v>304.55514183044431</v>
      </c>
      <c r="AZ230">
        <f t="shared" si="96"/>
        <v>0.1574568522544908</v>
      </c>
      <c r="BA230">
        <f t="shared" si="97"/>
        <v>-0.29003878356917656</v>
      </c>
      <c r="BB230">
        <f t="shared" si="98"/>
        <v>4.5046444738060041</v>
      </c>
      <c r="BC230">
        <f t="shared" si="99"/>
        <v>45.273395455866115</v>
      </c>
      <c r="BD230">
        <f t="shared" si="100"/>
        <v>16.569381631403225</v>
      </c>
      <c r="BE230">
        <f t="shared" si="101"/>
        <v>31.189473152160645</v>
      </c>
      <c r="BF230">
        <f t="shared" si="102"/>
        <v>4.5603459877367687</v>
      </c>
      <c r="BG230">
        <f t="shared" si="103"/>
        <v>4.1008831531437646E-2</v>
      </c>
      <c r="BH230">
        <f t="shared" si="104"/>
        <v>2.8560123655064671</v>
      </c>
      <c r="BI230">
        <f t="shared" si="105"/>
        <v>1.7043336222303016</v>
      </c>
      <c r="BJ230">
        <f t="shared" si="106"/>
        <v>2.5683831921610344E-2</v>
      </c>
      <c r="BK230">
        <f t="shared" si="107"/>
        <v>45.811113046367907</v>
      </c>
      <c r="BL230">
        <f t="shared" si="108"/>
        <v>1.0960116046030337</v>
      </c>
      <c r="BM230">
        <f t="shared" si="109"/>
        <v>62.544548148635926</v>
      </c>
      <c r="BN230">
        <f t="shared" si="110"/>
        <v>420.72611309364061</v>
      </c>
      <c r="BO230">
        <f t="shared" si="111"/>
        <v>-2.0017579732555563E-3</v>
      </c>
    </row>
    <row r="231" spans="1:67" x14ac:dyDescent="0.25">
      <c r="A231" s="1">
        <v>219</v>
      </c>
      <c r="B231" s="1" t="s">
        <v>305</v>
      </c>
      <c r="C231" s="1" t="s">
        <v>823</v>
      </c>
      <c r="D231" s="1" t="s">
        <v>11</v>
      </c>
      <c r="E231" s="1" t="s">
        <v>82</v>
      </c>
      <c r="F231" s="1" t="s">
        <v>83</v>
      </c>
      <c r="G231" s="1" t="s">
        <v>84</v>
      </c>
      <c r="H231" s="1" t="s">
        <v>85</v>
      </c>
      <c r="I231" s="1">
        <v>1820.5000138022006</v>
      </c>
      <c r="J231" s="1">
        <v>0</v>
      </c>
      <c r="K231">
        <f t="shared" si="84"/>
        <v>-1.3462345669959872</v>
      </c>
      <c r="L231">
        <f t="shared" si="85"/>
        <v>4.1517945865766001E-2</v>
      </c>
      <c r="M231">
        <f t="shared" si="86"/>
        <v>460.51600249854312</v>
      </c>
      <c r="N231">
        <f t="shared" si="87"/>
        <v>0.70415087045888058</v>
      </c>
      <c r="O231">
        <f t="shared" si="88"/>
        <v>1.6488629991999288</v>
      </c>
      <c r="P231">
        <f t="shared" si="89"/>
        <v>30.973318099975586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31.404056549072266</v>
      </c>
      <c r="V231" s="1">
        <v>30.973318099975586</v>
      </c>
      <c r="W231" s="1">
        <v>31.028921127319336</v>
      </c>
      <c r="X231" s="1">
        <v>418.82232666015625</v>
      </c>
      <c r="Y231" s="1">
        <v>420.08364868164063</v>
      </c>
      <c r="Z231" s="1">
        <v>27.879070281982422</v>
      </c>
      <c r="AA231" s="1">
        <v>28.700323104858398</v>
      </c>
      <c r="AB231" s="1">
        <v>60.089622497558594</v>
      </c>
      <c r="AC231" s="1">
        <v>61.860019683837891</v>
      </c>
      <c r="AD231" s="1">
        <v>499.68157958984375</v>
      </c>
      <c r="AE231" s="1">
        <v>0.97242534160614014</v>
      </c>
      <c r="AF231" s="1">
        <v>0.16369679570198059</v>
      </c>
      <c r="AG231" s="1">
        <v>99.499107360839844</v>
      </c>
      <c r="AH231" s="1">
        <v>2.9499467462301254E-2</v>
      </c>
      <c r="AI231" s="1">
        <v>3.4104812890291214E-2</v>
      </c>
      <c r="AJ231" s="1">
        <v>3.6785617470741272E-2</v>
      </c>
      <c r="AK231" s="1">
        <v>2.3360317572951317E-3</v>
      </c>
      <c r="AL231" s="1">
        <v>1.1256826110184193E-2</v>
      </c>
      <c r="AM231" s="1">
        <v>2.1571656689047813E-3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86</v>
      </c>
      <c r="AV231">
        <f t="shared" si="92"/>
        <v>0.83280263264973953</v>
      </c>
      <c r="AW231">
        <f t="shared" si="93"/>
        <v>7.0415087045888061E-4</v>
      </c>
      <c r="AX231">
        <f t="shared" si="94"/>
        <v>304.12331809997556</v>
      </c>
      <c r="AY231">
        <f t="shared" si="95"/>
        <v>304.55405654907224</v>
      </c>
      <c r="AZ231">
        <f t="shared" si="96"/>
        <v>0.1555880511793184</v>
      </c>
      <c r="BA231">
        <f t="shared" si="97"/>
        <v>-0.28942692741960657</v>
      </c>
      <c r="BB231">
        <f t="shared" si="98"/>
        <v>4.5045195291010272</v>
      </c>
      <c r="BC231">
        <f t="shared" si="99"/>
        <v>45.271959202257968</v>
      </c>
      <c r="BD231">
        <f t="shared" si="100"/>
        <v>16.571636097399569</v>
      </c>
      <c r="BE231">
        <f t="shared" si="101"/>
        <v>31.188687324523926</v>
      </c>
      <c r="BF231">
        <f t="shared" si="102"/>
        <v>4.5601419453590344</v>
      </c>
      <c r="BG231">
        <f t="shared" si="103"/>
        <v>4.0919740391662143E-2</v>
      </c>
      <c r="BH231">
        <f t="shared" si="104"/>
        <v>2.8556565299010983</v>
      </c>
      <c r="BI231">
        <f t="shared" si="105"/>
        <v>1.7044854154579361</v>
      </c>
      <c r="BJ231">
        <f t="shared" si="106"/>
        <v>2.5627918330855513E-2</v>
      </c>
      <c r="BK231">
        <f t="shared" si="107"/>
        <v>45.820931173987333</v>
      </c>
      <c r="BL231">
        <f t="shared" si="108"/>
        <v>1.096248339928946</v>
      </c>
      <c r="BM231">
        <f t="shared" si="109"/>
        <v>62.537170769255553</v>
      </c>
      <c r="BN231">
        <f t="shared" si="110"/>
        <v>420.7235841196985</v>
      </c>
      <c r="BO231">
        <f t="shared" si="111"/>
        <v>-2.0010692100338821E-3</v>
      </c>
    </row>
    <row r="232" spans="1:67" x14ac:dyDescent="0.25">
      <c r="A232" s="1">
        <v>220</v>
      </c>
      <c r="B232" s="1" t="s">
        <v>306</v>
      </c>
      <c r="C232" s="1" t="s">
        <v>823</v>
      </c>
      <c r="D232" s="1" t="s">
        <v>11</v>
      </c>
      <c r="E232" s="1" t="s">
        <v>82</v>
      </c>
      <c r="F232" s="1" t="s">
        <v>83</v>
      </c>
      <c r="G232" s="1" t="s">
        <v>84</v>
      </c>
      <c r="H232" s="1" t="s">
        <v>85</v>
      </c>
      <c r="I232" s="1">
        <v>1826.000013679266</v>
      </c>
      <c r="J232" s="1">
        <v>0</v>
      </c>
      <c r="K232">
        <f t="shared" si="84"/>
        <v>-1.3478068394150222</v>
      </c>
      <c r="L232">
        <f t="shared" si="85"/>
        <v>4.1562233310668363E-2</v>
      </c>
      <c r="M232">
        <f t="shared" si="86"/>
        <v>460.51345440807484</v>
      </c>
      <c r="N232">
        <f t="shared" si="87"/>
        <v>0.70485809517277564</v>
      </c>
      <c r="O232">
        <f t="shared" si="88"/>
        <v>1.6487987998021305</v>
      </c>
      <c r="P232">
        <f t="shared" si="89"/>
        <v>30.972209930419922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31.403486251831055</v>
      </c>
      <c r="V232" s="1">
        <v>30.972209930419922</v>
      </c>
      <c r="W232" s="1">
        <v>31.029767990112305</v>
      </c>
      <c r="X232" s="1">
        <v>418.81149291992188</v>
      </c>
      <c r="Y232" s="1">
        <v>420.0743408203125</v>
      </c>
      <c r="Z232" s="1">
        <v>27.875888824462891</v>
      </c>
      <c r="AA232" s="1">
        <v>28.697959899902344</v>
      </c>
      <c r="AB232" s="1">
        <v>60.085517883300781</v>
      </c>
      <c r="AC232" s="1">
        <v>61.857017517089844</v>
      </c>
      <c r="AD232" s="1">
        <v>499.68679809570313</v>
      </c>
      <c r="AE232" s="1">
        <v>0.94064861536026001</v>
      </c>
      <c r="AF232" s="1">
        <v>0.17931704223155975</v>
      </c>
      <c r="AG232" s="1">
        <v>99.499618530273438</v>
      </c>
      <c r="AH232" s="1">
        <v>2.9499467462301254E-2</v>
      </c>
      <c r="AI232" s="1">
        <v>3.4104812890291214E-2</v>
      </c>
      <c r="AJ232" s="1">
        <v>3.6785617470741272E-2</v>
      </c>
      <c r="AK232" s="1">
        <v>2.3360317572951317E-3</v>
      </c>
      <c r="AL232" s="1">
        <v>1.1256826110184193E-2</v>
      </c>
      <c r="AM232" s="1">
        <v>2.1571656689047813E-3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86</v>
      </c>
      <c r="AV232">
        <f t="shared" si="92"/>
        <v>0.83281133015950504</v>
      </c>
      <c r="AW232">
        <f t="shared" si="93"/>
        <v>7.0485809517277563E-4</v>
      </c>
      <c r="AX232">
        <f t="shared" si="94"/>
        <v>304.1222099304199</v>
      </c>
      <c r="AY232">
        <f t="shared" si="95"/>
        <v>304.55348625183103</v>
      </c>
      <c r="AZ232">
        <f t="shared" si="96"/>
        <v>0.15050377509362001</v>
      </c>
      <c r="BA232">
        <f t="shared" si="97"/>
        <v>-0.28976321913248343</v>
      </c>
      <c r="BB232">
        <f t="shared" si="98"/>
        <v>4.5042348624394979</v>
      </c>
      <c r="BC232">
        <f t="shared" si="99"/>
        <v>45.268865639611008</v>
      </c>
      <c r="BD232">
        <f t="shared" si="100"/>
        <v>16.570905739708664</v>
      </c>
      <c r="BE232">
        <f t="shared" si="101"/>
        <v>31.187848091125488</v>
      </c>
      <c r="BF232">
        <f t="shared" si="102"/>
        <v>4.5599240448036964</v>
      </c>
      <c r="BG232">
        <f t="shared" si="103"/>
        <v>4.0962760150660922E-2</v>
      </c>
      <c r="BH232">
        <f t="shared" si="104"/>
        <v>2.8554360626373674</v>
      </c>
      <c r="BI232">
        <f t="shared" si="105"/>
        <v>1.704487982166329</v>
      </c>
      <c r="BJ232">
        <f t="shared" si="106"/>
        <v>2.5654917464373945E-2</v>
      </c>
      <c r="BK232">
        <f t="shared" si="107"/>
        <v>45.820913041661917</v>
      </c>
      <c r="BL232">
        <f t="shared" si="108"/>
        <v>1.0962665644104652</v>
      </c>
      <c r="BM232">
        <f t="shared" si="109"/>
        <v>62.536943783646315</v>
      </c>
      <c r="BN232">
        <f t="shared" si="110"/>
        <v>420.71502364137768</v>
      </c>
      <c r="BO232">
        <f t="shared" si="111"/>
        <v>-2.0034397587750299E-3</v>
      </c>
    </row>
    <row r="233" spans="1:67" x14ac:dyDescent="0.25">
      <c r="A233" s="1">
        <v>221</v>
      </c>
      <c r="B233" s="1" t="s">
        <v>307</v>
      </c>
      <c r="C233" s="1" t="s">
        <v>823</v>
      </c>
      <c r="D233" s="1" t="s">
        <v>11</v>
      </c>
      <c r="E233" s="1" t="s">
        <v>82</v>
      </c>
      <c r="F233" s="1" t="s">
        <v>83</v>
      </c>
      <c r="G233" s="1" t="s">
        <v>84</v>
      </c>
      <c r="H233" s="1" t="s">
        <v>85</v>
      </c>
      <c r="I233" s="1">
        <v>1831.0000135675073</v>
      </c>
      <c r="J233" s="1">
        <v>0</v>
      </c>
      <c r="K233">
        <f t="shared" si="84"/>
        <v>-1.3334737993446526</v>
      </c>
      <c r="L233">
        <f t="shared" si="85"/>
        <v>4.1654462353147653E-2</v>
      </c>
      <c r="M233">
        <f t="shared" si="86"/>
        <v>459.83054170837119</v>
      </c>
      <c r="N233">
        <f t="shared" si="87"/>
        <v>0.70639882639721119</v>
      </c>
      <c r="O233">
        <f t="shared" si="88"/>
        <v>1.6488062585491532</v>
      </c>
      <c r="P233">
        <f t="shared" si="89"/>
        <v>30.971906661987305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31.403160095214844</v>
      </c>
      <c r="V233" s="1">
        <v>30.971906661987305</v>
      </c>
      <c r="W233" s="1">
        <v>31.031166076660156</v>
      </c>
      <c r="X233" s="1">
        <v>418.80917358398438</v>
      </c>
      <c r="Y233" s="1">
        <v>420.05404663085938</v>
      </c>
      <c r="Z233" s="1">
        <v>27.873104095458984</v>
      </c>
      <c r="AA233" s="1">
        <v>28.696969985961914</v>
      </c>
      <c r="AB233" s="1">
        <v>60.080848693847656</v>
      </c>
      <c r="AC233" s="1">
        <v>61.855300903320313</v>
      </c>
      <c r="AD233" s="1">
        <v>499.6885986328125</v>
      </c>
      <c r="AE233" s="1">
        <v>0.88600754737854004</v>
      </c>
      <c r="AF233" s="1">
        <v>0.17219264805316925</v>
      </c>
      <c r="AG233" s="1">
        <v>99.500076293945313</v>
      </c>
      <c r="AH233" s="1">
        <v>2.9499467462301254E-2</v>
      </c>
      <c r="AI233" s="1">
        <v>3.4104812890291214E-2</v>
      </c>
      <c r="AJ233" s="1">
        <v>3.6785617470741272E-2</v>
      </c>
      <c r="AK233" s="1">
        <v>2.3360317572951317E-3</v>
      </c>
      <c r="AL233" s="1">
        <v>1.1256826110184193E-2</v>
      </c>
      <c r="AM233" s="1">
        <v>2.1571656689047813E-3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86</v>
      </c>
      <c r="AV233">
        <f t="shared" si="92"/>
        <v>0.83281433105468738</v>
      </c>
      <c r="AW233">
        <f t="shared" si="93"/>
        <v>7.063988263972112E-4</v>
      </c>
      <c r="AX233">
        <f t="shared" si="94"/>
        <v>304.12190666198728</v>
      </c>
      <c r="AY233">
        <f t="shared" si="95"/>
        <v>304.55316009521482</v>
      </c>
      <c r="AZ233">
        <f t="shared" si="96"/>
        <v>0.1417612044119565</v>
      </c>
      <c r="BA233">
        <f t="shared" si="97"/>
        <v>-0.29063147580428667</v>
      </c>
      <c r="BB233">
        <f t="shared" si="98"/>
        <v>4.5041569615574222</v>
      </c>
      <c r="BC233">
        <f t="shared" si="99"/>
        <v>45.267874451182763</v>
      </c>
      <c r="BD233">
        <f t="shared" si="100"/>
        <v>16.570904465220849</v>
      </c>
      <c r="BE233">
        <f t="shared" si="101"/>
        <v>31.187533378601074</v>
      </c>
      <c r="BF233">
        <f t="shared" si="102"/>
        <v>4.5598423344333927</v>
      </c>
      <c r="BG233">
        <f t="shared" si="103"/>
        <v>4.1052344980471722E-2</v>
      </c>
      <c r="BH233">
        <f t="shared" si="104"/>
        <v>2.855350703008269</v>
      </c>
      <c r="BI233">
        <f t="shared" si="105"/>
        <v>1.7044916314251237</v>
      </c>
      <c r="BJ233">
        <f t="shared" si="106"/>
        <v>2.571114114171753E-2</v>
      </c>
      <c r="BK233">
        <f t="shared" si="107"/>
        <v>45.753173982269139</v>
      </c>
      <c r="BL233">
        <f t="shared" si="108"/>
        <v>1.0946937552358997</v>
      </c>
      <c r="BM233">
        <f t="shared" si="109"/>
        <v>62.537363958454705</v>
      </c>
      <c r="BN233">
        <f t="shared" si="110"/>
        <v>420.68791621112615</v>
      </c>
      <c r="BO233">
        <f t="shared" si="111"/>
        <v>-1.9822755326499306E-3</v>
      </c>
    </row>
    <row r="234" spans="1:67" x14ac:dyDescent="0.25">
      <c r="A234" s="1">
        <v>222</v>
      </c>
      <c r="B234" s="1" t="s">
        <v>308</v>
      </c>
      <c r="C234" s="1" t="s">
        <v>823</v>
      </c>
      <c r="D234" s="1" t="s">
        <v>11</v>
      </c>
      <c r="E234" s="1" t="s">
        <v>82</v>
      </c>
      <c r="F234" s="1" t="s">
        <v>83</v>
      </c>
      <c r="G234" s="1" t="s">
        <v>84</v>
      </c>
      <c r="H234" s="1" t="s">
        <v>85</v>
      </c>
      <c r="I234" s="1">
        <v>1836.0000134557486</v>
      </c>
      <c r="J234" s="1">
        <v>0</v>
      </c>
      <c r="K234">
        <f t="shared" si="84"/>
        <v>-1.3248970482145632</v>
      </c>
      <c r="L234">
        <f t="shared" si="85"/>
        <v>4.1775193299276786E-2</v>
      </c>
      <c r="M234">
        <f t="shared" si="86"/>
        <v>459.34836939358513</v>
      </c>
      <c r="N234">
        <f t="shared" si="87"/>
        <v>0.70825208270340245</v>
      </c>
      <c r="O234">
        <f t="shared" si="88"/>
        <v>1.6484303450863926</v>
      </c>
      <c r="P234">
        <f t="shared" si="89"/>
        <v>30.970085144042969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31.402511596679688</v>
      </c>
      <c r="V234" s="1">
        <v>30.970085144042969</v>
      </c>
      <c r="W234" s="1">
        <v>31.031522750854492</v>
      </c>
      <c r="X234" s="1">
        <v>418.8092041015625</v>
      </c>
      <c r="Y234" s="1">
        <v>420.04287719726563</v>
      </c>
      <c r="Z234" s="1">
        <v>27.869966506958008</v>
      </c>
      <c r="AA234" s="1">
        <v>28.696010589599609</v>
      </c>
      <c r="AB234" s="1">
        <v>60.076652526855469</v>
      </c>
      <c r="AC234" s="1">
        <v>61.855876922607422</v>
      </c>
      <c r="AD234" s="1">
        <v>499.678955078125</v>
      </c>
      <c r="AE234" s="1">
        <v>0.9145691990852356</v>
      </c>
      <c r="AF234" s="1">
        <v>0.20132270455360413</v>
      </c>
      <c r="AG234" s="1">
        <v>99.500198364257813</v>
      </c>
      <c r="AH234" s="1">
        <v>2.9499467462301254E-2</v>
      </c>
      <c r="AI234" s="1">
        <v>3.4104812890291214E-2</v>
      </c>
      <c r="AJ234" s="1">
        <v>3.6785617470741272E-2</v>
      </c>
      <c r="AK234" s="1">
        <v>2.3360317572951317E-3</v>
      </c>
      <c r="AL234" s="1">
        <v>1.1256826110184193E-2</v>
      </c>
      <c r="AM234" s="1">
        <v>2.1571656689047813E-3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86</v>
      </c>
      <c r="AV234">
        <f t="shared" si="92"/>
        <v>0.83279825846354161</v>
      </c>
      <c r="AW234">
        <f t="shared" si="93"/>
        <v>7.0825208270340243E-4</v>
      </c>
      <c r="AX234">
        <f t="shared" si="94"/>
        <v>304.12008514404295</v>
      </c>
      <c r="AY234">
        <f t="shared" si="95"/>
        <v>304.55251159667966</v>
      </c>
      <c r="AZ234">
        <f t="shared" si="96"/>
        <v>0.14633106858288336</v>
      </c>
      <c r="BA234">
        <f t="shared" si="97"/>
        <v>-0.29134235117748614</v>
      </c>
      <c r="BB234">
        <f t="shared" si="98"/>
        <v>4.5036890910143965</v>
      </c>
      <c r="BC234">
        <f t="shared" si="99"/>
        <v>45.263116707837632</v>
      </c>
      <c r="BD234">
        <f t="shared" si="100"/>
        <v>16.567106118238023</v>
      </c>
      <c r="BE234">
        <f t="shared" si="101"/>
        <v>31.186298370361328</v>
      </c>
      <c r="BF234">
        <f t="shared" si="102"/>
        <v>4.5595216954527107</v>
      </c>
      <c r="BG234">
        <f t="shared" si="103"/>
        <v>4.1169605896402284E-2</v>
      </c>
      <c r="BH234">
        <f t="shared" si="104"/>
        <v>2.8552587459280039</v>
      </c>
      <c r="BI234">
        <f t="shared" si="105"/>
        <v>1.7042629495247068</v>
      </c>
      <c r="BJ234">
        <f t="shared" si="106"/>
        <v>2.5784735176396265E-2</v>
      </c>
      <c r="BK234">
        <f t="shared" si="107"/>
        <v>45.705253872960093</v>
      </c>
      <c r="BL234">
        <f t="shared" si="108"/>
        <v>1.09357495229674</v>
      </c>
      <c r="BM234">
        <f t="shared" si="109"/>
        <v>62.543694626782617</v>
      </c>
      <c r="BN234">
        <f t="shared" si="110"/>
        <v>420.6726698008107</v>
      </c>
      <c r="BO234">
        <f t="shared" si="111"/>
        <v>-1.9697965269456072E-3</v>
      </c>
    </row>
    <row r="235" spans="1:67" x14ac:dyDescent="0.25">
      <c r="A235" s="1">
        <v>223</v>
      </c>
      <c r="B235" s="1" t="s">
        <v>309</v>
      </c>
      <c r="C235" s="1" t="s">
        <v>823</v>
      </c>
      <c r="D235" s="1" t="s">
        <v>11</v>
      </c>
      <c r="E235" s="1" t="s">
        <v>82</v>
      </c>
      <c r="F235" s="1" t="s">
        <v>83</v>
      </c>
      <c r="G235" s="1" t="s">
        <v>84</v>
      </c>
      <c r="H235" s="1" t="s">
        <v>85</v>
      </c>
      <c r="I235" s="1">
        <v>1841.500013332814</v>
      </c>
      <c r="J235" s="1">
        <v>0</v>
      </c>
      <c r="K235">
        <f t="shared" si="84"/>
        <v>-1.3107186441668797</v>
      </c>
      <c r="L235">
        <f t="shared" si="85"/>
        <v>4.1828334833946802E-2</v>
      </c>
      <c r="M235">
        <f t="shared" si="86"/>
        <v>458.73610237747931</v>
      </c>
      <c r="N235">
        <f t="shared" si="87"/>
        <v>0.70920598355508124</v>
      </c>
      <c r="O235">
        <f t="shared" si="88"/>
        <v>1.6485852839894535</v>
      </c>
      <c r="P235">
        <f t="shared" si="89"/>
        <v>30.969846725463867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31.401556015014648</v>
      </c>
      <c r="V235" s="1">
        <v>30.969846725463867</v>
      </c>
      <c r="W235" s="1">
        <v>31.031709671020508</v>
      </c>
      <c r="X235" s="1">
        <v>418.82083129882813</v>
      </c>
      <c r="Y235" s="1">
        <v>420.036865234375</v>
      </c>
      <c r="Z235" s="1">
        <v>27.866788864135742</v>
      </c>
      <c r="AA235" s="1">
        <v>28.693853378295898</v>
      </c>
      <c r="AB235" s="1">
        <v>60.072486877441406</v>
      </c>
      <c r="AC235" s="1">
        <v>61.854736328125</v>
      </c>
      <c r="AD235" s="1">
        <v>499.7357177734375</v>
      </c>
      <c r="AE235" s="1">
        <v>0.93135583400726318</v>
      </c>
      <c r="AF235" s="1">
        <v>0.14211362600326538</v>
      </c>
      <c r="AG235" s="1">
        <v>99.500144958496094</v>
      </c>
      <c r="AH235" s="1">
        <v>2.9499467462301254E-2</v>
      </c>
      <c r="AI235" s="1">
        <v>3.4104812890291214E-2</v>
      </c>
      <c r="AJ235" s="1">
        <v>3.6785617470741272E-2</v>
      </c>
      <c r="AK235" s="1">
        <v>2.3360317572951317E-3</v>
      </c>
      <c r="AL235" s="1">
        <v>1.1256826110184193E-2</v>
      </c>
      <c r="AM235" s="1">
        <v>2.1571656689047813E-3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86</v>
      </c>
      <c r="AV235">
        <f t="shared" si="92"/>
        <v>0.83289286295572895</v>
      </c>
      <c r="AW235">
        <f t="shared" si="93"/>
        <v>7.0920598355508121E-4</v>
      </c>
      <c r="AX235">
        <f t="shared" si="94"/>
        <v>304.11984672546384</v>
      </c>
      <c r="AY235">
        <f t="shared" si="95"/>
        <v>304.55155601501463</v>
      </c>
      <c r="AZ235">
        <f t="shared" si="96"/>
        <v>0.14901693011037409</v>
      </c>
      <c r="BA235">
        <f t="shared" si="97"/>
        <v>-0.29188513155338108</v>
      </c>
      <c r="BB235">
        <f t="shared" si="98"/>
        <v>4.5036278545477284</v>
      </c>
      <c r="BC235">
        <f t="shared" si="99"/>
        <v>45.262525561407969</v>
      </c>
      <c r="BD235">
        <f t="shared" si="100"/>
        <v>16.568672183112071</v>
      </c>
      <c r="BE235">
        <f t="shared" si="101"/>
        <v>31.185701370239258</v>
      </c>
      <c r="BF235">
        <f t="shared" si="102"/>
        <v>4.5593667063528489</v>
      </c>
      <c r="BG235">
        <f t="shared" si="103"/>
        <v>4.1221216931201628E-2</v>
      </c>
      <c r="BH235">
        <f t="shared" si="104"/>
        <v>2.8550425705582749</v>
      </c>
      <c r="BI235">
        <f t="shared" si="105"/>
        <v>1.704324135794574</v>
      </c>
      <c r="BJ235">
        <f t="shared" si="106"/>
        <v>2.5817127016327095E-2</v>
      </c>
      <c r="BK235">
        <f t="shared" si="107"/>
        <v>45.644308684254696</v>
      </c>
      <c r="BL235">
        <f t="shared" si="108"/>
        <v>1.0921329539051545</v>
      </c>
      <c r="BM235">
        <f t="shared" si="109"/>
        <v>62.540408924863414</v>
      </c>
      <c r="BN235">
        <f t="shared" si="110"/>
        <v>420.65991810368087</v>
      </c>
      <c r="BO235">
        <f t="shared" si="111"/>
        <v>-1.9486734167868871E-3</v>
      </c>
    </row>
    <row r="236" spans="1:67" x14ac:dyDescent="0.25">
      <c r="A236" s="1">
        <v>224</v>
      </c>
      <c r="B236" s="1" t="s">
        <v>310</v>
      </c>
      <c r="C236" s="1" t="s">
        <v>823</v>
      </c>
      <c r="D236" s="1" t="s">
        <v>11</v>
      </c>
      <c r="E236" s="1" t="s">
        <v>82</v>
      </c>
      <c r="F236" s="1" t="s">
        <v>83</v>
      </c>
      <c r="G236" s="1" t="s">
        <v>84</v>
      </c>
      <c r="H236" s="1" t="s">
        <v>85</v>
      </c>
      <c r="I236" s="1">
        <v>1846.5000132210553</v>
      </c>
      <c r="J236" s="1">
        <v>0</v>
      </c>
      <c r="K236">
        <f t="shared" si="84"/>
        <v>-1.3188332922574828</v>
      </c>
      <c r="L236">
        <f t="shared" si="85"/>
        <v>4.1822026784294718E-2</v>
      </c>
      <c r="M236">
        <f t="shared" si="86"/>
        <v>459.05783386675608</v>
      </c>
      <c r="N236">
        <f t="shared" si="87"/>
        <v>0.70912775408181838</v>
      </c>
      <c r="O236">
        <f t="shared" si="88"/>
        <v>1.6486525539072932</v>
      </c>
      <c r="P236">
        <f t="shared" si="89"/>
        <v>30.969020843505859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31.401058197021484</v>
      </c>
      <c r="V236" s="1">
        <v>30.969020843505859</v>
      </c>
      <c r="W236" s="1">
        <v>31.03114128112793</v>
      </c>
      <c r="X236" s="1">
        <v>418.81582641601563</v>
      </c>
      <c r="Y236" s="1">
        <v>420.0416259765625</v>
      </c>
      <c r="Z236" s="1">
        <v>27.864080429077148</v>
      </c>
      <c r="AA236" s="1">
        <v>28.691047668457031</v>
      </c>
      <c r="AB236" s="1">
        <v>60.068820953369141</v>
      </c>
      <c r="AC236" s="1">
        <v>61.851451873779297</v>
      </c>
      <c r="AD236" s="1">
        <v>499.74081420898438</v>
      </c>
      <c r="AE236" s="1">
        <v>0.94173538684844971</v>
      </c>
      <c r="AF236" s="1">
        <v>0.11145295202732086</v>
      </c>
      <c r="AG236" s="1">
        <v>99.500137329101563</v>
      </c>
      <c r="AH236" s="1">
        <v>2.9499467462301254E-2</v>
      </c>
      <c r="AI236" s="1">
        <v>3.4104812890291214E-2</v>
      </c>
      <c r="AJ236" s="1">
        <v>3.6785617470741272E-2</v>
      </c>
      <c r="AK236" s="1">
        <v>2.3360317572951317E-3</v>
      </c>
      <c r="AL236" s="1">
        <v>1.1256826110184193E-2</v>
      </c>
      <c r="AM236" s="1">
        <v>2.1571656689047813E-3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86</v>
      </c>
      <c r="AV236">
        <f t="shared" si="92"/>
        <v>0.83290135701497381</v>
      </c>
      <c r="AW236">
        <f t="shared" si="93"/>
        <v>7.0912775408181841E-4</v>
      </c>
      <c r="AX236">
        <f t="shared" si="94"/>
        <v>304.11902084350584</v>
      </c>
      <c r="AY236">
        <f t="shared" si="95"/>
        <v>304.55105819702146</v>
      </c>
      <c r="AZ236">
        <f t="shared" si="96"/>
        <v>0.15067765852784376</v>
      </c>
      <c r="BA236">
        <f t="shared" si="97"/>
        <v>-0.29178327210401056</v>
      </c>
      <c r="BB236">
        <f t="shared" si="98"/>
        <v>4.5034157370345671</v>
      </c>
      <c r="BC236">
        <f t="shared" si="99"/>
        <v>45.260397200652093</v>
      </c>
      <c r="BD236">
        <f t="shared" si="100"/>
        <v>16.569349532195062</v>
      </c>
      <c r="BE236">
        <f t="shared" si="101"/>
        <v>31.185039520263672</v>
      </c>
      <c r="BF236">
        <f t="shared" si="102"/>
        <v>4.559194886739558</v>
      </c>
      <c r="BG236">
        <f t="shared" si="103"/>
        <v>4.121509065575131E-2</v>
      </c>
      <c r="BH236">
        <f t="shared" si="104"/>
        <v>2.854763183127274</v>
      </c>
      <c r="BI236">
        <f t="shared" si="105"/>
        <v>1.704431703612284</v>
      </c>
      <c r="BJ236">
        <f t="shared" si="106"/>
        <v>2.5813282067425176E-2</v>
      </c>
      <c r="BK236">
        <f t="shared" si="107"/>
        <v>45.67631751174212</v>
      </c>
      <c r="BL236">
        <f t="shared" si="108"/>
        <v>1.0928865271376</v>
      </c>
      <c r="BM236">
        <f t="shared" si="109"/>
        <v>62.53712989425938</v>
      </c>
      <c r="BN236">
        <f t="shared" si="110"/>
        <v>420.66853616093653</v>
      </c>
      <c r="BO236">
        <f t="shared" si="111"/>
        <v>-1.960594668179006E-3</v>
      </c>
    </row>
    <row r="237" spans="1:67" x14ac:dyDescent="0.25">
      <c r="A237" s="1">
        <v>225</v>
      </c>
      <c r="B237" s="1" t="s">
        <v>311</v>
      </c>
      <c r="C237" s="1" t="s">
        <v>823</v>
      </c>
      <c r="D237" s="1" t="s">
        <v>11</v>
      </c>
      <c r="E237" s="1" t="s">
        <v>82</v>
      </c>
      <c r="F237" s="1" t="s">
        <v>83</v>
      </c>
      <c r="G237" s="1" t="s">
        <v>84</v>
      </c>
      <c r="H237" s="1" t="s">
        <v>85</v>
      </c>
      <c r="I237" s="1">
        <v>1851.5000131092966</v>
      </c>
      <c r="J237" s="1">
        <v>0</v>
      </c>
      <c r="K237">
        <f t="shared" si="84"/>
        <v>-1.3097964969815499</v>
      </c>
      <c r="L237">
        <f t="shared" si="85"/>
        <v>4.1766382946797388E-2</v>
      </c>
      <c r="M237">
        <f t="shared" si="86"/>
        <v>458.77807790899334</v>
      </c>
      <c r="N237">
        <f t="shared" si="87"/>
        <v>0.70827389586811929</v>
      </c>
      <c r="O237">
        <f t="shared" si="88"/>
        <v>1.6488375671263014</v>
      </c>
      <c r="P237">
        <f t="shared" si="89"/>
        <v>30.968715667724609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31.40019416809082</v>
      </c>
      <c r="V237" s="1">
        <v>30.968715667724609</v>
      </c>
      <c r="W237" s="1">
        <v>31.028924942016602</v>
      </c>
      <c r="X237" s="1">
        <v>418.82730102539063</v>
      </c>
      <c r="Y237" s="1">
        <v>420.04269409179688</v>
      </c>
      <c r="Z237" s="1">
        <v>27.862329483032227</v>
      </c>
      <c r="AA237" s="1">
        <v>28.688312530517578</v>
      </c>
      <c r="AB237" s="1">
        <v>60.067440032958984</v>
      </c>
      <c r="AC237" s="1">
        <v>61.848545074462891</v>
      </c>
      <c r="AD237" s="1">
        <v>499.7352294921875</v>
      </c>
      <c r="AE237" s="1">
        <v>0.92473512887954712</v>
      </c>
      <c r="AF237" s="1">
        <v>9.3351714313030243E-2</v>
      </c>
      <c r="AG237" s="1">
        <v>99.500442504882813</v>
      </c>
      <c r="AH237" s="1">
        <v>2.9499467462301254E-2</v>
      </c>
      <c r="AI237" s="1">
        <v>3.4104812890291214E-2</v>
      </c>
      <c r="AJ237" s="1">
        <v>3.6785617470741272E-2</v>
      </c>
      <c r="AK237" s="1">
        <v>2.3360317572951317E-3</v>
      </c>
      <c r="AL237" s="1">
        <v>1.1256826110184193E-2</v>
      </c>
      <c r="AM237" s="1">
        <v>2.1571656689047813E-3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86</v>
      </c>
      <c r="AV237">
        <f t="shared" si="92"/>
        <v>0.83289204915364567</v>
      </c>
      <c r="AW237">
        <f t="shared" si="93"/>
        <v>7.0827389586811931E-4</v>
      </c>
      <c r="AX237">
        <f t="shared" si="94"/>
        <v>304.11871566772459</v>
      </c>
      <c r="AY237">
        <f t="shared" si="95"/>
        <v>304.5501941680908</v>
      </c>
      <c r="AZ237">
        <f t="shared" si="96"/>
        <v>0.14795761731361701</v>
      </c>
      <c r="BA237">
        <f t="shared" si="97"/>
        <v>-0.29146631811569051</v>
      </c>
      <c r="BB237">
        <f t="shared" si="98"/>
        <v>4.5033373586311747</v>
      </c>
      <c r="BC237">
        <f t="shared" si="99"/>
        <v>45.25947066426545</v>
      </c>
      <c r="BD237">
        <f t="shared" si="100"/>
        <v>16.571158133747872</v>
      </c>
      <c r="BE237">
        <f t="shared" si="101"/>
        <v>31.184454917907715</v>
      </c>
      <c r="BF237">
        <f t="shared" si="102"/>
        <v>4.5590431256909305</v>
      </c>
      <c r="BG237">
        <f t="shared" si="103"/>
        <v>4.1161049102049874E-2</v>
      </c>
      <c r="BH237">
        <f t="shared" si="104"/>
        <v>2.8544997915048733</v>
      </c>
      <c r="BI237">
        <f t="shared" si="105"/>
        <v>1.7045433341860572</v>
      </c>
      <c r="BJ237">
        <f t="shared" si="106"/>
        <v>2.577936482356016E-2</v>
      </c>
      <c r="BK237">
        <f t="shared" si="107"/>
        <v>45.648621763484435</v>
      </c>
      <c r="BL237">
        <f t="shared" si="108"/>
        <v>1.0922177301546665</v>
      </c>
      <c r="BM237">
        <f t="shared" si="109"/>
        <v>62.531621452747444</v>
      </c>
      <c r="BN237">
        <f t="shared" si="110"/>
        <v>420.66530861649517</v>
      </c>
      <c r="BO237">
        <f t="shared" si="111"/>
        <v>-1.9470038781841525E-3</v>
      </c>
    </row>
    <row r="238" spans="1:67" x14ac:dyDescent="0.25">
      <c r="A238" s="1">
        <v>226</v>
      </c>
      <c r="B238" s="1" t="s">
        <v>312</v>
      </c>
      <c r="C238" s="1" t="s">
        <v>823</v>
      </c>
      <c r="D238" s="1" t="s">
        <v>11</v>
      </c>
      <c r="E238" s="1" t="s">
        <v>82</v>
      </c>
      <c r="F238" s="1" t="s">
        <v>83</v>
      </c>
      <c r="G238" s="1" t="s">
        <v>84</v>
      </c>
      <c r="H238" s="1" t="s">
        <v>85</v>
      </c>
      <c r="I238" s="1">
        <v>1857.000012986362</v>
      </c>
      <c r="J238" s="1">
        <v>0</v>
      </c>
      <c r="K238">
        <f t="shared" si="84"/>
        <v>-1.3154932904805281</v>
      </c>
      <c r="L238">
        <f t="shared" si="85"/>
        <v>4.172694151450141E-2</v>
      </c>
      <c r="M238">
        <f t="shared" si="86"/>
        <v>459.05581315106957</v>
      </c>
      <c r="N238">
        <f t="shared" si="87"/>
        <v>0.70763678428557097</v>
      </c>
      <c r="O238">
        <f t="shared" si="88"/>
        <v>1.6489039995270649</v>
      </c>
      <c r="P238">
        <f t="shared" si="89"/>
        <v>30.967697143554688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31.399154663085938</v>
      </c>
      <c r="V238" s="1">
        <v>30.967697143554688</v>
      </c>
      <c r="W238" s="1">
        <v>31.025697708129883</v>
      </c>
      <c r="X238" s="1">
        <v>418.83352661132813</v>
      </c>
      <c r="Y238" s="1">
        <v>420.05621337890625</v>
      </c>
      <c r="Z238" s="1">
        <v>27.859508514404297</v>
      </c>
      <c r="AA238" s="1">
        <v>28.684848785400391</v>
      </c>
      <c r="AB238" s="1">
        <v>60.065555572509766</v>
      </c>
      <c r="AC238" s="1">
        <v>61.845409393310547</v>
      </c>
      <c r="AD238" s="1">
        <v>499.67633056640625</v>
      </c>
      <c r="AE238" s="1">
        <v>0.92168569564819336</v>
      </c>
      <c r="AF238" s="1">
        <v>0.13572797179222107</v>
      </c>
      <c r="AG238" s="1">
        <v>99.501022338867188</v>
      </c>
      <c r="AH238" s="1">
        <v>2.9499467462301254E-2</v>
      </c>
      <c r="AI238" s="1">
        <v>3.4104812890291214E-2</v>
      </c>
      <c r="AJ238" s="1">
        <v>3.6785617470741272E-2</v>
      </c>
      <c r="AK238" s="1">
        <v>2.3360317572951317E-3</v>
      </c>
      <c r="AL238" s="1">
        <v>1.1256826110184193E-2</v>
      </c>
      <c r="AM238" s="1">
        <v>2.1571656689047813E-3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86</v>
      </c>
      <c r="AV238">
        <f t="shared" si="92"/>
        <v>0.83279388427734358</v>
      </c>
      <c r="AW238">
        <f t="shared" si="93"/>
        <v>7.0763678428557093E-4</v>
      </c>
      <c r="AX238">
        <f t="shared" si="94"/>
        <v>304.11769714355466</v>
      </c>
      <c r="AY238">
        <f t="shared" si="95"/>
        <v>304.54915466308591</v>
      </c>
      <c r="AZ238">
        <f t="shared" si="96"/>
        <v>0.14746970800750603</v>
      </c>
      <c r="BA238">
        <f t="shared" si="97"/>
        <v>-0.291158846588354</v>
      </c>
      <c r="BB238">
        <f t="shared" si="98"/>
        <v>4.5030757793102163</v>
      </c>
      <c r="BC238">
        <f t="shared" si="99"/>
        <v>45.256578007553003</v>
      </c>
      <c r="BD238">
        <f t="shared" si="100"/>
        <v>16.571729222152612</v>
      </c>
      <c r="BE238">
        <f t="shared" si="101"/>
        <v>31.183425903320313</v>
      </c>
      <c r="BF238">
        <f t="shared" si="102"/>
        <v>4.5587760072246732</v>
      </c>
      <c r="BG238">
        <f t="shared" si="103"/>
        <v>4.1122742135683017E-2</v>
      </c>
      <c r="BH238">
        <f t="shared" si="104"/>
        <v>2.8541717797831514</v>
      </c>
      <c r="BI238">
        <f t="shared" si="105"/>
        <v>1.7046042274415218</v>
      </c>
      <c r="BJ238">
        <f t="shared" si="106"/>
        <v>2.5755322941986927E-2</v>
      </c>
      <c r="BK238">
        <f t="shared" si="107"/>
        <v>45.676522719131412</v>
      </c>
      <c r="BL238">
        <f t="shared" si="108"/>
        <v>1.0928437635964314</v>
      </c>
      <c r="BM238">
        <f t="shared" si="109"/>
        <v>62.527546042720125</v>
      </c>
      <c r="BN238">
        <f t="shared" si="110"/>
        <v>420.68153588639791</v>
      </c>
      <c r="BO238">
        <f t="shared" si="111"/>
        <v>-1.9552692541186995E-3</v>
      </c>
    </row>
    <row r="239" spans="1:67" x14ac:dyDescent="0.25">
      <c r="A239" s="1">
        <v>227</v>
      </c>
      <c r="B239" s="1" t="s">
        <v>313</v>
      </c>
      <c r="C239" s="1" t="s">
        <v>823</v>
      </c>
      <c r="D239" s="1" t="s">
        <v>11</v>
      </c>
      <c r="E239" s="1" t="s">
        <v>82</v>
      </c>
      <c r="F239" s="1" t="s">
        <v>83</v>
      </c>
      <c r="G239" s="1" t="s">
        <v>84</v>
      </c>
      <c r="H239" s="1" t="s">
        <v>85</v>
      </c>
      <c r="I239" s="1">
        <v>1862.0000128746033</v>
      </c>
      <c r="J239" s="1">
        <v>0</v>
      </c>
      <c r="K239">
        <f t="shared" si="84"/>
        <v>-1.3141081857921026</v>
      </c>
      <c r="L239">
        <f t="shared" si="85"/>
        <v>4.1679456234776431E-2</v>
      </c>
      <c r="M239">
        <f t="shared" si="86"/>
        <v>459.07297392783596</v>
      </c>
      <c r="N239">
        <f t="shared" si="87"/>
        <v>0.70684953033503761</v>
      </c>
      <c r="O239">
        <f t="shared" si="88"/>
        <v>1.6489297957574198</v>
      </c>
      <c r="P239">
        <f t="shared" si="89"/>
        <v>30.966352462768555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31.397443771362305</v>
      </c>
      <c r="V239" s="1">
        <v>30.966352462768555</v>
      </c>
      <c r="W239" s="1">
        <v>31.023565292358398</v>
      </c>
      <c r="X239" s="1">
        <v>418.84890747070313</v>
      </c>
      <c r="Y239" s="1">
        <v>420.0703125</v>
      </c>
      <c r="Z239" s="1">
        <v>27.856616973876953</v>
      </c>
      <c r="AA239" s="1">
        <v>28.681039810180664</v>
      </c>
      <c r="AB239" s="1">
        <v>60.064849853515625</v>
      </c>
      <c r="AC239" s="1">
        <v>61.842914581298828</v>
      </c>
      <c r="AD239" s="1">
        <v>499.67782592773438</v>
      </c>
      <c r="AE239" s="1">
        <v>0.9499397873878479</v>
      </c>
      <c r="AF239" s="1">
        <v>0.20258904993534088</v>
      </c>
      <c r="AG239" s="1">
        <v>99.501296997070313</v>
      </c>
      <c r="AH239" s="1">
        <v>2.9499467462301254E-2</v>
      </c>
      <c r="AI239" s="1">
        <v>3.4104812890291214E-2</v>
      </c>
      <c r="AJ239" s="1">
        <v>3.6785617470741272E-2</v>
      </c>
      <c r="AK239" s="1">
        <v>2.3360317572951317E-3</v>
      </c>
      <c r="AL239" s="1">
        <v>1.1256826110184193E-2</v>
      </c>
      <c r="AM239" s="1">
        <v>2.1571656689047813E-3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86</v>
      </c>
      <c r="AV239">
        <f t="shared" si="92"/>
        <v>0.83279637654622374</v>
      </c>
      <c r="AW239">
        <f t="shared" si="93"/>
        <v>7.0684953033503767E-4</v>
      </c>
      <c r="AX239">
        <f t="shared" si="94"/>
        <v>304.11635246276853</v>
      </c>
      <c r="AY239">
        <f t="shared" si="95"/>
        <v>304.54744377136228</v>
      </c>
      <c r="AZ239">
        <f t="shared" si="96"/>
        <v>0.15199036258480625</v>
      </c>
      <c r="BA239">
        <f t="shared" si="97"/>
        <v>-0.29076792928644246</v>
      </c>
      <c r="BB239">
        <f t="shared" si="98"/>
        <v>4.5027304560950032</v>
      </c>
      <c r="BC239">
        <f t="shared" si="99"/>
        <v>45.252982543811264</v>
      </c>
      <c r="BD239">
        <f t="shared" si="100"/>
        <v>16.5719427336306</v>
      </c>
      <c r="BE239">
        <f t="shared" si="101"/>
        <v>31.18189811706543</v>
      </c>
      <c r="BF239">
        <f t="shared" si="102"/>
        <v>4.5583794394265622</v>
      </c>
      <c r="BG239">
        <f t="shared" si="103"/>
        <v>4.107662129831384E-2</v>
      </c>
      <c r="BH239">
        <f t="shared" si="104"/>
        <v>2.8538006603375834</v>
      </c>
      <c r="BI239">
        <f t="shared" si="105"/>
        <v>1.7045787790889788</v>
      </c>
      <c r="BJ239">
        <f t="shared" si="106"/>
        <v>2.5726377111322613E-2</v>
      </c>
      <c r="BK239">
        <f t="shared" si="107"/>
        <v>45.678356322121921</v>
      </c>
      <c r="BL239">
        <f t="shared" si="108"/>
        <v>1.092847935850825</v>
      </c>
      <c r="BM239">
        <f t="shared" si="109"/>
        <v>62.523612456788236</v>
      </c>
      <c r="BN239">
        <f t="shared" si="110"/>
        <v>420.69497659505947</v>
      </c>
      <c r="BO239">
        <f t="shared" si="111"/>
        <v>-1.9530252440794987E-3</v>
      </c>
    </row>
    <row r="240" spans="1:67" x14ac:dyDescent="0.25">
      <c r="A240" s="1">
        <v>228</v>
      </c>
      <c r="B240" s="1" t="s">
        <v>314</v>
      </c>
      <c r="C240" s="1" t="s">
        <v>823</v>
      </c>
      <c r="D240" s="1" t="s">
        <v>11</v>
      </c>
      <c r="E240" s="1" t="s">
        <v>82</v>
      </c>
      <c r="F240" s="1" t="s">
        <v>83</v>
      </c>
      <c r="G240" s="1" t="s">
        <v>84</v>
      </c>
      <c r="H240" s="1" t="s">
        <v>85</v>
      </c>
      <c r="I240" s="1">
        <v>1867.0000127628446</v>
      </c>
      <c r="J240" s="1">
        <v>0</v>
      </c>
      <c r="K240">
        <f t="shared" si="84"/>
        <v>-1.3228113282738263</v>
      </c>
      <c r="L240">
        <f t="shared" si="85"/>
        <v>4.1705139889552531E-2</v>
      </c>
      <c r="M240">
        <f t="shared" si="86"/>
        <v>459.3813475557227</v>
      </c>
      <c r="N240">
        <f t="shared" si="87"/>
        <v>0.70722402653893768</v>
      </c>
      <c r="O240">
        <f t="shared" si="88"/>
        <v>1.6488080673602852</v>
      </c>
      <c r="P240">
        <f t="shared" si="89"/>
        <v>30.965002059936523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31.396938323974609</v>
      </c>
      <c r="V240" s="1">
        <v>30.965002059936523</v>
      </c>
      <c r="W240" s="1">
        <v>31.027198791503906</v>
      </c>
      <c r="X240" s="1">
        <v>418.8433837890625</v>
      </c>
      <c r="Y240" s="1">
        <v>420.07501220703125</v>
      </c>
      <c r="Z240" s="1">
        <v>27.853921890258789</v>
      </c>
      <c r="AA240" s="1">
        <v>28.678760528564453</v>
      </c>
      <c r="AB240" s="1">
        <v>60.061531066894531</v>
      </c>
      <c r="AC240" s="1">
        <v>61.840137481689453</v>
      </c>
      <c r="AD240" s="1">
        <v>499.69171142578125</v>
      </c>
      <c r="AE240" s="1">
        <v>0.95854580402374268</v>
      </c>
      <c r="AF240" s="1">
        <v>0.21377621591091156</v>
      </c>
      <c r="AG240" s="1">
        <v>99.501358032226563</v>
      </c>
      <c r="AH240" s="1">
        <v>2.9499467462301254E-2</v>
      </c>
      <c r="AI240" s="1">
        <v>3.4104812890291214E-2</v>
      </c>
      <c r="AJ240" s="1">
        <v>3.6785617470741272E-2</v>
      </c>
      <c r="AK240" s="1">
        <v>2.3360317572951317E-3</v>
      </c>
      <c r="AL240" s="1">
        <v>1.1256826110184193E-2</v>
      </c>
      <c r="AM240" s="1">
        <v>2.1571656689047813E-3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86</v>
      </c>
      <c r="AV240">
        <f t="shared" si="92"/>
        <v>0.83281951904296869</v>
      </c>
      <c r="AW240">
        <f t="shared" si="93"/>
        <v>7.0722402653893772E-4</v>
      </c>
      <c r="AX240">
        <f t="shared" si="94"/>
        <v>304.1150020599365</v>
      </c>
      <c r="AY240">
        <f t="shared" si="95"/>
        <v>304.54693832397459</v>
      </c>
      <c r="AZ240">
        <f t="shared" si="96"/>
        <v>0.1533673252157719</v>
      </c>
      <c r="BA240">
        <f t="shared" si="97"/>
        <v>-0.2908239795882917</v>
      </c>
      <c r="BB240">
        <f t="shared" si="98"/>
        <v>4.5023836866334639</v>
      </c>
      <c r="BC240">
        <f t="shared" si="99"/>
        <v>45.249469712516181</v>
      </c>
      <c r="BD240">
        <f t="shared" si="100"/>
        <v>16.570709183951728</v>
      </c>
      <c r="BE240">
        <f t="shared" si="101"/>
        <v>31.180970191955566</v>
      </c>
      <c r="BF240">
        <f t="shared" si="102"/>
        <v>4.5581385923777109</v>
      </c>
      <c r="BG240">
        <f t="shared" si="103"/>
        <v>4.1101567147503223E-2</v>
      </c>
      <c r="BH240">
        <f t="shared" si="104"/>
        <v>2.8535756192731787</v>
      </c>
      <c r="BI240">
        <f t="shared" si="105"/>
        <v>1.7045629731045322</v>
      </c>
      <c r="BJ240">
        <f t="shared" si="106"/>
        <v>2.5742033322095594E-2</v>
      </c>
      <c r="BK240">
        <f t="shared" si="107"/>
        <v>45.709067936468671</v>
      </c>
      <c r="BL240">
        <f t="shared" si="108"/>
        <v>1.0935698011223758</v>
      </c>
      <c r="BM240">
        <f t="shared" si="109"/>
        <v>62.523939594047192</v>
      </c>
      <c r="BN240">
        <f t="shared" si="110"/>
        <v>420.70381335920774</v>
      </c>
      <c r="BO240">
        <f t="shared" si="111"/>
        <v>-1.9659288306164307E-3</v>
      </c>
    </row>
    <row r="241" spans="1:67" x14ac:dyDescent="0.25">
      <c r="A241" s="1">
        <v>229</v>
      </c>
      <c r="B241" s="1" t="s">
        <v>315</v>
      </c>
      <c r="C241" s="1" t="s">
        <v>823</v>
      </c>
      <c r="D241" s="1" t="s">
        <v>11</v>
      </c>
      <c r="E241" s="1" t="s">
        <v>82</v>
      </c>
      <c r="F241" s="1" t="s">
        <v>83</v>
      </c>
      <c r="G241" s="1" t="s">
        <v>84</v>
      </c>
      <c r="H241" s="1" t="s">
        <v>85</v>
      </c>
      <c r="I241" s="1">
        <v>1872.50001263991</v>
      </c>
      <c r="J241" s="1">
        <v>0</v>
      </c>
      <c r="K241">
        <f t="shared" si="84"/>
        <v>-1.3420999061096268</v>
      </c>
      <c r="L241">
        <f t="shared" si="85"/>
        <v>4.1744619756252231E-2</v>
      </c>
      <c r="M241">
        <f t="shared" si="86"/>
        <v>460.07201203954656</v>
      </c>
      <c r="N241">
        <f t="shared" si="87"/>
        <v>0.70786249998396544</v>
      </c>
      <c r="O241">
        <f t="shared" si="88"/>
        <v>1.6487657922570986</v>
      </c>
      <c r="P241">
        <f t="shared" si="89"/>
        <v>30.964200973510742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31.397674560546875</v>
      </c>
      <c r="V241" s="1">
        <v>30.964200973510742</v>
      </c>
      <c r="W241" s="1">
        <v>31.034257888793945</v>
      </c>
      <c r="X241" s="1">
        <v>418.8197021484375</v>
      </c>
      <c r="Y241" s="1">
        <v>420.07415771484375</v>
      </c>
      <c r="Z241" s="1">
        <v>27.851470947265625</v>
      </c>
      <c r="AA241" s="1">
        <v>28.677047729492188</v>
      </c>
      <c r="AB241" s="1">
        <v>60.054492950439453</v>
      </c>
      <c r="AC241" s="1">
        <v>61.834396362304688</v>
      </c>
      <c r="AD241" s="1">
        <v>499.696533203125</v>
      </c>
      <c r="AE241" s="1">
        <v>0.98788684606552124</v>
      </c>
      <c r="AF241" s="1">
        <v>0.18132087588310242</v>
      </c>
      <c r="AG241" s="1">
        <v>99.501602172851563</v>
      </c>
      <c r="AH241" s="1">
        <v>2.9499467462301254E-2</v>
      </c>
      <c r="AI241" s="1">
        <v>3.4104812890291214E-2</v>
      </c>
      <c r="AJ241" s="1">
        <v>3.6785617470741272E-2</v>
      </c>
      <c r="AK241" s="1">
        <v>2.3360317572951317E-3</v>
      </c>
      <c r="AL241" s="1">
        <v>1.1256826110184193E-2</v>
      </c>
      <c r="AM241" s="1">
        <v>2.1571656689047813E-3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86</v>
      </c>
      <c r="AV241">
        <f t="shared" si="92"/>
        <v>0.83282755533854158</v>
      </c>
      <c r="AW241">
        <f t="shared" si="93"/>
        <v>7.0786249998396544E-4</v>
      </c>
      <c r="AX241">
        <f t="shared" si="94"/>
        <v>304.11420097351072</v>
      </c>
      <c r="AY241">
        <f t="shared" si="95"/>
        <v>304.54767456054685</v>
      </c>
      <c r="AZ241">
        <f t="shared" si="96"/>
        <v>0.15806189183752473</v>
      </c>
      <c r="BA241">
        <f t="shared" si="97"/>
        <v>-0.29087832646920864</v>
      </c>
      <c r="BB241">
        <f t="shared" si="98"/>
        <v>4.5021779869289063</v>
      </c>
      <c r="BC241">
        <f t="shared" si="99"/>
        <v>45.247291386402416</v>
      </c>
      <c r="BD241">
        <f t="shared" si="100"/>
        <v>16.570243656910229</v>
      </c>
      <c r="BE241">
        <f t="shared" si="101"/>
        <v>31.180937767028809</v>
      </c>
      <c r="BF241">
        <f t="shared" si="102"/>
        <v>4.5581301765455828</v>
      </c>
      <c r="BG241">
        <f t="shared" si="103"/>
        <v>4.1139912022449925E-2</v>
      </c>
      <c r="BH241">
        <f t="shared" si="104"/>
        <v>2.8534121946718076</v>
      </c>
      <c r="BI241">
        <f t="shared" si="105"/>
        <v>1.7047179818737752</v>
      </c>
      <c r="BJ241">
        <f t="shared" si="106"/>
        <v>2.5766098943870216E-2</v>
      </c>
      <c r="BK241">
        <f t="shared" si="107"/>
        <v>45.777902312822334</v>
      </c>
      <c r="BL241">
        <f t="shared" si="108"/>
        <v>1.0952161745494811</v>
      </c>
      <c r="BM241">
        <f t="shared" si="109"/>
        <v>62.523777418116168</v>
      </c>
      <c r="BN241">
        <f t="shared" si="110"/>
        <v>420.71212773313721</v>
      </c>
      <c r="BO241">
        <f t="shared" si="111"/>
        <v>-1.9945504365326983E-3</v>
      </c>
    </row>
    <row r="242" spans="1:67" x14ac:dyDescent="0.25">
      <c r="A242" s="1">
        <v>230</v>
      </c>
      <c r="B242" s="1" t="s">
        <v>316</v>
      </c>
      <c r="C242" s="1" t="s">
        <v>823</v>
      </c>
      <c r="D242" s="1" t="s">
        <v>11</v>
      </c>
      <c r="E242" s="1" t="s">
        <v>82</v>
      </c>
      <c r="F242" s="1" t="s">
        <v>83</v>
      </c>
      <c r="G242" s="1" t="s">
        <v>84</v>
      </c>
      <c r="H242" s="1" t="s">
        <v>85</v>
      </c>
      <c r="I242" s="1">
        <v>1877.5000125281513</v>
      </c>
      <c r="J242" s="1">
        <v>0</v>
      </c>
      <c r="K242">
        <f t="shared" si="84"/>
        <v>-1.3150288397280474</v>
      </c>
      <c r="L242">
        <f t="shared" si="85"/>
        <v>4.1787265365890155E-2</v>
      </c>
      <c r="M242">
        <f t="shared" si="86"/>
        <v>458.9578732415336</v>
      </c>
      <c r="N242">
        <f t="shared" si="87"/>
        <v>0.70865958524151818</v>
      </c>
      <c r="O242">
        <f t="shared" si="88"/>
        <v>1.6489709971041848</v>
      </c>
      <c r="P242">
        <f t="shared" si="89"/>
        <v>30.964790344238281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31.399387359619141</v>
      </c>
      <c r="V242" s="1">
        <v>30.964790344238281</v>
      </c>
      <c r="W242" s="1">
        <v>31.039838790893555</v>
      </c>
      <c r="X242" s="1">
        <v>418.8262939453125</v>
      </c>
      <c r="Y242" s="1">
        <v>420.0478515625</v>
      </c>
      <c r="Z242" s="1">
        <v>27.849847793579102</v>
      </c>
      <c r="AA242" s="1">
        <v>28.676345825195313</v>
      </c>
      <c r="AB242" s="1">
        <v>60.046127319335938</v>
      </c>
      <c r="AC242" s="1">
        <v>61.827285766601563</v>
      </c>
      <c r="AD242" s="1">
        <v>499.70196533203125</v>
      </c>
      <c r="AE242" s="1">
        <v>0.96462148427963257</v>
      </c>
      <c r="AF242" s="1">
        <v>0.11715114861726761</v>
      </c>
      <c r="AG242" s="1">
        <v>99.502159118652344</v>
      </c>
      <c r="AH242" s="1">
        <v>2.9499467462301254E-2</v>
      </c>
      <c r="AI242" s="1">
        <v>3.4104812890291214E-2</v>
      </c>
      <c r="AJ242" s="1">
        <v>3.6785617470741272E-2</v>
      </c>
      <c r="AK242" s="1">
        <v>2.3360317572951317E-3</v>
      </c>
      <c r="AL242" s="1">
        <v>1.1256826110184193E-2</v>
      </c>
      <c r="AM242" s="1">
        <v>2.1571656689047813E-3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86</v>
      </c>
      <c r="AV242">
        <f t="shared" si="92"/>
        <v>0.83283660888671851</v>
      </c>
      <c r="AW242">
        <f t="shared" si="93"/>
        <v>7.0865958524151816E-4</v>
      </c>
      <c r="AX242">
        <f t="shared" si="94"/>
        <v>304.11479034423826</v>
      </c>
      <c r="AY242">
        <f t="shared" si="95"/>
        <v>304.54938735961912</v>
      </c>
      <c r="AZ242">
        <f t="shared" si="96"/>
        <v>0.15433943403498596</v>
      </c>
      <c r="BA242">
        <f t="shared" si="97"/>
        <v>-0.29116192640906274</v>
      </c>
      <c r="BB242">
        <f t="shared" si="98"/>
        <v>4.5023293223442709</v>
      </c>
      <c r="BC242">
        <f t="shared" si="99"/>
        <v>45.248559048607405</v>
      </c>
      <c r="BD242">
        <f t="shared" si="100"/>
        <v>16.572213223412092</v>
      </c>
      <c r="BE242">
        <f t="shared" si="101"/>
        <v>31.182088851928711</v>
      </c>
      <c r="BF242">
        <f t="shared" si="102"/>
        <v>4.5584289468735681</v>
      </c>
      <c r="BG242">
        <f t="shared" si="103"/>
        <v>4.1181330449208388E-2</v>
      </c>
      <c r="BH242">
        <f t="shared" si="104"/>
        <v>2.853358325240086</v>
      </c>
      <c r="BI242">
        <f t="shared" si="105"/>
        <v>1.7050706216334821</v>
      </c>
      <c r="BJ242">
        <f t="shared" si="106"/>
        <v>2.5792093662249004E-2</v>
      </c>
      <c r="BK242">
        <f t="shared" si="107"/>
        <v>45.667299332037352</v>
      </c>
      <c r="BL242">
        <f t="shared" si="108"/>
        <v>1.0926323549431227</v>
      </c>
      <c r="BM242">
        <f t="shared" si="109"/>
        <v>62.520916599908595</v>
      </c>
      <c r="BN242">
        <f t="shared" si="110"/>
        <v>420.67295329234781</v>
      </c>
      <c r="BO242">
        <f t="shared" si="111"/>
        <v>-1.9544115629885768E-3</v>
      </c>
    </row>
    <row r="243" spans="1:67" x14ac:dyDescent="0.25">
      <c r="A243" s="1">
        <v>231</v>
      </c>
      <c r="B243" s="1" t="s">
        <v>317</v>
      </c>
      <c r="C243" s="1" t="s">
        <v>823</v>
      </c>
      <c r="D243" s="1" t="s">
        <v>11</v>
      </c>
      <c r="E243" s="1" t="s">
        <v>82</v>
      </c>
      <c r="F243" s="1" t="s">
        <v>83</v>
      </c>
      <c r="G243" s="1" t="s">
        <v>84</v>
      </c>
      <c r="H243" s="1" t="s">
        <v>85</v>
      </c>
      <c r="I243" s="1">
        <v>1882.5000124163926</v>
      </c>
      <c r="J243" s="1">
        <v>0</v>
      </c>
      <c r="K243">
        <f t="shared" si="84"/>
        <v>-1.3233729881502461</v>
      </c>
      <c r="L243">
        <f t="shared" si="85"/>
        <v>4.1789703863445257E-2</v>
      </c>
      <c r="M243">
        <f t="shared" si="86"/>
        <v>459.2756198239482</v>
      </c>
      <c r="N243">
        <f t="shared" si="87"/>
        <v>0.70878590721851265</v>
      </c>
      <c r="O243">
        <f t="shared" si="88"/>
        <v>1.6491827001134491</v>
      </c>
      <c r="P243">
        <f t="shared" si="89"/>
        <v>30.964696884155273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31.400114059448242</v>
      </c>
      <c r="V243" s="1">
        <v>30.964696884155273</v>
      </c>
      <c r="W243" s="1">
        <v>31.038736343383789</v>
      </c>
      <c r="X243" s="1">
        <v>418.81939697265625</v>
      </c>
      <c r="Y243" s="1">
        <v>420.0509033203125</v>
      </c>
      <c r="Z243" s="1">
        <v>27.847158432006836</v>
      </c>
      <c r="AA243" s="1">
        <v>28.673803329467773</v>
      </c>
      <c r="AB243" s="1">
        <v>60.038131713867188</v>
      </c>
      <c r="AC243" s="1">
        <v>61.81982421875</v>
      </c>
      <c r="AD243" s="1">
        <v>499.70355224609375</v>
      </c>
      <c r="AE243" s="1">
        <v>0.94863796234130859</v>
      </c>
      <c r="AF243" s="1">
        <v>8.2216627895832062E-2</v>
      </c>
      <c r="AG243" s="1">
        <v>99.502761840820313</v>
      </c>
      <c r="AH243" s="1">
        <v>2.9499467462301254E-2</v>
      </c>
      <c r="AI243" s="1">
        <v>3.4104812890291214E-2</v>
      </c>
      <c r="AJ243" s="1">
        <v>3.6785617470741272E-2</v>
      </c>
      <c r="AK243" s="1">
        <v>2.3360317572951317E-3</v>
      </c>
      <c r="AL243" s="1">
        <v>1.1256826110184193E-2</v>
      </c>
      <c r="AM243" s="1">
        <v>2.1571656689047813E-3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86</v>
      </c>
      <c r="AV243">
        <f t="shared" si="92"/>
        <v>0.83283925374348944</v>
      </c>
      <c r="AW243">
        <f t="shared" si="93"/>
        <v>7.0878590721851263E-4</v>
      </c>
      <c r="AX243">
        <f t="shared" si="94"/>
        <v>304.11469688415525</v>
      </c>
      <c r="AY243">
        <f t="shared" si="95"/>
        <v>304.55011405944822</v>
      </c>
      <c r="AZ243">
        <f t="shared" si="96"/>
        <v>0.15178207058201565</v>
      </c>
      <c r="BA243">
        <f t="shared" si="97"/>
        <v>-0.29114109849539094</v>
      </c>
      <c r="BB243">
        <f t="shared" si="98"/>
        <v>4.5023053238760014</v>
      </c>
      <c r="BC243">
        <f t="shared" si="99"/>
        <v>45.248043778710091</v>
      </c>
      <c r="BD243">
        <f t="shared" si="100"/>
        <v>16.574240449242318</v>
      </c>
      <c r="BE243">
        <f t="shared" si="101"/>
        <v>31.182405471801758</v>
      </c>
      <c r="BF243">
        <f t="shared" si="102"/>
        <v>4.5585111302695038</v>
      </c>
      <c r="BG243">
        <f t="shared" si="103"/>
        <v>4.1183698738773748E-2</v>
      </c>
      <c r="BH243">
        <f t="shared" si="104"/>
        <v>2.8531226237625522</v>
      </c>
      <c r="BI243">
        <f t="shared" si="105"/>
        <v>1.7053885065069516</v>
      </c>
      <c r="BJ243">
        <f t="shared" si="106"/>
        <v>2.5793580033457116E-2</v>
      </c>
      <c r="BK243">
        <f t="shared" si="107"/>
        <v>45.699192618637447</v>
      </c>
      <c r="BL243">
        <f t="shared" si="108"/>
        <v>1.0933808645418497</v>
      </c>
      <c r="BM243">
        <f t="shared" si="109"/>
        <v>62.515996278109718</v>
      </c>
      <c r="BN243">
        <f t="shared" si="110"/>
        <v>420.67997145869469</v>
      </c>
      <c r="BO243">
        <f t="shared" si="111"/>
        <v>-1.9666251405998994E-3</v>
      </c>
    </row>
    <row r="244" spans="1:67" x14ac:dyDescent="0.25">
      <c r="A244" s="1">
        <v>232</v>
      </c>
      <c r="B244" s="1" t="s">
        <v>318</v>
      </c>
      <c r="C244" s="1" t="s">
        <v>823</v>
      </c>
      <c r="D244" s="1" t="s">
        <v>11</v>
      </c>
      <c r="E244" s="1" t="s">
        <v>82</v>
      </c>
      <c r="F244" s="1" t="s">
        <v>83</v>
      </c>
      <c r="G244" s="1" t="s">
        <v>84</v>
      </c>
      <c r="H244" s="1" t="s">
        <v>85</v>
      </c>
      <c r="I244" s="1">
        <v>1888.000012293458</v>
      </c>
      <c r="J244" s="1">
        <v>0</v>
      </c>
      <c r="K244">
        <f t="shared" si="84"/>
        <v>-1.301831877334108</v>
      </c>
      <c r="L244">
        <f t="shared" si="85"/>
        <v>4.1727242819057368E-2</v>
      </c>
      <c r="M244">
        <f t="shared" si="86"/>
        <v>458.51194264749932</v>
      </c>
      <c r="N244">
        <f t="shared" si="87"/>
        <v>0.70769264059521264</v>
      </c>
      <c r="O244">
        <f t="shared" si="88"/>
        <v>1.6490845328867092</v>
      </c>
      <c r="P244">
        <f t="shared" si="89"/>
        <v>30.962697982788086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31.399581909179688</v>
      </c>
      <c r="V244" s="1">
        <v>30.962697982788086</v>
      </c>
      <c r="W244" s="1">
        <v>31.033578872680664</v>
      </c>
      <c r="X244" s="1">
        <v>418.83001708984375</v>
      </c>
      <c r="Y244" s="1">
        <v>420.0362548828125</v>
      </c>
      <c r="Z244" s="1">
        <v>27.844093322753906</v>
      </c>
      <c r="AA244" s="1">
        <v>28.669488906860352</v>
      </c>
      <c r="AB244" s="1">
        <v>60.032810211181641</v>
      </c>
      <c r="AC244" s="1">
        <v>61.812725067138672</v>
      </c>
      <c r="AD244" s="1">
        <v>499.690185546875</v>
      </c>
      <c r="AE244" s="1">
        <v>0.91818505525588989</v>
      </c>
      <c r="AF244" s="1">
        <v>8.6226888000965118E-2</v>
      </c>
      <c r="AG244" s="1">
        <v>99.503257751464844</v>
      </c>
      <c r="AH244" s="1">
        <v>2.9499467462301254E-2</v>
      </c>
      <c r="AI244" s="1">
        <v>3.4104812890291214E-2</v>
      </c>
      <c r="AJ244" s="1">
        <v>3.6785617470741272E-2</v>
      </c>
      <c r="AK244" s="1">
        <v>2.3360317572951317E-3</v>
      </c>
      <c r="AL244" s="1">
        <v>1.1256826110184193E-2</v>
      </c>
      <c r="AM244" s="1">
        <v>2.1571656689047813E-3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86</v>
      </c>
      <c r="AV244">
        <f t="shared" si="92"/>
        <v>0.8328169759114582</v>
      </c>
      <c r="AW244">
        <f t="shared" si="93"/>
        <v>7.0769264059521262E-4</v>
      </c>
      <c r="AX244">
        <f t="shared" si="94"/>
        <v>304.11269798278806</v>
      </c>
      <c r="AY244">
        <f t="shared" si="95"/>
        <v>304.54958190917966</v>
      </c>
      <c r="AZ244">
        <f t="shared" si="96"/>
        <v>0.14690960555725674</v>
      </c>
      <c r="BA244">
        <f t="shared" si="97"/>
        <v>-0.29045296380494123</v>
      </c>
      <c r="BB244">
        <f t="shared" si="98"/>
        <v>4.5017920771887967</v>
      </c>
      <c r="BC244">
        <f t="shared" si="99"/>
        <v>45.242660179360037</v>
      </c>
      <c r="BD244">
        <f t="shared" si="100"/>
        <v>16.573171272499685</v>
      </c>
      <c r="BE244">
        <f t="shared" si="101"/>
        <v>31.181139945983887</v>
      </c>
      <c r="BF244">
        <f t="shared" si="102"/>
        <v>4.5581826519550308</v>
      </c>
      <c r="BG244">
        <f t="shared" si="103"/>
        <v>4.1123034777698936E-2</v>
      </c>
      <c r="BH244">
        <f t="shared" si="104"/>
        <v>2.8527075443020875</v>
      </c>
      <c r="BI244">
        <f t="shared" si="105"/>
        <v>1.7054751076529433</v>
      </c>
      <c r="BJ244">
        <f t="shared" si="106"/>
        <v>2.5755506607042952E-2</v>
      </c>
      <c r="BK244">
        <f t="shared" si="107"/>
        <v>45.623432011378995</v>
      </c>
      <c r="BL244">
        <f t="shared" si="108"/>
        <v>1.0916008732994282</v>
      </c>
      <c r="BM244">
        <f t="shared" si="109"/>
        <v>62.51333047465706</v>
      </c>
      <c r="BN244">
        <f t="shared" si="110"/>
        <v>420.65508340877921</v>
      </c>
      <c r="BO244">
        <f t="shared" si="111"/>
        <v>-1.9346454988907389E-3</v>
      </c>
    </row>
    <row r="245" spans="1:67" x14ac:dyDescent="0.25">
      <c r="A245" s="1">
        <v>233</v>
      </c>
      <c r="B245" s="1" t="s">
        <v>319</v>
      </c>
      <c r="C245" s="1" t="s">
        <v>823</v>
      </c>
      <c r="D245" s="1" t="s">
        <v>11</v>
      </c>
      <c r="E245" s="1" t="s">
        <v>82</v>
      </c>
      <c r="F245" s="1" t="s">
        <v>83</v>
      </c>
      <c r="G245" s="1" t="s">
        <v>84</v>
      </c>
      <c r="H245" s="1" t="s">
        <v>85</v>
      </c>
      <c r="I245" s="1">
        <v>1893.0000121816993</v>
      </c>
      <c r="J245" s="1">
        <v>0</v>
      </c>
      <c r="K245">
        <f t="shared" si="84"/>
        <v>-1.3107952544228725</v>
      </c>
      <c r="L245">
        <f t="shared" si="85"/>
        <v>4.1697720292392153E-2</v>
      </c>
      <c r="M245">
        <f t="shared" si="86"/>
        <v>458.90759484796263</v>
      </c>
      <c r="N245">
        <f t="shared" si="87"/>
        <v>0.70711371470259476</v>
      </c>
      <c r="O245">
        <f t="shared" si="88"/>
        <v>1.6488990071111393</v>
      </c>
      <c r="P245">
        <f t="shared" si="89"/>
        <v>30.960525512695313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31.398357391357422</v>
      </c>
      <c r="V245" s="1">
        <v>30.960525512695313</v>
      </c>
      <c r="W245" s="1">
        <v>31.029644012451172</v>
      </c>
      <c r="X245" s="1">
        <v>418.83523559570313</v>
      </c>
      <c r="Y245" s="1">
        <v>420.05252075195313</v>
      </c>
      <c r="Z245" s="1">
        <v>27.840923309326172</v>
      </c>
      <c r="AA245" s="1">
        <v>28.665651321411133</v>
      </c>
      <c r="AB245" s="1">
        <v>60.029781341552734</v>
      </c>
      <c r="AC245" s="1">
        <v>61.808788299560547</v>
      </c>
      <c r="AD245" s="1">
        <v>499.68753051757813</v>
      </c>
      <c r="AE245" s="1">
        <v>0.9232448935508728</v>
      </c>
      <c r="AF245" s="1">
        <v>0.10986800491809845</v>
      </c>
      <c r="AG245" s="1">
        <v>99.503593444824219</v>
      </c>
      <c r="AH245" s="1">
        <v>2.9499467462301254E-2</v>
      </c>
      <c r="AI245" s="1">
        <v>3.4104812890291214E-2</v>
      </c>
      <c r="AJ245" s="1">
        <v>3.6785617470741272E-2</v>
      </c>
      <c r="AK245" s="1">
        <v>2.3360317572951317E-3</v>
      </c>
      <c r="AL245" s="1">
        <v>1.1256826110184193E-2</v>
      </c>
      <c r="AM245" s="1">
        <v>2.1571656689047813E-3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86</v>
      </c>
      <c r="AV245">
        <f t="shared" si="92"/>
        <v>0.83281255086263006</v>
      </c>
      <c r="AW245">
        <f t="shared" si="93"/>
        <v>7.0711371470259473E-4</v>
      </c>
      <c r="AX245">
        <f t="shared" si="94"/>
        <v>304.11052551269529</v>
      </c>
      <c r="AY245">
        <f t="shared" si="95"/>
        <v>304.5483573913574</v>
      </c>
      <c r="AZ245">
        <f t="shared" si="96"/>
        <v>0.14771917966635861</v>
      </c>
      <c r="BA245">
        <f t="shared" si="97"/>
        <v>-0.29002793127960624</v>
      </c>
      <c r="BB245">
        <f t="shared" si="98"/>
        <v>4.501234322027921</v>
      </c>
      <c r="BC245">
        <f t="shared" si="99"/>
        <v>45.236902167999617</v>
      </c>
      <c r="BD245">
        <f t="shared" si="100"/>
        <v>16.571250846588484</v>
      </c>
      <c r="BE245">
        <f t="shared" si="101"/>
        <v>31.179441452026367</v>
      </c>
      <c r="BF245">
        <f t="shared" si="102"/>
        <v>4.55774182536691</v>
      </c>
      <c r="BG245">
        <f t="shared" si="103"/>
        <v>4.1094360736252847E-2</v>
      </c>
      <c r="BH245">
        <f t="shared" si="104"/>
        <v>2.8523353149167816</v>
      </c>
      <c r="BI245">
        <f t="shared" si="105"/>
        <v>1.7054065104501284</v>
      </c>
      <c r="BJ245">
        <f t="shared" si="106"/>
        <v>2.5737510517755951E-2</v>
      </c>
      <c r="BK245">
        <f t="shared" si="107"/>
        <v>45.662954746493789</v>
      </c>
      <c r="BL245">
        <f t="shared" si="108"/>
        <v>1.0925005140463231</v>
      </c>
      <c r="BM245">
        <f t="shared" si="109"/>
        <v>62.512706008939475</v>
      </c>
      <c r="BN245">
        <f t="shared" si="110"/>
        <v>420.67561003810562</v>
      </c>
      <c r="BO245">
        <f t="shared" si="111"/>
        <v>-1.9478514185842064E-3</v>
      </c>
    </row>
    <row r="246" spans="1:67" x14ac:dyDescent="0.25">
      <c r="A246" s="1">
        <v>234</v>
      </c>
      <c r="B246" s="1" t="s">
        <v>320</v>
      </c>
      <c r="C246" s="1" t="s">
        <v>823</v>
      </c>
      <c r="D246" s="1" t="s">
        <v>11</v>
      </c>
      <c r="E246" s="1" t="s">
        <v>82</v>
      </c>
      <c r="F246" s="1" t="s">
        <v>83</v>
      </c>
      <c r="G246" s="1" t="s">
        <v>84</v>
      </c>
      <c r="H246" s="1" t="s">
        <v>85</v>
      </c>
      <c r="I246" s="1">
        <v>1898.0000120699406</v>
      </c>
      <c r="J246" s="1">
        <v>0</v>
      </c>
      <c r="K246">
        <f t="shared" si="84"/>
        <v>-1.3041402745287161</v>
      </c>
      <c r="L246">
        <f t="shared" si="85"/>
        <v>4.1710254554933525E-2</v>
      </c>
      <c r="M246">
        <f t="shared" si="86"/>
        <v>458.66212170288799</v>
      </c>
      <c r="N246">
        <f t="shared" si="87"/>
        <v>0.70733462420026172</v>
      </c>
      <c r="O246">
        <f t="shared" si="88"/>
        <v>1.6489295949707703</v>
      </c>
      <c r="P246">
        <f t="shared" si="89"/>
        <v>30.960048675537109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31.397308349609375</v>
      </c>
      <c r="V246" s="1">
        <v>30.960048675537109</v>
      </c>
      <c r="W246" s="1">
        <v>31.029132843017578</v>
      </c>
      <c r="X246" s="1">
        <v>418.86865234375</v>
      </c>
      <c r="Y246" s="1">
        <v>420.07781982421875</v>
      </c>
      <c r="Z246" s="1">
        <v>27.839096069335938</v>
      </c>
      <c r="AA246" s="1">
        <v>28.664087295532227</v>
      </c>
      <c r="AB246" s="1">
        <v>60.029041290283203</v>
      </c>
      <c r="AC246" s="1">
        <v>61.807907104492188</v>
      </c>
      <c r="AD246" s="1">
        <v>499.68496704101563</v>
      </c>
      <c r="AE246" s="1">
        <v>0.93277400732040405</v>
      </c>
      <c r="AF246" s="1">
        <v>0.18116210401058197</v>
      </c>
      <c r="AG246" s="1">
        <v>99.503684997558594</v>
      </c>
      <c r="AH246" s="1">
        <v>2.9499467462301254E-2</v>
      </c>
      <c r="AI246" s="1">
        <v>3.4104812890291214E-2</v>
      </c>
      <c r="AJ246" s="1">
        <v>3.6785617470741272E-2</v>
      </c>
      <c r="AK246" s="1">
        <v>2.3360317572951317E-3</v>
      </c>
      <c r="AL246" s="1">
        <v>1.1256826110184193E-2</v>
      </c>
      <c r="AM246" s="1">
        <v>2.1571656689047813E-3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86</v>
      </c>
      <c r="AV246">
        <f t="shared" si="92"/>
        <v>0.83280827840169269</v>
      </c>
      <c r="AW246">
        <f t="shared" si="93"/>
        <v>7.0733462420026168E-4</v>
      </c>
      <c r="AX246">
        <f t="shared" si="94"/>
        <v>304.11004867553709</v>
      </c>
      <c r="AY246">
        <f t="shared" si="95"/>
        <v>304.54730834960935</v>
      </c>
      <c r="AZ246">
        <f t="shared" si="96"/>
        <v>0.14924383783540485</v>
      </c>
      <c r="BA246">
        <f t="shared" si="97"/>
        <v>-0.29019961346929873</v>
      </c>
      <c r="BB246">
        <f t="shared" si="98"/>
        <v>4.50111190796793</v>
      </c>
      <c r="BC246">
        <f t="shared" si="99"/>
        <v>45.235630299303679</v>
      </c>
      <c r="BD246">
        <f t="shared" si="100"/>
        <v>16.571543003771453</v>
      </c>
      <c r="BE246">
        <f t="shared" si="101"/>
        <v>31.178678512573242</v>
      </c>
      <c r="BF246">
        <f t="shared" si="102"/>
        <v>4.5575438243864204</v>
      </c>
      <c r="BG246">
        <f t="shared" si="103"/>
        <v>4.1106534832544318E-2</v>
      </c>
      <c r="BH246">
        <f t="shared" si="104"/>
        <v>2.8521823129971597</v>
      </c>
      <c r="BI246">
        <f t="shared" si="105"/>
        <v>1.7053615113892606</v>
      </c>
      <c r="BJ246">
        <f t="shared" si="106"/>
        <v>2.5745151084953549E-2</v>
      </c>
      <c r="BK246">
        <f t="shared" si="107"/>
        <v>45.63857127823605</v>
      </c>
      <c r="BL246">
        <f t="shared" si="108"/>
        <v>1.0918503669030057</v>
      </c>
      <c r="BM246">
        <f t="shared" si="109"/>
        <v>62.511209321903735</v>
      </c>
      <c r="BN246">
        <f t="shared" si="110"/>
        <v>420.69774565165591</v>
      </c>
      <c r="BO246">
        <f t="shared" si="111"/>
        <v>-1.9378137042286928E-3</v>
      </c>
    </row>
    <row r="247" spans="1:67" x14ac:dyDescent="0.25">
      <c r="A247" s="1">
        <v>235</v>
      </c>
      <c r="B247" s="1" t="s">
        <v>321</v>
      </c>
      <c r="C247" s="1" t="s">
        <v>823</v>
      </c>
      <c r="D247" s="1" t="s">
        <v>11</v>
      </c>
      <c r="E247" s="1" t="s">
        <v>82</v>
      </c>
      <c r="F247" s="1" t="s">
        <v>83</v>
      </c>
      <c r="G247" s="1" t="s">
        <v>84</v>
      </c>
      <c r="H247" s="1" t="s">
        <v>85</v>
      </c>
      <c r="I247" s="1">
        <v>1903.500011947006</v>
      </c>
      <c r="J247" s="1">
        <v>0</v>
      </c>
      <c r="K247">
        <f t="shared" si="84"/>
        <v>-1.3369628783057188</v>
      </c>
      <c r="L247">
        <f t="shared" si="85"/>
        <v>4.1691011801389032E-2</v>
      </c>
      <c r="M247">
        <f t="shared" si="86"/>
        <v>459.96667869759312</v>
      </c>
      <c r="N247">
        <f t="shared" si="87"/>
        <v>0.70706138028186727</v>
      </c>
      <c r="O247">
        <f t="shared" si="88"/>
        <v>1.6490404240192387</v>
      </c>
      <c r="P247">
        <f t="shared" si="89"/>
        <v>30.960023880004883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31.397024154663086</v>
      </c>
      <c r="V247" s="1">
        <v>30.960023880004883</v>
      </c>
      <c r="W247" s="1">
        <v>31.030708312988281</v>
      </c>
      <c r="X247" s="1">
        <v>418.854248046875</v>
      </c>
      <c r="Y247" s="1">
        <v>420.1029052734375</v>
      </c>
      <c r="Z247" s="1">
        <v>27.838312149047852</v>
      </c>
      <c r="AA247" s="1">
        <v>28.662960052490234</v>
      </c>
      <c r="AB247" s="1">
        <v>60.028350830078125</v>
      </c>
      <c r="AC247" s="1">
        <v>61.806427001953125</v>
      </c>
      <c r="AD247" s="1">
        <v>499.70046997070313</v>
      </c>
      <c r="AE247" s="1">
        <v>0.92960578203201294</v>
      </c>
      <c r="AF247" s="1">
        <v>0.15910390019416809</v>
      </c>
      <c r="AG247" s="1">
        <v>99.503509521484375</v>
      </c>
      <c r="AH247" s="1">
        <v>2.9499467462301254E-2</v>
      </c>
      <c r="AI247" s="1">
        <v>3.4104812890291214E-2</v>
      </c>
      <c r="AJ247" s="1">
        <v>3.6785617470741272E-2</v>
      </c>
      <c r="AK247" s="1">
        <v>2.3360317572951317E-3</v>
      </c>
      <c r="AL247" s="1">
        <v>1.1256826110184193E-2</v>
      </c>
      <c r="AM247" s="1">
        <v>2.1571656689047813E-3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86</v>
      </c>
      <c r="AV247">
        <f t="shared" si="92"/>
        <v>0.83283411661783846</v>
      </c>
      <c r="AW247">
        <f t="shared" si="93"/>
        <v>7.0706138028186723E-4</v>
      </c>
      <c r="AX247">
        <f t="shared" si="94"/>
        <v>304.11002388000486</v>
      </c>
      <c r="AY247">
        <f t="shared" si="95"/>
        <v>304.54702415466306</v>
      </c>
      <c r="AZ247">
        <f t="shared" si="96"/>
        <v>0.14873692180059273</v>
      </c>
      <c r="BA247">
        <f t="shared" si="97"/>
        <v>-0.29010507028164134</v>
      </c>
      <c r="BB247">
        <f t="shared" si="98"/>
        <v>4.501105542516127</v>
      </c>
      <c r="BC247">
        <f t="shared" si="99"/>
        <v>45.235646100947498</v>
      </c>
      <c r="BD247">
        <f t="shared" si="100"/>
        <v>16.572686048457264</v>
      </c>
      <c r="BE247">
        <f t="shared" si="101"/>
        <v>31.178524017333984</v>
      </c>
      <c r="BF247">
        <f t="shared" si="102"/>
        <v>4.5575037301000094</v>
      </c>
      <c r="BG247">
        <f t="shared" si="103"/>
        <v>4.1087844967133559E-2</v>
      </c>
      <c r="BH247">
        <f t="shared" si="104"/>
        <v>2.8520651184968884</v>
      </c>
      <c r="BI247">
        <f t="shared" si="105"/>
        <v>1.705438611603121</v>
      </c>
      <c r="BJ247">
        <f t="shared" si="106"/>
        <v>2.5733421169075479E-2</v>
      </c>
      <c r="BK247">
        <f t="shared" si="107"/>
        <v>45.768298793351505</v>
      </c>
      <c r="BL247">
        <f t="shared" si="108"/>
        <v>1.0948904968848263</v>
      </c>
      <c r="BM247">
        <f t="shared" si="109"/>
        <v>62.508407860331282</v>
      </c>
      <c r="BN247">
        <f t="shared" si="110"/>
        <v>420.73843339474018</v>
      </c>
      <c r="BO247">
        <f t="shared" si="111"/>
        <v>-1.9863034669059801E-3</v>
      </c>
    </row>
    <row r="248" spans="1:67" x14ac:dyDescent="0.25">
      <c r="A248" s="1">
        <v>236</v>
      </c>
      <c r="B248" s="1" t="s">
        <v>322</v>
      </c>
      <c r="C248" s="1" t="s">
        <v>823</v>
      </c>
      <c r="D248" s="1" t="s">
        <v>11</v>
      </c>
      <c r="E248" s="1" t="s">
        <v>82</v>
      </c>
      <c r="F248" s="1" t="s">
        <v>83</v>
      </c>
      <c r="G248" s="1" t="s">
        <v>84</v>
      </c>
      <c r="H248" s="1" t="s">
        <v>85</v>
      </c>
      <c r="I248" s="1">
        <v>1908.5000118352473</v>
      </c>
      <c r="J248" s="1">
        <v>0</v>
      </c>
      <c r="K248">
        <f t="shared" si="84"/>
        <v>-1.3534023292455659</v>
      </c>
      <c r="L248">
        <f t="shared" si="85"/>
        <v>4.15541324105606E-2</v>
      </c>
      <c r="M248">
        <f t="shared" si="86"/>
        <v>460.77558189673158</v>
      </c>
      <c r="N248">
        <f t="shared" si="87"/>
        <v>0.704852528238058</v>
      </c>
      <c r="O248">
        <f t="shared" si="88"/>
        <v>1.6492240420825333</v>
      </c>
      <c r="P248">
        <f t="shared" si="89"/>
        <v>30.959575653076172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31.396543502807617</v>
      </c>
      <c r="V248" s="1">
        <v>30.959575653076172</v>
      </c>
      <c r="W248" s="1">
        <v>31.031549453735352</v>
      </c>
      <c r="X248" s="1">
        <v>418.84506225585938</v>
      </c>
      <c r="Y248" s="1">
        <v>420.11459350585938</v>
      </c>
      <c r="Z248" s="1">
        <v>27.837947845458984</v>
      </c>
      <c r="AA248" s="1">
        <v>28.660041809082031</v>
      </c>
      <c r="AB248" s="1">
        <v>60.028694152832031</v>
      </c>
      <c r="AC248" s="1">
        <v>61.802322387695313</v>
      </c>
      <c r="AD248" s="1">
        <v>499.68844604492188</v>
      </c>
      <c r="AE248" s="1">
        <v>0.91622346639633179</v>
      </c>
      <c r="AF248" s="1">
        <v>0.14781107008457184</v>
      </c>
      <c r="AG248" s="1">
        <v>99.503219604492188</v>
      </c>
      <c r="AH248" s="1">
        <v>2.9499467462301254E-2</v>
      </c>
      <c r="AI248" s="1">
        <v>3.4104812890291214E-2</v>
      </c>
      <c r="AJ248" s="1">
        <v>3.6785617470741272E-2</v>
      </c>
      <c r="AK248" s="1">
        <v>2.3360317572951317E-3</v>
      </c>
      <c r="AL248" s="1">
        <v>1.1256826110184193E-2</v>
      </c>
      <c r="AM248" s="1">
        <v>2.1571656689047813E-3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86</v>
      </c>
      <c r="AV248">
        <f t="shared" si="92"/>
        <v>0.8328140767415364</v>
      </c>
      <c r="AW248">
        <f t="shared" si="93"/>
        <v>7.0485252823805796E-4</v>
      </c>
      <c r="AX248">
        <f t="shared" si="94"/>
        <v>304.10957565307615</v>
      </c>
      <c r="AY248">
        <f t="shared" si="95"/>
        <v>304.54654350280759</v>
      </c>
      <c r="AZ248">
        <f t="shared" si="96"/>
        <v>0.14659575134674263</v>
      </c>
      <c r="BA248">
        <f t="shared" si="97"/>
        <v>-0.28903559232272358</v>
      </c>
      <c r="BB248">
        <f t="shared" si="98"/>
        <v>4.5009904760855504</v>
      </c>
      <c r="BC248">
        <f t="shared" si="99"/>
        <v>45.234621492411975</v>
      </c>
      <c r="BD248">
        <f t="shared" si="100"/>
        <v>16.574579683329944</v>
      </c>
      <c r="BE248">
        <f t="shared" si="101"/>
        <v>31.178059577941895</v>
      </c>
      <c r="BF248">
        <f t="shared" si="102"/>
        <v>4.5573832015950257</v>
      </c>
      <c r="BG248">
        <f t="shared" si="103"/>
        <v>4.0954891229917544E-2</v>
      </c>
      <c r="BH248">
        <f t="shared" si="104"/>
        <v>2.8517664340030171</v>
      </c>
      <c r="BI248">
        <f t="shared" si="105"/>
        <v>1.7056167675920086</v>
      </c>
      <c r="BJ248">
        <f t="shared" si="106"/>
        <v>2.5649978933207696E-2</v>
      </c>
      <c r="BK248">
        <f t="shared" si="107"/>
        <v>45.848653913858158</v>
      </c>
      <c r="BL248">
        <f t="shared" si="108"/>
        <v>1.0967854700108273</v>
      </c>
      <c r="BM248">
        <f t="shared" si="109"/>
        <v>62.501570257454773</v>
      </c>
      <c r="BN248">
        <f t="shared" si="110"/>
        <v>420.75793615480575</v>
      </c>
      <c r="BO248">
        <f t="shared" si="111"/>
        <v>-2.0104141478824609E-3</v>
      </c>
    </row>
    <row r="249" spans="1:67" x14ac:dyDescent="0.25">
      <c r="A249" s="1">
        <v>237</v>
      </c>
      <c r="B249" s="1" t="s">
        <v>323</v>
      </c>
      <c r="C249" s="1" t="s">
        <v>823</v>
      </c>
      <c r="D249" s="1" t="s">
        <v>11</v>
      </c>
      <c r="E249" s="1" t="s">
        <v>82</v>
      </c>
      <c r="F249" s="1" t="s">
        <v>83</v>
      </c>
      <c r="G249" s="1" t="s">
        <v>84</v>
      </c>
      <c r="H249" s="1" t="s">
        <v>85</v>
      </c>
      <c r="I249" s="1">
        <v>1913.5000117234886</v>
      </c>
      <c r="J249" s="1">
        <v>0</v>
      </c>
      <c r="K249">
        <f t="shared" si="84"/>
        <v>-1.3455738614082671</v>
      </c>
      <c r="L249">
        <f t="shared" si="85"/>
        <v>4.1543790984922703E-2</v>
      </c>
      <c r="M249">
        <f t="shared" si="86"/>
        <v>460.46742808148525</v>
      </c>
      <c r="N249">
        <f t="shared" si="87"/>
        <v>0.70462701547964235</v>
      </c>
      <c r="O249">
        <f t="shared" si="88"/>
        <v>1.6491070351617489</v>
      </c>
      <c r="P249">
        <f t="shared" si="89"/>
        <v>30.958250045776367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31.396339416503906</v>
      </c>
      <c r="V249" s="1">
        <v>30.958250045776367</v>
      </c>
      <c r="W249" s="1">
        <v>31.031646728515625</v>
      </c>
      <c r="X249" s="1">
        <v>418.83306884765625</v>
      </c>
      <c r="Y249" s="1">
        <v>420.09332275390625</v>
      </c>
      <c r="Z249" s="1">
        <v>27.835948944091797</v>
      </c>
      <c r="AA249" s="1">
        <v>28.65777587890625</v>
      </c>
      <c r="AB249" s="1">
        <v>60.025840759277344</v>
      </c>
      <c r="AC249" s="1">
        <v>61.798168182373047</v>
      </c>
      <c r="AD249" s="1">
        <v>499.69204711914063</v>
      </c>
      <c r="AE249" s="1">
        <v>0.8944242000579834</v>
      </c>
      <c r="AF249" s="1">
        <v>7.8470028936862946E-2</v>
      </c>
      <c r="AG249" s="1">
        <v>99.5032958984375</v>
      </c>
      <c r="AH249" s="1">
        <v>2.9499467462301254E-2</v>
      </c>
      <c r="AI249" s="1">
        <v>3.4104812890291214E-2</v>
      </c>
      <c r="AJ249" s="1">
        <v>3.6785617470741272E-2</v>
      </c>
      <c r="AK249" s="1">
        <v>2.3360317572951317E-3</v>
      </c>
      <c r="AL249" s="1">
        <v>1.1256826110184193E-2</v>
      </c>
      <c r="AM249" s="1">
        <v>2.1571656689047813E-3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86</v>
      </c>
      <c r="AV249">
        <f t="shared" si="92"/>
        <v>0.83282007853190088</v>
      </c>
      <c r="AW249">
        <f t="shared" si="93"/>
        <v>7.046270154796424E-4</v>
      </c>
      <c r="AX249">
        <f t="shared" si="94"/>
        <v>304.10825004577634</v>
      </c>
      <c r="AY249">
        <f t="shared" si="95"/>
        <v>304.54633941650388</v>
      </c>
      <c r="AZ249">
        <f t="shared" si="96"/>
        <v>0.14310786881056714</v>
      </c>
      <c r="BA249">
        <f t="shared" si="97"/>
        <v>-0.28881012730028233</v>
      </c>
      <c r="BB249">
        <f t="shared" si="98"/>
        <v>4.5006501882316625</v>
      </c>
      <c r="BC249">
        <f t="shared" si="99"/>
        <v>45.231166943710619</v>
      </c>
      <c r="BD249">
        <f t="shared" si="100"/>
        <v>16.573391064804369</v>
      </c>
      <c r="BE249">
        <f t="shared" si="101"/>
        <v>31.177294731140137</v>
      </c>
      <c r="BF249">
        <f t="shared" si="102"/>
        <v>4.5571847192244412</v>
      </c>
      <c r="BG249">
        <f t="shared" si="103"/>
        <v>4.0944845879591824E-2</v>
      </c>
      <c r="BH249">
        <f t="shared" si="104"/>
        <v>2.8515431530699136</v>
      </c>
      <c r="BI249">
        <f t="shared" si="105"/>
        <v>1.7056415661545277</v>
      </c>
      <c r="BJ249">
        <f t="shared" si="106"/>
        <v>2.5643674481529932E-2</v>
      </c>
      <c r="BK249">
        <f t="shared" si="107"/>
        <v>45.818026747984511</v>
      </c>
      <c r="BL249">
        <f t="shared" si="108"/>
        <v>1.0961074674144022</v>
      </c>
      <c r="BM249">
        <f t="shared" si="109"/>
        <v>62.501372435890381</v>
      </c>
      <c r="BN249">
        <f t="shared" si="110"/>
        <v>420.73294412417084</v>
      </c>
      <c r="BO249">
        <f t="shared" si="111"/>
        <v>-1.9988977384917299E-3</v>
      </c>
    </row>
    <row r="250" spans="1:67" x14ac:dyDescent="0.25">
      <c r="A250" s="1">
        <v>238</v>
      </c>
      <c r="B250" s="1" t="s">
        <v>324</v>
      </c>
      <c r="C250" s="1" t="s">
        <v>823</v>
      </c>
      <c r="D250" s="1" t="s">
        <v>11</v>
      </c>
      <c r="E250" s="1" t="s">
        <v>82</v>
      </c>
      <c r="F250" s="1" t="s">
        <v>83</v>
      </c>
      <c r="G250" s="1" t="s">
        <v>84</v>
      </c>
      <c r="H250" s="1" t="s">
        <v>85</v>
      </c>
      <c r="I250" s="1">
        <v>1919.000011600554</v>
      </c>
      <c r="J250" s="1">
        <v>0</v>
      </c>
      <c r="K250">
        <f t="shared" si="84"/>
        <v>-1.3421438282907108</v>
      </c>
      <c r="L250">
        <f t="shared" si="85"/>
        <v>4.1628003411114257E-2</v>
      </c>
      <c r="M250">
        <f t="shared" si="86"/>
        <v>460.23426256067819</v>
      </c>
      <c r="N250">
        <f t="shared" si="87"/>
        <v>0.70584078239112358</v>
      </c>
      <c r="O250">
        <f t="shared" si="88"/>
        <v>1.648657851904662</v>
      </c>
      <c r="P250">
        <f t="shared" si="89"/>
        <v>30.95604133605957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31.395650863647461</v>
      </c>
      <c r="V250" s="1">
        <v>30.95604133605957</v>
      </c>
      <c r="W250" s="1">
        <v>31.030948638916016</v>
      </c>
      <c r="X250" s="1">
        <v>418.83633422851563</v>
      </c>
      <c r="Y250" s="1">
        <v>420.09188842773438</v>
      </c>
      <c r="Z250" s="1">
        <v>27.833364486694336</v>
      </c>
      <c r="AA250" s="1">
        <v>28.656627655029297</v>
      </c>
      <c r="AB250" s="1">
        <v>60.022651672363281</v>
      </c>
      <c r="AC250" s="1">
        <v>61.7977294921875</v>
      </c>
      <c r="AD250" s="1">
        <v>499.68014526367188</v>
      </c>
      <c r="AE250" s="1">
        <v>0.92731302976608276</v>
      </c>
      <c r="AF250" s="1">
        <v>0.14554318785667419</v>
      </c>
      <c r="AG250" s="1">
        <v>99.503173828125</v>
      </c>
      <c r="AH250" s="1">
        <v>2.9499467462301254E-2</v>
      </c>
      <c r="AI250" s="1">
        <v>3.4104812890291214E-2</v>
      </c>
      <c r="AJ250" s="1">
        <v>3.6785617470741272E-2</v>
      </c>
      <c r="AK250" s="1">
        <v>2.3360317572951317E-3</v>
      </c>
      <c r="AL250" s="1">
        <v>1.1256826110184193E-2</v>
      </c>
      <c r="AM250" s="1">
        <v>2.1571656689047813E-3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86</v>
      </c>
      <c r="AV250">
        <f t="shared" si="92"/>
        <v>0.83280024210611958</v>
      </c>
      <c r="AW250">
        <f t="shared" si="93"/>
        <v>7.0584078239112357E-4</v>
      </c>
      <c r="AX250">
        <f t="shared" si="94"/>
        <v>304.10604133605955</v>
      </c>
      <c r="AY250">
        <f t="shared" si="95"/>
        <v>304.54565086364744</v>
      </c>
      <c r="AZ250">
        <f t="shared" si="96"/>
        <v>0.14837008144624342</v>
      </c>
      <c r="BA250">
        <f t="shared" si="97"/>
        <v>-0.2891479275110761</v>
      </c>
      <c r="BB250">
        <f t="shared" si="98"/>
        <v>4.500083254790896</v>
      </c>
      <c r="BC250">
        <f t="shared" si="99"/>
        <v>45.225524791440655</v>
      </c>
      <c r="BD250">
        <f t="shared" si="100"/>
        <v>16.568897136411358</v>
      </c>
      <c r="BE250">
        <f t="shared" si="101"/>
        <v>31.175846099853516</v>
      </c>
      <c r="BF250">
        <f t="shared" si="102"/>
        <v>4.5568088112781187</v>
      </c>
      <c r="BG250">
        <f t="shared" si="103"/>
        <v>4.1026645204617115E-2</v>
      </c>
      <c r="BH250">
        <f t="shared" si="104"/>
        <v>2.851425402886234</v>
      </c>
      <c r="BI250">
        <f t="shared" si="105"/>
        <v>1.7053834083918846</v>
      </c>
      <c r="BJ250">
        <f t="shared" si="106"/>
        <v>2.5695011841805955E-2</v>
      </c>
      <c r="BK250">
        <f t="shared" si="107"/>
        <v>45.794769829234085</v>
      </c>
      <c r="BL250">
        <f t="shared" si="108"/>
        <v>1.0955561753005598</v>
      </c>
      <c r="BM250">
        <f t="shared" si="109"/>
        <v>62.508091273164233</v>
      </c>
      <c r="BN250">
        <f t="shared" si="110"/>
        <v>420.72987932452918</v>
      </c>
      <c r="BO250">
        <f t="shared" si="111"/>
        <v>-1.9940311597360471E-3</v>
      </c>
    </row>
    <row r="251" spans="1:67" x14ac:dyDescent="0.25">
      <c r="A251" s="1">
        <v>239</v>
      </c>
      <c r="B251" s="1" t="s">
        <v>325</v>
      </c>
      <c r="C251" s="1" t="s">
        <v>823</v>
      </c>
      <c r="D251" s="1" t="s">
        <v>11</v>
      </c>
      <c r="E251" s="1" t="s">
        <v>82</v>
      </c>
      <c r="F251" s="1" t="s">
        <v>83</v>
      </c>
      <c r="G251" s="1" t="s">
        <v>84</v>
      </c>
      <c r="H251" s="1" t="s">
        <v>85</v>
      </c>
      <c r="I251" s="1">
        <v>1924.0000114887953</v>
      </c>
      <c r="J251" s="1">
        <v>0</v>
      </c>
      <c r="K251">
        <f t="shared" si="84"/>
        <v>-1.3598282980263869</v>
      </c>
      <c r="L251">
        <f t="shared" si="85"/>
        <v>4.1777733794841121E-2</v>
      </c>
      <c r="M251">
        <f t="shared" si="86"/>
        <v>460.72662161490285</v>
      </c>
      <c r="N251">
        <f t="shared" si="87"/>
        <v>0.7082033924423855</v>
      </c>
      <c r="O251">
        <f t="shared" si="88"/>
        <v>1.6483374151017287</v>
      </c>
      <c r="P251">
        <f t="shared" si="89"/>
        <v>30.954656600952148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31.395257949829102</v>
      </c>
      <c r="V251" s="1">
        <v>30.954656600952148</v>
      </c>
      <c r="W251" s="1">
        <v>31.030363082885742</v>
      </c>
      <c r="X251" s="1">
        <v>418.81195068359375</v>
      </c>
      <c r="Y251" s="1">
        <v>420.08755493164063</v>
      </c>
      <c r="Z251" s="1">
        <v>27.830244064331055</v>
      </c>
      <c r="AA251" s="1">
        <v>28.656265258789063</v>
      </c>
      <c r="AB251" s="1">
        <v>60.017848968505859</v>
      </c>
      <c r="AC251" s="1">
        <v>61.797752380371094</v>
      </c>
      <c r="AD251" s="1">
        <v>499.67889404296875</v>
      </c>
      <c r="AE251" s="1">
        <v>0.96237701177597046</v>
      </c>
      <c r="AF251" s="1">
        <v>0.23266966640949249</v>
      </c>
      <c r="AG251" s="1">
        <v>99.503211975097656</v>
      </c>
      <c r="AH251" s="1">
        <v>2.9499467462301254E-2</v>
      </c>
      <c r="AI251" s="1">
        <v>3.4104812890291214E-2</v>
      </c>
      <c r="AJ251" s="1">
        <v>3.6785617470741272E-2</v>
      </c>
      <c r="AK251" s="1">
        <v>2.3360317572951317E-3</v>
      </c>
      <c r="AL251" s="1">
        <v>1.1256826110184193E-2</v>
      </c>
      <c r="AM251" s="1">
        <v>2.1571656689047813E-3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86</v>
      </c>
      <c r="AV251">
        <f t="shared" si="92"/>
        <v>0.83279815673828106</v>
      </c>
      <c r="AW251">
        <f t="shared" si="93"/>
        <v>7.0820339244238547E-4</v>
      </c>
      <c r="AX251">
        <f t="shared" si="94"/>
        <v>304.10465660095213</v>
      </c>
      <c r="AY251">
        <f t="shared" si="95"/>
        <v>304.54525794982908</v>
      </c>
      <c r="AZ251">
        <f t="shared" si="96"/>
        <v>0.15398031844242688</v>
      </c>
      <c r="BA251">
        <f t="shared" si="97"/>
        <v>-0.2901248709813643</v>
      </c>
      <c r="BB251">
        <f t="shared" si="98"/>
        <v>4.4997278515616435</v>
      </c>
      <c r="BC251">
        <f t="shared" si="99"/>
        <v>45.221935676687259</v>
      </c>
      <c r="BD251">
        <f t="shared" si="100"/>
        <v>16.565670417898197</v>
      </c>
      <c r="BE251">
        <f t="shared" si="101"/>
        <v>31.174957275390625</v>
      </c>
      <c r="BF251">
        <f t="shared" si="102"/>
        <v>4.5565781819828972</v>
      </c>
      <c r="BG251">
        <f t="shared" si="103"/>
        <v>4.1172073267886418E-2</v>
      </c>
      <c r="BH251">
        <f t="shared" si="104"/>
        <v>2.8513904364599147</v>
      </c>
      <c r="BI251">
        <f t="shared" si="105"/>
        <v>1.7051877455229825</v>
      </c>
      <c r="BJ251">
        <f t="shared" si="106"/>
        <v>2.5786283730949665E-2</v>
      </c>
      <c r="BK251">
        <f t="shared" si="107"/>
        <v>45.843778693118288</v>
      </c>
      <c r="BL251">
        <f t="shared" si="108"/>
        <v>1.0967395158608668</v>
      </c>
      <c r="BM251">
        <f t="shared" si="109"/>
        <v>62.514442295411897</v>
      </c>
      <c r="BN251">
        <f t="shared" si="110"/>
        <v>420.73395217838703</v>
      </c>
      <c r="BO251">
        <f t="shared" si="111"/>
        <v>-2.0204907930177173E-3</v>
      </c>
    </row>
    <row r="252" spans="1:67" x14ac:dyDescent="0.25">
      <c r="A252" s="1">
        <v>240</v>
      </c>
      <c r="B252" s="1" t="s">
        <v>326</v>
      </c>
      <c r="C252" s="1" t="s">
        <v>823</v>
      </c>
      <c r="D252" s="1" t="s">
        <v>11</v>
      </c>
      <c r="E252" s="1" t="s">
        <v>82</v>
      </c>
      <c r="F252" s="1" t="s">
        <v>83</v>
      </c>
      <c r="G252" s="1" t="s">
        <v>84</v>
      </c>
      <c r="H252" s="1" t="s">
        <v>85</v>
      </c>
      <c r="I252" s="1">
        <v>1929.0000113770366</v>
      </c>
      <c r="J252" s="1">
        <v>0</v>
      </c>
      <c r="K252">
        <f t="shared" si="84"/>
        <v>-1.3710701090114406</v>
      </c>
      <c r="L252">
        <f t="shared" si="85"/>
        <v>4.1806907786552799E-2</v>
      </c>
      <c r="M252">
        <f t="shared" si="86"/>
        <v>461.11372240829496</v>
      </c>
      <c r="N252">
        <f t="shared" si="87"/>
        <v>0.70860420409872427</v>
      </c>
      <c r="O252">
        <f t="shared" si="88"/>
        <v>1.6481419136708113</v>
      </c>
      <c r="P252">
        <f t="shared" si="89"/>
        <v>30.952983856201172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31.394617080688477</v>
      </c>
      <c r="V252" s="1">
        <v>30.952983856201172</v>
      </c>
      <c r="W252" s="1">
        <v>31.028667449951172</v>
      </c>
      <c r="X252" s="1">
        <v>418.79010009765625</v>
      </c>
      <c r="Y252" s="1">
        <v>420.07904052734375</v>
      </c>
      <c r="Z252" s="1">
        <v>27.827402114868164</v>
      </c>
      <c r="AA252" s="1">
        <v>28.653913497924805</v>
      </c>
      <c r="AB252" s="1">
        <v>60.013542175292969</v>
      </c>
      <c r="AC252" s="1">
        <v>61.795658111572266</v>
      </c>
      <c r="AD252" s="1">
        <v>499.6663818359375</v>
      </c>
      <c r="AE252" s="1">
        <v>0.97746193408966064</v>
      </c>
      <c r="AF252" s="1">
        <v>0.29399052262306213</v>
      </c>
      <c r="AG252" s="1">
        <v>99.503219604492188</v>
      </c>
      <c r="AH252" s="1">
        <v>2.9499467462301254E-2</v>
      </c>
      <c r="AI252" s="1">
        <v>3.4104812890291214E-2</v>
      </c>
      <c r="AJ252" s="1">
        <v>3.6785617470741272E-2</v>
      </c>
      <c r="AK252" s="1">
        <v>2.3360317572951317E-3</v>
      </c>
      <c r="AL252" s="1">
        <v>1.1256826110184193E-2</v>
      </c>
      <c r="AM252" s="1">
        <v>2.1571656689047813E-3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86</v>
      </c>
      <c r="AV252">
        <f t="shared" si="92"/>
        <v>0.83277730305989572</v>
      </c>
      <c r="AW252">
        <f t="shared" si="93"/>
        <v>7.086042040987243E-4</v>
      </c>
      <c r="AX252">
        <f t="shared" si="94"/>
        <v>304.10298385620115</v>
      </c>
      <c r="AY252">
        <f t="shared" si="95"/>
        <v>304.54461708068845</v>
      </c>
      <c r="AZ252">
        <f t="shared" si="96"/>
        <v>0.15639390595866942</v>
      </c>
      <c r="BA252">
        <f t="shared" si="97"/>
        <v>-0.29015699886674229</v>
      </c>
      <c r="BB252">
        <f t="shared" si="98"/>
        <v>4.4992985609829459</v>
      </c>
      <c r="BC252">
        <f t="shared" si="99"/>
        <v>45.217617870726862</v>
      </c>
      <c r="BD252">
        <f t="shared" si="100"/>
        <v>16.563704372802057</v>
      </c>
      <c r="BE252">
        <f t="shared" si="101"/>
        <v>31.173800468444824</v>
      </c>
      <c r="BF252">
        <f t="shared" si="102"/>
        <v>4.5562780326862447</v>
      </c>
      <c r="BG252">
        <f t="shared" si="103"/>
        <v>4.1200407221332197E-2</v>
      </c>
      <c r="BH252">
        <f t="shared" si="104"/>
        <v>2.8511566473121346</v>
      </c>
      <c r="BI252">
        <f t="shared" si="105"/>
        <v>1.7051213853741101</v>
      </c>
      <c r="BJ252">
        <f t="shared" si="106"/>
        <v>2.5804066517795876E-2</v>
      </c>
      <c r="BK252">
        <f t="shared" si="107"/>
        <v>45.88229998343742</v>
      </c>
      <c r="BL252">
        <f t="shared" si="108"/>
        <v>1.0976832403479082</v>
      </c>
      <c r="BM252">
        <f t="shared" si="109"/>
        <v>62.515821374071834</v>
      </c>
      <c r="BN252">
        <f t="shared" si="110"/>
        <v>420.7307815926294</v>
      </c>
      <c r="BO252">
        <f t="shared" si="111"/>
        <v>-2.0372546477780695E-3</v>
      </c>
    </row>
    <row r="253" spans="1:67" x14ac:dyDescent="0.25">
      <c r="A253" s="1">
        <v>241</v>
      </c>
      <c r="B253" s="1" t="s">
        <v>327</v>
      </c>
      <c r="C253" s="1" t="s">
        <v>823</v>
      </c>
      <c r="D253" s="1" t="s">
        <v>11</v>
      </c>
      <c r="E253" s="1" t="s">
        <v>82</v>
      </c>
      <c r="F253" s="1" t="s">
        <v>83</v>
      </c>
      <c r="G253" s="1" t="s">
        <v>84</v>
      </c>
      <c r="H253" s="1" t="s">
        <v>85</v>
      </c>
      <c r="I253" s="1">
        <v>1934.500011254102</v>
      </c>
      <c r="J253" s="1">
        <v>0</v>
      </c>
      <c r="K253">
        <f t="shared" si="84"/>
        <v>-1.3460146824383756</v>
      </c>
      <c r="L253">
        <f t="shared" si="85"/>
        <v>4.1766298042762266E-2</v>
      </c>
      <c r="M253">
        <f t="shared" si="86"/>
        <v>460.20238678382276</v>
      </c>
      <c r="N253">
        <f t="shared" si="87"/>
        <v>0.70807774219895903</v>
      </c>
      <c r="O253">
        <f t="shared" si="88"/>
        <v>1.648508683179176</v>
      </c>
      <c r="P253">
        <f t="shared" si="89"/>
        <v>30.953001022338867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31.393836975097656</v>
      </c>
      <c r="V253" s="1">
        <v>30.953001022338867</v>
      </c>
      <c r="W253" s="1">
        <v>31.026235580444336</v>
      </c>
      <c r="X253" s="1">
        <v>418.81961059570313</v>
      </c>
      <c r="Y253" s="1">
        <v>420.07870483398438</v>
      </c>
      <c r="Z253" s="1">
        <v>27.82421875</v>
      </c>
      <c r="AA253" s="1">
        <v>28.650102615356445</v>
      </c>
      <c r="AB253" s="1">
        <v>60.009559631347656</v>
      </c>
      <c r="AC253" s="1">
        <v>61.790748596191406</v>
      </c>
      <c r="AD253" s="1">
        <v>499.67648315429688</v>
      </c>
      <c r="AE253" s="1">
        <v>0.97353726625442505</v>
      </c>
      <c r="AF253" s="1">
        <v>0.27826479077339172</v>
      </c>
      <c r="AG253" s="1">
        <v>99.503807067871094</v>
      </c>
      <c r="AH253" s="1">
        <v>2.9499467462301254E-2</v>
      </c>
      <c r="AI253" s="1">
        <v>3.4104812890291214E-2</v>
      </c>
      <c r="AJ253" s="1">
        <v>3.6785617470741272E-2</v>
      </c>
      <c r="AK253" s="1">
        <v>2.3360317572951317E-3</v>
      </c>
      <c r="AL253" s="1">
        <v>1.1256826110184193E-2</v>
      </c>
      <c r="AM253" s="1">
        <v>2.1571656689047813E-3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86</v>
      </c>
      <c r="AV253">
        <f t="shared" si="92"/>
        <v>0.83279413859049467</v>
      </c>
      <c r="AW253">
        <f t="shared" si="93"/>
        <v>7.0807774219895907E-4</v>
      </c>
      <c r="AX253">
        <f t="shared" si="94"/>
        <v>304.10300102233884</v>
      </c>
      <c r="AY253">
        <f t="shared" si="95"/>
        <v>304.54383697509763</v>
      </c>
      <c r="AZ253">
        <f t="shared" si="96"/>
        <v>0.15576595911906743</v>
      </c>
      <c r="BA253">
        <f t="shared" si="97"/>
        <v>-0.29001167467750316</v>
      </c>
      <c r="BB253">
        <f t="shared" si="98"/>
        <v>4.499302966292313</v>
      </c>
      <c r="BC253">
        <f t="shared" si="99"/>
        <v>45.217395181908557</v>
      </c>
      <c r="BD253">
        <f t="shared" si="100"/>
        <v>16.567292566552112</v>
      </c>
      <c r="BE253">
        <f t="shared" si="101"/>
        <v>31.173418998718262</v>
      </c>
      <c r="BF253">
        <f t="shared" si="102"/>
        <v>4.5561790589525684</v>
      </c>
      <c r="BG253">
        <f t="shared" si="103"/>
        <v>4.1160966641261558E-2</v>
      </c>
      <c r="BH253">
        <f t="shared" si="104"/>
        <v>2.850794283113137</v>
      </c>
      <c r="BI253">
        <f t="shared" si="105"/>
        <v>1.7053847758394314</v>
      </c>
      <c r="BJ253">
        <f t="shared" si="106"/>
        <v>2.5779313070144562E-2</v>
      </c>
      <c r="BK253">
        <f t="shared" si="107"/>
        <v>45.791889506711293</v>
      </c>
      <c r="BL253">
        <f t="shared" si="108"/>
        <v>1.0955146773405124</v>
      </c>
      <c r="BM253">
        <f t="shared" si="109"/>
        <v>62.507066708576374</v>
      </c>
      <c r="BN253">
        <f t="shared" si="110"/>
        <v>420.71853574945447</v>
      </c>
      <c r="BO253">
        <f t="shared" si="111"/>
        <v>-1.9998032507890966E-3</v>
      </c>
    </row>
    <row r="254" spans="1:67" x14ac:dyDescent="0.25">
      <c r="A254" s="1">
        <v>242</v>
      </c>
      <c r="B254" s="1" t="s">
        <v>328</v>
      </c>
      <c r="C254" s="1" t="s">
        <v>823</v>
      </c>
      <c r="D254" s="1" t="s">
        <v>11</v>
      </c>
      <c r="E254" s="1" t="s">
        <v>82</v>
      </c>
      <c r="F254" s="1" t="s">
        <v>83</v>
      </c>
      <c r="G254" s="1" t="s">
        <v>84</v>
      </c>
      <c r="H254" s="1" t="s">
        <v>85</v>
      </c>
      <c r="I254" s="1">
        <v>1939.5000111423433</v>
      </c>
      <c r="J254" s="1">
        <v>0</v>
      </c>
      <c r="K254">
        <f t="shared" si="84"/>
        <v>-1.3262235174200929</v>
      </c>
      <c r="L254">
        <f t="shared" si="85"/>
        <v>4.1667505361669833E-2</v>
      </c>
      <c r="M254">
        <f t="shared" si="86"/>
        <v>459.54579855614844</v>
      </c>
      <c r="N254">
        <f t="shared" si="87"/>
        <v>0.70649518135537592</v>
      </c>
      <c r="O254">
        <f t="shared" si="88"/>
        <v>1.6486837105181316</v>
      </c>
      <c r="P254">
        <f t="shared" si="89"/>
        <v>30.952123641967773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31.393247604370117</v>
      </c>
      <c r="V254" s="1">
        <v>30.952123641967773</v>
      </c>
      <c r="W254" s="1">
        <v>31.025444030761719</v>
      </c>
      <c r="X254" s="1">
        <v>418.82528686523438</v>
      </c>
      <c r="Y254" s="1">
        <v>420.06134033203125</v>
      </c>
      <c r="Z254" s="1">
        <v>27.821918487548828</v>
      </c>
      <c r="AA254" s="1">
        <v>28.645900726318359</v>
      </c>
      <c r="AB254" s="1">
        <v>60.0068359375</v>
      </c>
      <c r="AC254" s="1">
        <v>61.784770965576172</v>
      </c>
      <c r="AD254" s="1">
        <v>499.71246337890625</v>
      </c>
      <c r="AE254" s="1">
        <v>0.95270717144012451</v>
      </c>
      <c r="AF254" s="1">
        <v>0.2353617399930954</v>
      </c>
      <c r="AG254" s="1">
        <v>99.504432678222656</v>
      </c>
      <c r="AH254" s="1">
        <v>2.9499467462301254E-2</v>
      </c>
      <c r="AI254" s="1">
        <v>3.4104812890291214E-2</v>
      </c>
      <c r="AJ254" s="1">
        <v>3.6785617470741272E-2</v>
      </c>
      <c r="AK254" s="1">
        <v>2.3360317572951317E-3</v>
      </c>
      <c r="AL254" s="1">
        <v>1.1256826110184193E-2</v>
      </c>
      <c r="AM254" s="1">
        <v>2.1571656689047813E-3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86</v>
      </c>
      <c r="AV254">
        <f t="shared" si="92"/>
        <v>0.8328541056315103</v>
      </c>
      <c r="AW254">
        <f t="shared" si="93"/>
        <v>7.0649518135537594E-4</v>
      </c>
      <c r="AX254">
        <f t="shared" si="94"/>
        <v>304.10212364196775</v>
      </c>
      <c r="AY254">
        <f t="shared" si="95"/>
        <v>304.54324760437009</v>
      </c>
      <c r="AZ254">
        <f t="shared" si="96"/>
        <v>0.15243314402327357</v>
      </c>
      <c r="BA254">
        <f t="shared" si="97"/>
        <v>-0.28922353929156447</v>
      </c>
      <c r="BB254">
        <f t="shared" si="98"/>
        <v>4.4990778108471261</v>
      </c>
      <c r="BC254">
        <f t="shared" si="99"/>
        <v>45.214848120346957</v>
      </c>
      <c r="BD254">
        <f t="shared" si="100"/>
        <v>16.568947394028598</v>
      </c>
      <c r="BE254">
        <f t="shared" si="101"/>
        <v>31.172685623168945</v>
      </c>
      <c r="BF254">
        <f t="shared" si="102"/>
        <v>4.555988787209869</v>
      </c>
      <c r="BG254">
        <f t="shared" si="103"/>
        <v>4.1065013582266385E-2</v>
      </c>
      <c r="BH254">
        <f t="shared" si="104"/>
        <v>2.8503941003289945</v>
      </c>
      <c r="BI254">
        <f t="shared" si="105"/>
        <v>1.7055946868808745</v>
      </c>
      <c r="BJ254">
        <f t="shared" si="106"/>
        <v>2.571909203111912E-2</v>
      </c>
      <c r="BK254">
        <f t="shared" si="107"/>
        <v>45.726843974990345</v>
      </c>
      <c r="BL254">
        <f t="shared" si="108"/>
        <v>1.0939968867235135</v>
      </c>
      <c r="BM254">
        <f t="shared" si="109"/>
        <v>62.500055259066187</v>
      </c>
      <c r="BN254">
        <f t="shared" si="110"/>
        <v>420.6917634755082</v>
      </c>
      <c r="BO254">
        <f t="shared" si="111"/>
        <v>-1.9703034459207939E-3</v>
      </c>
    </row>
    <row r="255" spans="1:67" x14ac:dyDescent="0.25">
      <c r="A255" s="1">
        <v>243</v>
      </c>
      <c r="B255" s="1" t="s">
        <v>329</v>
      </c>
      <c r="C255" s="1" t="s">
        <v>823</v>
      </c>
      <c r="D255" s="1" t="s">
        <v>11</v>
      </c>
      <c r="E255" s="1" t="s">
        <v>82</v>
      </c>
      <c r="F255" s="1" t="s">
        <v>83</v>
      </c>
      <c r="G255" s="1" t="s">
        <v>84</v>
      </c>
      <c r="H255" s="1" t="s">
        <v>85</v>
      </c>
      <c r="I255" s="1">
        <v>1944.5000110305846</v>
      </c>
      <c r="J255" s="1">
        <v>0</v>
      </c>
      <c r="K255">
        <f t="shared" si="84"/>
        <v>-1.3057705391717833</v>
      </c>
      <c r="L255">
        <f t="shared" si="85"/>
        <v>4.1640027111520435E-2</v>
      </c>
      <c r="M255">
        <f t="shared" si="86"/>
        <v>458.78875174372166</v>
      </c>
      <c r="N255">
        <f t="shared" si="87"/>
        <v>0.70619116024655126</v>
      </c>
      <c r="O255">
        <f t="shared" si="88"/>
        <v>1.6490577638158732</v>
      </c>
      <c r="P255">
        <f t="shared" si="89"/>
        <v>30.952749252319336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31.393680572509766</v>
      </c>
      <c r="V255" s="1">
        <v>30.952749252319336</v>
      </c>
      <c r="W255" s="1">
        <v>31.02992057800293</v>
      </c>
      <c r="X255" s="1">
        <v>418.84707641601563</v>
      </c>
      <c r="Y255" s="1">
        <v>420.05868530273438</v>
      </c>
      <c r="Z255" s="1">
        <v>27.819965362548828</v>
      </c>
      <c r="AA255" s="1">
        <v>28.643566131591797</v>
      </c>
      <c r="AB255" s="1">
        <v>60.001991271972656</v>
      </c>
      <c r="AC255" s="1">
        <v>61.778499603271484</v>
      </c>
      <c r="AD255" s="1">
        <v>499.72998046875</v>
      </c>
      <c r="AE255" s="1">
        <v>0.94410097599029541</v>
      </c>
      <c r="AF255" s="1">
        <v>0.18839505314826965</v>
      </c>
      <c r="AG255" s="1">
        <v>99.505088806152344</v>
      </c>
      <c r="AH255" s="1">
        <v>2.9499467462301254E-2</v>
      </c>
      <c r="AI255" s="1">
        <v>3.4104812890291214E-2</v>
      </c>
      <c r="AJ255" s="1">
        <v>3.6785617470741272E-2</v>
      </c>
      <c r="AK255" s="1">
        <v>2.3360317572951317E-3</v>
      </c>
      <c r="AL255" s="1">
        <v>1.1256826110184193E-2</v>
      </c>
      <c r="AM255" s="1">
        <v>2.1571656689047813E-3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86</v>
      </c>
      <c r="AV255">
        <f t="shared" si="92"/>
        <v>0.83288330078124995</v>
      </c>
      <c r="AW255">
        <f t="shared" si="93"/>
        <v>7.0619116024655127E-4</v>
      </c>
      <c r="AX255">
        <f t="shared" si="94"/>
        <v>304.10274925231931</v>
      </c>
      <c r="AY255">
        <f t="shared" si="95"/>
        <v>304.54368057250974</v>
      </c>
      <c r="AZ255">
        <f t="shared" si="96"/>
        <v>0.15105615278207907</v>
      </c>
      <c r="BA255">
        <f t="shared" si="97"/>
        <v>-0.28911369557373073</v>
      </c>
      <c r="BB255">
        <f t="shared" si="98"/>
        <v>4.4992383554648123</v>
      </c>
      <c r="BC255">
        <f t="shared" si="99"/>
        <v>45.216163408786656</v>
      </c>
      <c r="BD255">
        <f t="shared" si="100"/>
        <v>16.572597277194859</v>
      </c>
      <c r="BE255">
        <f t="shared" si="101"/>
        <v>31.173214912414551</v>
      </c>
      <c r="BF255">
        <f t="shared" si="102"/>
        <v>4.5561261087739222</v>
      </c>
      <c r="BG255">
        <f t="shared" si="103"/>
        <v>4.1038323976690598E-2</v>
      </c>
      <c r="BH255">
        <f t="shared" si="104"/>
        <v>2.8501805916489391</v>
      </c>
      <c r="BI255">
        <f t="shared" si="105"/>
        <v>1.7059455171249831</v>
      </c>
      <c r="BJ255">
        <f t="shared" si="106"/>
        <v>2.5702341488744312E-2</v>
      </c>
      <c r="BK255">
        <f t="shared" si="107"/>
        <v>45.651815485522803</v>
      </c>
      <c r="BL255">
        <f t="shared" si="108"/>
        <v>1.092201560867798</v>
      </c>
      <c r="BM255">
        <f t="shared" si="109"/>
        <v>62.492547867826318</v>
      </c>
      <c r="BN255">
        <f t="shared" si="110"/>
        <v>420.6793860799047</v>
      </c>
      <c r="BO255">
        <f t="shared" si="111"/>
        <v>-1.939741537706119E-3</v>
      </c>
    </row>
    <row r="256" spans="1:67" x14ac:dyDescent="0.25">
      <c r="A256" s="1">
        <v>244</v>
      </c>
      <c r="B256" s="1" t="s">
        <v>330</v>
      </c>
      <c r="C256" s="1" t="s">
        <v>823</v>
      </c>
      <c r="D256" s="1" t="s">
        <v>11</v>
      </c>
      <c r="E256" s="1" t="s">
        <v>82</v>
      </c>
      <c r="F256" s="1" t="s">
        <v>83</v>
      </c>
      <c r="G256" s="1" t="s">
        <v>84</v>
      </c>
      <c r="H256" s="1" t="s">
        <v>85</v>
      </c>
      <c r="I256" s="1">
        <v>1950.00001090765</v>
      </c>
      <c r="J256" s="1">
        <v>0</v>
      </c>
      <c r="K256">
        <f t="shared" si="84"/>
        <v>-1.3361296721235552</v>
      </c>
      <c r="L256">
        <f t="shared" si="85"/>
        <v>4.1572204931169594E-2</v>
      </c>
      <c r="M256">
        <f t="shared" si="86"/>
        <v>460.0667176124943</v>
      </c>
      <c r="N256">
        <f t="shared" si="87"/>
        <v>0.70529368763554645</v>
      </c>
      <c r="O256">
        <f t="shared" si="88"/>
        <v>1.6496135638276725</v>
      </c>
      <c r="P256">
        <f t="shared" si="89"/>
        <v>30.953586578369141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31.394641876220703</v>
      </c>
      <c r="V256" s="1">
        <v>30.953586578369141</v>
      </c>
      <c r="W256" s="1">
        <v>31.036897659301758</v>
      </c>
      <c r="X256" s="1">
        <v>418.84530639648438</v>
      </c>
      <c r="Y256" s="1">
        <v>420.09384155273438</v>
      </c>
      <c r="Z256" s="1">
        <v>27.817508697509766</v>
      </c>
      <c r="AA256" s="1">
        <v>28.640100479125977</v>
      </c>
      <c r="AB256" s="1">
        <v>59.993946075439453</v>
      </c>
      <c r="AC256" s="1">
        <v>61.767925262451172</v>
      </c>
      <c r="AD256" s="1">
        <v>499.7088623046875</v>
      </c>
      <c r="AE256" s="1">
        <v>0.9521629810333252</v>
      </c>
      <c r="AF256" s="1">
        <v>0.2547278106212616</v>
      </c>
      <c r="AG256" s="1">
        <v>99.505226135253906</v>
      </c>
      <c r="AH256" s="1">
        <v>2.9499467462301254E-2</v>
      </c>
      <c r="AI256" s="1">
        <v>3.4104812890291214E-2</v>
      </c>
      <c r="AJ256" s="1">
        <v>3.6785617470741272E-2</v>
      </c>
      <c r="AK256" s="1">
        <v>2.3360317572951317E-3</v>
      </c>
      <c r="AL256" s="1">
        <v>1.1256826110184193E-2</v>
      </c>
      <c r="AM256" s="1">
        <v>2.1571656689047813E-3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86</v>
      </c>
      <c r="AV256">
        <f t="shared" si="92"/>
        <v>0.83284810384114571</v>
      </c>
      <c r="AW256">
        <f t="shared" si="93"/>
        <v>7.0529368763554644E-4</v>
      </c>
      <c r="AX256">
        <f t="shared" si="94"/>
        <v>304.10358657836912</v>
      </c>
      <c r="AY256">
        <f t="shared" si="95"/>
        <v>304.54464187622068</v>
      </c>
      <c r="AZ256">
        <f t="shared" si="96"/>
        <v>0.15234607356013186</v>
      </c>
      <c r="BA256">
        <f t="shared" si="97"/>
        <v>-0.28863496816833317</v>
      </c>
      <c r="BB256">
        <f t="shared" si="98"/>
        <v>4.4994532385394965</v>
      </c>
      <c r="BC256">
        <f t="shared" si="99"/>
        <v>45.218260520543417</v>
      </c>
      <c r="BD256">
        <f t="shared" si="100"/>
        <v>16.578160041417441</v>
      </c>
      <c r="BE256">
        <f t="shared" si="101"/>
        <v>31.174114227294922</v>
      </c>
      <c r="BF256">
        <f t="shared" si="102"/>
        <v>4.5563594399856573</v>
      </c>
      <c r="BG256">
        <f t="shared" si="103"/>
        <v>4.0972446160640594E-2</v>
      </c>
      <c r="BH256">
        <f t="shared" si="104"/>
        <v>2.849839674711824</v>
      </c>
      <c r="BI256">
        <f t="shared" si="105"/>
        <v>1.7065197652738333</v>
      </c>
      <c r="BJ256">
        <f t="shared" si="106"/>
        <v>2.5660996405351209E-2</v>
      </c>
      <c r="BK256">
        <f t="shared" si="107"/>
        <v>45.779042773335249</v>
      </c>
      <c r="BL256">
        <f t="shared" si="108"/>
        <v>1.0951522543439669</v>
      </c>
      <c r="BM256">
        <f t="shared" si="109"/>
        <v>62.480841797149878</v>
      </c>
      <c r="BN256">
        <f t="shared" si="110"/>
        <v>420.72897360772276</v>
      </c>
      <c r="BO256">
        <f t="shared" si="111"/>
        <v>-1.9842347901208868E-3</v>
      </c>
    </row>
    <row r="257" spans="1:67" x14ac:dyDescent="0.25">
      <c r="A257" s="1">
        <v>245</v>
      </c>
      <c r="B257" s="1" t="s">
        <v>331</v>
      </c>
      <c r="C257" s="1" t="s">
        <v>823</v>
      </c>
      <c r="D257" s="1" t="s">
        <v>11</v>
      </c>
      <c r="E257" s="1" t="s">
        <v>82</v>
      </c>
      <c r="F257" s="1" t="s">
        <v>83</v>
      </c>
      <c r="G257" s="1" t="s">
        <v>84</v>
      </c>
      <c r="H257" s="1" t="s">
        <v>85</v>
      </c>
      <c r="I257" s="1">
        <v>1955.0000107958913</v>
      </c>
      <c r="J257" s="1">
        <v>0</v>
      </c>
      <c r="K257">
        <f t="shared" si="84"/>
        <v>-1.3506334615860942</v>
      </c>
      <c r="L257">
        <f t="shared" si="85"/>
        <v>4.162505422245516E-2</v>
      </c>
      <c r="M257">
        <f t="shared" si="86"/>
        <v>460.59111469504239</v>
      </c>
      <c r="N257">
        <f t="shared" si="87"/>
        <v>0.7064157028746475</v>
      </c>
      <c r="O257">
        <f t="shared" si="88"/>
        <v>1.6501634196958515</v>
      </c>
      <c r="P257">
        <f t="shared" si="89"/>
        <v>30.954828262329102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31.395530700683594</v>
      </c>
      <c r="V257" s="1">
        <v>30.954828262329102</v>
      </c>
      <c r="W257" s="1">
        <v>31.039922714233398</v>
      </c>
      <c r="X257" s="1">
        <v>418.86532592773438</v>
      </c>
      <c r="Y257" s="1">
        <v>420.13079833984375</v>
      </c>
      <c r="Z257" s="1">
        <v>27.813899993896484</v>
      </c>
      <c r="AA257" s="1">
        <v>28.637880325317383</v>
      </c>
      <c r="AB257" s="1">
        <v>59.983417510986328</v>
      </c>
      <c r="AC257" s="1">
        <v>61.759674072265625</v>
      </c>
      <c r="AD257" s="1">
        <v>499.66152954101563</v>
      </c>
      <c r="AE257" s="1">
        <v>0.98152738809585571</v>
      </c>
      <c r="AF257" s="1">
        <v>0.27520093321800232</v>
      </c>
      <c r="AG257" s="1">
        <v>99.504867553710938</v>
      </c>
      <c r="AH257" s="1">
        <v>2.9499467462301254E-2</v>
      </c>
      <c r="AI257" s="1">
        <v>3.4104812890291214E-2</v>
      </c>
      <c r="AJ257" s="1">
        <v>3.6785617470741272E-2</v>
      </c>
      <c r="AK257" s="1">
        <v>2.3360317572951317E-3</v>
      </c>
      <c r="AL257" s="1">
        <v>1.1256826110184193E-2</v>
      </c>
      <c r="AM257" s="1">
        <v>2.1571656689047813E-3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86</v>
      </c>
      <c r="AV257">
        <f t="shared" si="92"/>
        <v>0.83276921590169262</v>
      </c>
      <c r="AW257">
        <f t="shared" si="93"/>
        <v>7.0641570287464754E-4</v>
      </c>
      <c r="AX257">
        <f t="shared" si="94"/>
        <v>304.10482826232908</v>
      </c>
      <c r="AY257">
        <f t="shared" si="95"/>
        <v>304.54553070068357</v>
      </c>
      <c r="AZ257">
        <f t="shared" si="96"/>
        <v>0.15704437858512144</v>
      </c>
      <c r="BA257">
        <f t="shared" si="97"/>
        <v>-0.28918720512159163</v>
      </c>
      <c r="BB257">
        <f t="shared" si="98"/>
        <v>4.4997719084855818</v>
      </c>
      <c r="BC257">
        <f t="shared" si="99"/>
        <v>45.221626028060243</v>
      </c>
      <c r="BD257">
        <f t="shared" si="100"/>
        <v>16.58374570274286</v>
      </c>
      <c r="BE257">
        <f t="shared" si="101"/>
        <v>31.175179481506348</v>
      </c>
      <c r="BF257">
        <f t="shared" si="102"/>
        <v>4.5566358383535999</v>
      </c>
      <c r="BG257">
        <f t="shared" si="103"/>
        <v>4.1023780605537581E-2</v>
      </c>
      <c r="BH257">
        <f t="shared" si="104"/>
        <v>2.8496084887897304</v>
      </c>
      <c r="BI257">
        <f t="shared" si="105"/>
        <v>1.7070273495638695</v>
      </c>
      <c r="BJ257">
        <f t="shared" si="106"/>
        <v>2.5693214008587487E-2</v>
      </c>
      <c r="BK257">
        <f t="shared" si="107"/>
        <v>45.831057864146281</v>
      </c>
      <c r="BL257">
        <f t="shared" si="108"/>
        <v>1.0963040950939051</v>
      </c>
      <c r="BM257">
        <f t="shared" si="109"/>
        <v>62.471659689449091</v>
      </c>
      <c r="BN257">
        <f t="shared" si="110"/>
        <v>420.77282480171391</v>
      </c>
      <c r="BO257">
        <f t="shared" si="111"/>
        <v>-2.0052700413138798E-3</v>
      </c>
    </row>
    <row r="258" spans="1:67" x14ac:dyDescent="0.25">
      <c r="A258" s="1">
        <v>246</v>
      </c>
      <c r="B258" s="1" t="s">
        <v>332</v>
      </c>
      <c r="C258" s="1" t="s">
        <v>823</v>
      </c>
      <c r="D258" s="1" t="s">
        <v>11</v>
      </c>
      <c r="E258" s="1" t="s">
        <v>82</v>
      </c>
      <c r="F258" s="1" t="s">
        <v>83</v>
      </c>
      <c r="G258" s="1" t="s">
        <v>84</v>
      </c>
      <c r="H258" s="1" t="s">
        <v>85</v>
      </c>
      <c r="I258" s="1">
        <v>1960.0000106841326</v>
      </c>
      <c r="J258" s="1">
        <v>0</v>
      </c>
      <c r="K258">
        <f t="shared" si="84"/>
        <v>-1.3608385149538902</v>
      </c>
      <c r="L258">
        <f t="shared" si="85"/>
        <v>4.1624452289095705E-2</v>
      </c>
      <c r="M258">
        <f t="shared" si="86"/>
        <v>460.98892974235378</v>
      </c>
      <c r="N258">
        <f t="shared" si="87"/>
        <v>0.70649095682036323</v>
      </c>
      <c r="O258">
        <f t="shared" si="88"/>
        <v>1.6503632078400514</v>
      </c>
      <c r="P258">
        <f t="shared" si="89"/>
        <v>30.954574584960938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31.395147323608398</v>
      </c>
      <c r="V258" s="1">
        <v>30.954574584960938</v>
      </c>
      <c r="W258" s="1">
        <v>31.037038803100586</v>
      </c>
      <c r="X258" s="1">
        <v>418.86001586914063</v>
      </c>
      <c r="Y258" s="1">
        <v>420.1376953125</v>
      </c>
      <c r="Z258" s="1">
        <v>27.811189651489258</v>
      </c>
      <c r="AA258" s="1">
        <v>28.635257720947266</v>
      </c>
      <c r="AB258" s="1">
        <v>59.978111267089844</v>
      </c>
      <c r="AC258" s="1">
        <v>61.755550384521484</v>
      </c>
      <c r="AD258" s="1">
        <v>499.66290283203125</v>
      </c>
      <c r="AE258" s="1">
        <v>0.97093451023101807</v>
      </c>
      <c r="AF258" s="1">
        <v>0.29504168033599854</v>
      </c>
      <c r="AG258" s="1">
        <v>99.504730224609375</v>
      </c>
      <c r="AH258" s="1">
        <v>2.9499467462301254E-2</v>
      </c>
      <c r="AI258" s="1">
        <v>3.4104812890291214E-2</v>
      </c>
      <c r="AJ258" s="1">
        <v>3.6785617470741272E-2</v>
      </c>
      <c r="AK258" s="1">
        <v>2.3360317572951317E-3</v>
      </c>
      <c r="AL258" s="1">
        <v>1.1256826110184193E-2</v>
      </c>
      <c r="AM258" s="1">
        <v>2.1571656689047813E-3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86</v>
      </c>
      <c r="AV258">
        <f t="shared" si="92"/>
        <v>0.83277150472005201</v>
      </c>
      <c r="AW258">
        <f t="shared" si="93"/>
        <v>7.0649095682036322E-4</v>
      </c>
      <c r="AX258">
        <f t="shared" si="94"/>
        <v>304.10457458496091</v>
      </c>
      <c r="AY258">
        <f t="shared" si="95"/>
        <v>304.54514732360838</v>
      </c>
      <c r="AZ258">
        <f t="shared" si="96"/>
        <v>0.1553495181646305</v>
      </c>
      <c r="BA258">
        <f t="shared" si="97"/>
        <v>-0.28926179725935619</v>
      </c>
      <c r="BB258">
        <f t="shared" si="98"/>
        <v>4.4997068022750719</v>
      </c>
      <c r="BC258">
        <f t="shared" si="99"/>
        <v>45.221034136950109</v>
      </c>
      <c r="BD258">
        <f t="shared" si="100"/>
        <v>16.585776416002844</v>
      </c>
      <c r="BE258">
        <f t="shared" si="101"/>
        <v>31.174860954284668</v>
      </c>
      <c r="BF258">
        <f t="shared" si="102"/>
        <v>4.5565531895045916</v>
      </c>
      <c r="BG258">
        <f t="shared" si="103"/>
        <v>4.102319593630422E-2</v>
      </c>
      <c r="BH258">
        <f t="shared" si="104"/>
        <v>2.8493435944350205</v>
      </c>
      <c r="BI258">
        <f t="shared" si="105"/>
        <v>1.7072095950695712</v>
      </c>
      <c r="BJ258">
        <f t="shared" si="106"/>
        <v>2.569284706802915E-2</v>
      </c>
      <c r="BK258">
        <f t="shared" si="107"/>
        <v>45.870579090544325</v>
      </c>
      <c r="BL258">
        <f t="shared" si="108"/>
        <v>1.0972329664432239</v>
      </c>
      <c r="BM258">
        <f t="shared" si="109"/>
        <v>62.46662780378427</v>
      </c>
      <c r="BN258">
        <f t="shared" si="110"/>
        <v>420.78457276799151</v>
      </c>
      <c r="BO258">
        <f t="shared" si="111"/>
        <v>-2.0202022249886423E-3</v>
      </c>
    </row>
    <row r="259" spans="1:67" x14ac:dyDescent="0.25">
      <c r="A259" s="1">
        <v>247</v>
      </c>
      <c r="B259" s="1" t="s">
        <v>333</v>
      </c>
      <c r="C259" s="1" t="s">
        <v>823</v>
      </c>
      <c r="D259" s="1" t="s">
        <v>11</v>
      </c>
      <c r="E259" s="1" t="s">
        <v>82</v>
      </c>
      <c r="F259" s="1" t="s">
        <v>83</v>
      </c>
      <c r="G259" s="1" t="s">
        <v>84</v>
      </c>
      <c r="H259" s="1" t="s">
        <v>85</v>
      </c>
      <c r="I259" s="1">
        <v>1965.500010561198</v>
      </c>
      <c r="J259" s="1">
        <v>0</v>
      </c>
      <c r="K259">
        <f t="shared" si="84"/>
        <v>-1.3381349242004199</v>
      </c>
      <c r="L259">
        <f t="shared" si="85"/>
        <v>4.1596271532748669E-2</v>
      </c>
      <c r="M259">
        <f t="shared" si="86"/>
        <v>460.12164612160166</v>
      </c>
      <c r="N259">
        <f t="shared" si="87"/>
        <v>0.70611525555553989</v>
      </c>
      <c r="O259">
        <f t="shared" si="88"/>
        <v>1.6505946463519803</v>
      </c>
      <c r="P259">
        <f t="shared" si="89"/>
        <v>30.954259872436523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31.393932342529297</v>
      </c>
      <c r="V259" s="1">
        <v>30.954259872436523</v>
      </c>
      <c r="W259" s="1">
        <v>31.031866073608398</v>
      </c>
      <c r="X259" s="1">
        <v>418.85797119140625</v>
      </c>
      <c r="Y259" s="1">
        <v>420.10855102539063</v>
      </c>
      <c r="Z259" s="1">
        <v>27.808448791503906</v>
      </c>
      <c r="AA259" s="1">
        <v>28.632047653198242</v>
      </c>
      <c r="AB259" s="1">
        <v>59.975673675537109</v>
      </c>
      <c r="AC259" s="1">
        <v>61.751712799072266</v>
      </c>
      <c r="AD259" s="1">
        <v>499.683349609375</v>
      </c>
      <c r="AE259" s="1">
        <v>0.93279749155044556</v>
      </c>
      <c r="AF259" s="1">
        <v>0.20432823896408081</v>
      </c>
      <c r="AG259" s="1">
        <v>99.504981994628906</v>
      </c>
      <c r="AH259" s="1">
        <v>2.9499467462301254E-2</v>
      </c>
      <c r="AI259" s="1">
        <v>3.4104812890291214E-2</v>
      </c>
      <c r="AJ259" s="1">
        <v>3.6785617470741272E-2</v>
      </c>
      <c r="AK259" s="1">
        <v>2.3360317572951317E-3</v>
      </c>
      <c r="AL259" s="1">
        <v>1.1256826110184193E-2</v>
      </c>
      <c r="AM259" s="1">
        <v>2.1571656689047813E-3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86</v>
      </c>
      <c r="AV259">
        <f t="shared" si="92"/>
        <v>0.83280558268229155</v>
      </c>
      <c r="AW259">
        <f t="shared" si="93"/>
        <v>7.0611525555553994E-4</v>
      </c>
      <c r="AX259">
        <f t="shared" si="94"/>
        <v>304.1042598724365</v>
      </c>
      <c r="AY259">
        <f t="shared" si="95"/>
        <v>304.54393234252927</v>
      </c>
      <c r="AZ259">
        <f t="shared" si="96"/>
        <v>0.1492475953121275</v>
      </c>
      <c r="BA259">
        <f t="shared" si="97"/>
        <v>-0.28926764687994599</v>
      </c>
      <c r="BB259">
        <f t="shared" si="98"/>
        <v>4.4996260325528281</v>
      </c>
      <c r="BC259">
        <f t="shared" si="99"/>
        <v>45.220108002187366</v>
      </c>
      <c r="BD259">
        <f t="shared" si="100"/>
        <v>16.588060348989124</v>
      </c>
      <c r="BE259">
        <f t="shared" si="101"/>
        <v>31.17409610748291</v>
      </c>
      <c r="BF259">
        <f t="shared" si="102"/>
        <v>4.5563547386177907</v>
      </c>
      <c r="BG259">
        <f t="shared" si="103"/>
        <v>4.0995823162351626E-2</v>
      </c>
      <c r="BH259">
        <f t="shared" si="104"/>
        <v>2.8490313862008478</v>
      </c>
      <c r="BI259">
        <f t="shared" si="105"/>
        <v>1.7073233524169429</v>
      </c>
      <c r="BJ259">
        <f t="shared" si="106"/>
        <v>2.5675667838917726E-2</v>
      </c>
      <c r="BK259">
        <f t="shared" si="107"/>
        <v>45.784396112668986</v>
      </c>
      <c r="BL259">
        <f t="shared" si="108"/>
        <v>1.0952446575975376</v>
      </c>
      <c r="BM259">
        <f t="shared" si="109"/>
        <v>62.460403979242919</v>
      </c>
      <c r="BN259">
        <f t="shared" si="110"/>
        <v>420.744636281179</v>
      </c>
      <c r="BO259">
        <f t="shared" si="111"/>
        <v>-1.9864887330004119E-3</v>
      </c>
    </row>
    <row r="260" spans="1:67" x14ac:dyDescent="0.25">
      <c r="A260" s="1">
        <v>248</v>
      </c>
      <c r="B260" s="1" t="s">
        <v>334</v>
      </c>
      <c r="C260" s="1" t="s">
        <v>823</v>
      </c>
      <c r="D260" s="1" t="s">
        <v>11</v>
      </c>
      <c r="E260" s="1" t="s">
        <v>82</v>
      </c>
      <c r="F260" s="1" t="s">
        <v>83</v>
      </c>
      <c r="G260" s="1" t="s">
        <v>84</v>
      </c>
      <c r="H260" s="1" t="s">
        <v>85</v>
      </c>
      <c r="I260" s="1">
        <v>1970.5000104494393</v>
      </c>
      <c r="J260" s="1">
        <v>0</v>
      </c>
      <c r="K260">
        <f t="shared" si="84"/>
        <v>-1.3359484398476</v>
      </c>
      <c r="L260">
        <f t="shared" si="85"/>
        <v>4.1606701214989307E-2</v>
      </c>
      <c r="M260">
        <f t="shared" si="86"/>
        <v>460.02379710686074</v>
      </c>
      <c r="N260">
        <f t="shared" si="87"/>
        <v>0.70626092382886574</v>
      </c>
      <c r="O260">
        <f t="shared" si="88"/>
        <v>1.650539807044495</v>
      </c>
      <c r="P260">
        <f t="shared" si="89"/>
        <v>30.953311920166016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31.392807006835938</v>
      </c>
      <c r="V260" s="1">
        <v>30.953311920166016</v>
      </c>
      <c r="W260" s="1">
        <v>31.029300689697266</v>
      </c>
      <c r="X260" s="1">
        <v>418.85903930664063</v>
      </c>
      <c r="Y260" s="1">
        <v>420.10687255859375</v>
      </c>
      <c r="Z260" s="1">
        <v>27.806268692016602</v>
      </c>
      <c r="AA260" s="1">
        <v>28.630006790161133</v>
      </c>
      <c r="AB260" s="1">
        <v>59.974693298339844</v>
      </c>
      <c r="AC260" s="1">
        <v>61.751907348632813</v>
      </c>
      <c r="AD260" s="1">
        <v>499.7030029296875</v>
      </c>
      <c r="AE260" s="1">
        <v>0.93818897008895874</v>
      </c>
      <c r="AF260" s="1">
        <v>0.28095364570617676</v>
      </c>
      <c r="AG260" s="1">
        <v>99.5054931640625</v>
      </c>
      <c r="AH260" s="1">
        <v>2.9499467462301254E-2</v>
      </c>
      <c r="AI260" s="1">
        <v>3.4104812890291214E-2</v>
      </c>
      <c r="AJ260" s="1">
        <v>3.6785617470741272E-2</v>
      </c>
      <c r="AK260" s="1">
        <v>2.3360317572951317E-3</v>
      </c>
      <c r="AL260" s="1">
        <v>1.1256826110184193E-2</v>
      </c>
      <c r="AM260" s="1">
        <v>2.1571656689047813E-3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86</v>
      </c>
      <c r="AV260">
        <f t="shared" si="92"/>
        <v>0.83283833821614583</v>
      </c>
      <c r="AW260">
        <f t="shared" si="93"/>
        <v>7.0626092382886573E-4</v>
      </c>
      <c r="AX260">
        <f t="shared" si="94"/>
        <v>304.10331192016599</v>
      </c>
      <c r="AY260">
        <f t="shared" si="95"/>
        <v>304.54280700683591</v>
      </c>
      <c r="AZ260">
        <f t="shared" si="96"/>
        <v>0.15011023185900818</v>
      </c>
      <c r="BA260">
        <f t="shared" si="97"/>
        <v>-0.2893556438441095</v>
      </c>
      <c r="BB260">
        <f t="shared" si="98"/>
        <v>4.4993827519899368</v>
      </c>
      <c r="BC260">
        <f t="shared" si="99"/>
        <v>45.217430806271693</v>
      </c>
      <c r="BD260">
        <f t="shared" si="100"/>
        <v>16.58742401611056</v>
      </c>
      <c r="BE260">
        <f t="shared" si="101"/>
        <v>31.173059463500977</v>
      </c>
      <c r="BF260">
        <f t="shared" si="102"/>
        <v>4.556085777922668</v>
      </c>
      <c r="BG260">
        <f t="shared" si="103"/>
        <v>4.1005953873163865E-2</v>
      </c>
      <c r="BH260">
        <f t="shared" si="104"/>
        <v>2.8488429449454418</v>
      </c>
      <c r="BI260">
        <f t="shared" si="105"/>
        <v>1.7072428329772262</v>
      </c>
      <c r="BJ260">
        <f t="shared" si="106"/>
        <v>2.5682025895656983E-2</v>
      </c>
      <c r="BK260">
        <f t="shared" si="107"/>
        <v>45.774894798322805</v>
      </c>
      <c r="BL260">
        <f t="shared" si="108"/>
        <v>1.0950161188869854</v>
      </c>
      <c r="BM260">
        <f t="shared" si="109"/>
        <v>62.459849331404449</v>
      </c>
      <c r="BN260">
        <f t="shared" si="110"/>
        <v>420.7419184644379</v>
      </c>
      <c r="BO260">
        <f t="shared" si="111"/>
        <v>-1.9832380517716052E-3</v>
      </c>
    </row>
    <row r="261" spans="1:67" x14ac:dyDescent="0.25">
      <c r="A261" s="1">
        <v>249</v>
      </c>
      <c r="B261" s="1" t="s">
        <v>335</v>
      </c>
      <c r="C261" s="1" t="s">
        <v>823</v>
      </c>
      <c r="D261" s="1" t="s">
        <v>11</v>
      </c>
      <c r="E261" s="1" t="s">
        <v>82</v>
      </c>
      <c r="F261" s="1" t="s">
        <v>83</v>
      </c>
      <c r="G261" s="1" t="s">
        <v>84</v>
      </c>
      <c r="H261" s="1" t="s">
        <v>85</v>
      </c>
      <c r="I261" s="1">
        <v>1975.5000103376806</v>
      </c>
      <c r="J261" s="1">
        <v>0</v>
      </c>
      <c r="K261">
        <f t="shared" si="84"/>
        <v>-1.3382584326246931</v>
      </c>
      <c r="L261">
        <f t="shared" si="85"/>
        <v>4.162381886052819E-2</v>
      </c>
      <c r="M261">
        <f t="shared" si="86"/>
        <v>460.08986248922588</v>
      </c>
      <c r="N261">
        <f t="shared" si="87"/>
        <v>0.70654274518903126</v>
      </c>
      <c r="O261">
        <f t="shared" si="88"/>
        <v>1.6505406669085536</v>
      </c>
      <c r="P261">
        <f t="shared" si="89"/>
        <v>30.952409744262695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31.391929626464844</v>
      </c>
      <c r="V261" s="1">
        <v>30.952409744262695</v>
      </c>
      <c r="W261" s="1">
        <v>31.029092788696289</v>
      </c>
      <c r="X261" s="1">
        <v>418.85446166992188</v>
      </c>
      <c r="Y261" s="1">
        <v>420.10494995117188</v>
      </c>
      <c r="Z261" s="1">
        <v>27.803462982177734</v>
      </c>
      <c r="AA261" s="1">
        <v>28.627546310424805</v>
      </c>
      <c r="AB261" s="1">
        <v>59.97247314453125</v>
      </c>
      <c r="AC261" s="1">
        <v>61.749366760253906</v>
      </c>
      <c r="AD261" s="1">
        <v>499.69424438476563</v>
      </c>
      <c r="AE261" s="1">
        <v>0.98554795980453491</v>
      </c>
      <c r="AF261" s="1">
        <v>0.34686657786369324</v>
      </c>
      <c r="AG261" s="1">
        <v>99.505928039550781</v>
      </c>
      <c r="AH261" s="1">
        <v>2.9499467462301254E-2</v>
      </c>
      <c r="AI261" s="1">
        <v>3.4104812890291214E-2</v>
      </c>
      <c r="AJ261" s="1">
        <v>3.6785617470741272E-2</v>
      </c>
      <c r="AK261" s="1">
        <v>2.3360317572951317E-3</v>
      </c>
      <c r="AL261" s="1">
        <v>1.1256826110184193E-2</v>
      </c>
      <c r="AM261" s="1">
        <v>2.1571656689047813E-3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86</v>
      </c>
      <c r="AV261">
        <f t="shared" si="92"/>
        <v>0.83282374064127596</v>
      </c>
      <c r="AW261">
        <f t="shared" si="93"/>
        <v>7.0654274518903125E-4</v>
      </c>
      <c r="AX261">
        <f t="shared" si="94"/>
        <v>304.10240974426267</v>
      </c>
      <c r="AY261">
        <f t="shared" si="95"/>
        <v>304.54192962646482</v>
      </c>
      <c r="AZ261">
        <f t="shared" si="96"/>
        <v>0.15768767004413142</v>
      </c>
      <c r="BA261">
        <f t="shared" si="97"/>
        <v>-0.28940783256965397</v>
      </c>
      <c r="BB261">
        <f t="shared" si="98"/>
        <v>4.4991512300225915</v>
      </c>
      <c r="BC261">
        <f t="shared" si="99"/>
        <v>45.214906475062534</v>
      </c>
      <c r="BD261">
        <f t="shared" si="100"/>
        <v>16.58736016463773</v>
      </c>
      <c r="BE261">
        <f t="shared" si="101"/>
        <v>31.17216968536377</v>
      </c>
      <c r="BF261">
        <f t="shared" si="102"/>
        <v>4.5558549330826876</v>
      </c>
      <c r="BG261">
        <f t="shared" si="103"/>
        <v>4.1022580674917042E-2</v>
      </c>
      <c r="BH261">
        <f t="shared" si="104"/>
        <v>2.8486105631140379</v>
      </c>
      <c r="BI261">
        <f t="shared" si="105"/>
        <v>1.7072443699686497</v>
      </c>
      <c r="BJ261">
        <f t="shared" si="106"/>
        <v>2.5692460927746213E-2</v>
      </c>
      <c r="BK261">
        <f t="shared" si="107"/>
        <v>45.781668748579726</v>
      </c>
      <c r="BL261">
        <f t="shared" si="108"/>
        <v>1.0951783894541147</v>
      </c>
      <c r="BM261">
        <f t="shared" si="109"/>
        <v>62.458218160927991</v>
      </c>
      <c r="BN261">
        <f t="shared" si="110"/>
        <v>420.74109391694998</v>
      </c>
      <c r="BO261">
        <f t="shared" si="111"/>
        <v>-1.98661928556647E-3</v>
      </c>
    </row>
    <row r="262" spans="1:67" x14ac:dyDescent="0.25">
      <c r="A262" s="1">
        <v>250</v>
      </c>
      <c r="B262" s="1" t="s">
        <v>336</v>
      </c>
      <c r="C262" s="1" t="s">
        <v>823</v>
      </c>
      <c r="D262" s="1" t="s">
        <v>11</v>
      </c>
      <c r="E262" s="1" t="s">
        <v>82</v>
      </c>
      <c r="F262" s="1" t="s">
        <v>83</v>
      </c>
      <c r="G262" s="1" t="s">
        <v>84</v>
      </c>
      <c r="H262" s="1" t="s">
        <v>85</v>
      </c>
      <c r="I262" s="1">
        <v>1981.000010214746</v>
      </c>
      <c r="J262" s="1">
        <v>0</v>
      </c>
      <c r="K262">
        <f t="shared" si="84"/>
        <v>-1.338798538498468</v>
      </c>
      <c r="L262">
        <f t="shared" si="85"/>
        <v>4.1771772870133402E-2</v>
      </c>
      <c r="M262">
        <f t="shared" si="86"/>
        <v>459.94463710980364</v>
      </c>
      <c r="N262">
        <f t="shared" si="87"/>
        <v>0.70886368593467863</v>
      </c>
      <c r="O262">
        <f t="shared" si="88"/>
        <v>1.6501926364629025</v>
      </c>
      <c r="P262">
        <f t="shared" si="89"/>
        <v>30.95097541809082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31.391462326049805</v>
      </c>
      <c r="V262" s="1">
        <v>30.95097541809082</v>
      </c>
      <c r="W262" s="1">
        <v>31.029693603515625</v>
      </c>
      <c r="X262" s="1">
        <v>418.866455078125</v>
      </c>
      <c r="Y262" s="1">
        <v>420.11642456054688</v>
      </c>
      <c r="Z262" s="1">
        <v>27.800422668457031</v>
      </c>
      <c r="AA262" s="1">
        <v>28.627222061157227</v>
      </c>
      <c r="AB262" s="1">
        <v>59.967765808105469</v>
      </c>
      <c r="AC262" s="1">
        <v>61.751209259033203</v>
      </c>
      <c r="AD262" s="1">
        <v>499.68896484375</v>
      </c>
      <c r="AE262" s="1">
        <v>1.0086948871612549</v>
      </c>
      <c r="AF262" s="1">
        <v>0.33119300007820129</v>
      </c>
      <c r="AG262" s="1">
        <v>99.506355285644531</v>
      </c>
      <c r="AH262" s="1">
        <v>2.9499467462301254E-2</v>
      </c>
      <c r="AI262" s="1">
        <v>3.4104812890291214E-2</v>
      </c>
      <c r="AJ262" s="1">
        <v>3.6785617470741272E-2</v>
      </c>
      <c r="AK262" s="1">
        <v>2.3360317572951317E-3</v>
      </c>
      <c r="AL262" s="1">
        <v>1.1256826110184193E-2</v>
      </c>
      <c r="AM262" s="1">
        <v>2.1571656689047813E-3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86</v>
      </c>
      <c r="AV262">
        <f t="shared" si="92"/>
        <v>0.8328149414062499</v>
      </c>
      <c r="AW262">
        <f t="shared" si="93"/>
        <v>7.0886368593467864E-4</v>
      </c>
      <c r="AX262">
        <f t="shared" si="94"/>
        <v>304.1009754180908</v>
      </c>
      <c r="AY262">
        <f t="shared" si="95"/>
        <v>304.54146232604978</v>
      </c>
      <c r="AZ262">
        <f t="shared" si="96"/>
        <v>0.16139117833842676</v>
      </c>
      <c r="BA262">
        <f t="shared" si="97"/>
        <v>-0.29038901782756216</v>
      </c>
      <c r="BB262">
        <f t="shared" si="98"/>
        <v>4.4987831657214548</v>
      </c>
      <c r="BC262">
        <f t="shared" si="99"/>
        <v>45.211013435344668</v>
      </c>
      <c r="BD262">
        <f t="shared" si="100"/>
        <v>16.583791374187442</v>
      </c>
      <c r="BE262">
        <f t="shared" si="101"/>
        <v>31.171218872070313</v>
      </c>
      <c r="BF262">
        <f t="shared" si="102"/>
        <v>4.5556082644859126</v>
      </c>
      <c r="BG262">
        <f t="shared" si="103"/>
        <v>4.1166283911940917E-2</v>
      </c>
      <c r="BH262">
        <f t="shared" si="104"/>
        <v>2.8485905292585523</v>
      </c>
      <c r="BI262">
        <f t="shared" si="105"/>
        <v>1.7070177352273603</v>
      </c>
      <c r="BJ262">
        <f t="shared" si="106"/>
        <v>2.5782650256194171E-2</v>
      </c>
      <c r="BK262">
        <f t="shared" si="107"/>
        <v>45.767414471974966</v>
      </c>
      <c r="BL262">
        <f t="shared" si="108"/>
        <v>1.0948027980360877</v>
      </c>
      <c r="BM262">
        <f t="shared" si="109"/>
        <v>62.465072738490989</v>
      </c>
      <c r="BN262">
        <f t="shared" si="110"/>
        <v>420.75282526679013</v>
      </c>
      <c r="BO262">
        <f t="shared" si="111"/>
        <v>-1.987583756246092E-3</v>
      </c>
    </row>
    <row r="263" spans="1:67" x14ac:dyDescent="0.25">
      <c r="A263" s="1">
        <v>251</v>
      </c>
      <c r="B263" s="1" t="s">
        <v>337</v>
      </c>
      <c r="C263" s="1" t="s">
        <v>823</v>
      </c>
      <c r="D263" s="1" t="s">
        <v>11</v>
      </c>
      <c r="E263" s="1" t="s">
        <v>82</v>
      </c>
      <c r="F263" s="1" t="s">
        <v>83</v>
      </c>
      <c r="G263" s="1" t="s">
        <v>84</v>
      </c>
      <c r="H263" s="1" t="s">
        <v>85</v>
      </c>
      <c r="I263" s="1">
        <v>1986.0000101029873</v>
      </c>
      <c r="J263" s="1">
        <v>0</v>
      </c>
      <c r="K263">
        <f t="shared" si="84"/>
        <v>-1.3308736512479933</v>
      </c>
      <c r="L263">
        <f t="shared" si="85"/>
        <v>4.1720833275411276E-2</v>
      </c>
      <c r="M263">
        <f t="shared" si="86"/>
        <v>459.70052352880413</v>
      </c>
      <c r="N263">
        <f t="shared" si="87"/>
        <v>0.70809043650594572</v>
      </c>
      <c r="O263">
        <f t="shared" si="88"/>
        <v>1.6503807620064683</v>
      </c>
      <c r="P263">
        <f t="shared" si="89"/>
        <v>30.950445175170898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31.391216278076172</v>
      </c>
      <c r="V263" s="1">
        <v>30.950445175170898</v>
      </c>
      <c r="W263" s="1">
        <v>31.029657363891602</v>
      </c>
      <c r="X263" s="1">
        <v>418.8746337890625</v>
      </c>
      <c r="Y263" s="1">
        <v>420.11544799804688</v>
      </c>
      <c r="Z263" s="1">
        <v>27.798070907592773</v>
      </c>
      <c r="AA263" s="1">
        <v>28.623950958251953</v>
      </c>
      <c r="AB263" s="1">
        <v>59.963890075683594</v>
      </c>
      <c r="AC263" s="1">
        <v>61.745418548583984</v>
      </c>
      <c r="AD263" s="1">
        <v>499.70120239257813</v>
      </c>
      <c r="AE263" s="1">
        <v>0.98869216442108154</v>
      </c>
      <c r="AF263" s="1">
        <v>0.22174499928951263</v>
      </c>
      <c r="AG263" s="1">
        <v>99.506401062011719</v>
      </c>
      <c r="AH263" s="1">
        <v>2.9499467462301254E-2</v>
      </c>
      <c r="AI263" s="1">
        <v>3.4104812890291214E-2</v>
      </c>
      <c r="AJ263" s="1">
        <v>3.6785617470741272E-2</v>
      </c>
      <c r="AK263" s="1">
        <v>2.3360317572951317E-3</v>
      </c>
      <c r="AL263" s="1">
        <v>1.1256826110184193E-2</v>
      </c>
      <c r="AM263" s="1">
        <v>2.1571656689047813E-3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86</v>
      </c>
      <c r="AV263">
        <f t="shared" si="92"/>
        <v>0.83283533732096349</v>
      </c>
      <c r="AW263">
        <f t="shared" si="93"/>
        <v>7.0809043650594573E-4</v>
      </c>
      <c r="AX263">
        <f t="shared" si="94"/>
        <v>304.10044517517088</v>
      </c>
      <c r="AY263">
        <f t="shared" si="95"/>
        <v>304.54121627807615</v>
      </c>
      <c r="AZ263">
        <f t="shared" si="96"/>
        <v>0.15819074277153433</v>
      </c>
      <c r="BA263">
        <f t="shared" si="97"/>
        <v>-0.29000206469241335</v>
      </c>
      <c r="BB263">
        <f t="shared" si="98"/>
        <v>4.4986471060376418</v>
      </c>
      <c r="BC263">
        <f t="shared" si="99"/>
        <v>45.209625290679689</v>
      </c>
      <c r="BD263">
        <f t="shared" si="100"/>
        <v>16.585674332427736</v>
      </c>
      <c r="BE263">
        <f t="shared" si="101"/>
        <v>31.170830726623535</v>
      </c>
      <c r="BF263">
        <f t="shared" si="102"/>
        <v>4.555507571621864</v>
      </c>
      <c r="BG263">
        <f t="shared" si="103"/>
        <v>4.1116809495961838E-2</v>
      </c>
      <c r="BH263">
        <f t="shared" si="104"/>
        <v>2.8482663440311735</v>
      </c>
      <c r="BI263">
        <f t="shared" si="105"/>
        <v>1.7072412275906905</v>
      </c>
      <c r="BJ263">
        <f t="shared" si="106"/>
        <v>2.5751599559138642E-2</v>
      </c>
      <c r="BK263">
        <f t="shared" si="107"/>
        <v>45.743144662673942</v>
      </c>
      <c r="BL263">
        <f t="shared" si="108"/>
        <v>1.0942242798244859</v>
      </c>
      <c r="BM263">
        <f t="shared" si="109"/>
        <v>62.459085533615742</v>
      </c>
      <c r="BN263">
        <f t="shared" si="110"/>
        <v>420.74808159243713</v>
      </c>
      <c r="BO263">
        <f t="shared" si="111"/>
        <v>-1.9756513423216061E-3</v>
      </c>
    </row>
    <row r="264" spans="1:67" x14ac:dyDescent="0.25">
      <c r="A264" s="1">
        <v>252</v>
      </c>
      <c r="B264" s="1" t="s">
        <v>338</v>
      </c>
      <c r="C264" s="1" t="s">
        <v>823</v>
      </c>
      <c r="D264" s="1" t="s">
        <v>11</v>
      </c>
      <c r="E264" s="1" t="s">
        <v>82</v>
      </c>
      <c r="F264" s="1" t="s">
        <v>83</v>
      </c>
      <c r="G264" s="1" t="s">
        <v>84</v>
      </c>
      <c r="H264" s="1" t="s">
        <v>85</v>
      </c>
      <c r="I264" s="1">
        <v>1991.0000099912286</v>
      </c>
      <c r="J264" s="1">
        <v>0</v>
      </c>
      <c r="K264">
        <f t="shared" si="84"/>
        <v>-1.3278756950166366</v>
      </c>
      <c r="L264">
        <f t="shared" si="85"/>
        <v>4.1688766684713781E-2</v>
      </c>
      <c r="M264">
        <f t="shared" si="86"/>
        <v>459.63915291901793</v>
      </c>
      <c r="N264">
        <f t="shared" si="87"/>
        <v>0.70775633684159078</v>
      </c>
      <c r="O264">
        <f t="shared" si="88"/>
        <v>1.6508538211884098</v>
      </c>
      <c r="P264">
        <f t="shared" si="89"/>
        <v>30.951019287109375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31.391109466552734</v>
      </c>
      <c r="V264" s="1">
        <v>30.951019287109375</v>
      </c>
      <c r="W264" s="1">
        <v>31.029510498046875</v>
      </c>
      <c r="X264" s="1">
        <v>418.89688110351563</v>
      </c>
      <c r="Y264" s="1">
        <v>420.13421630859375</v>
      </c>
      <c r="Z264" s="1">
        <v>27.795209884643555</v>
      </c>
      <c r="AA264" s="1">
        <v>28.620681762695313</v>
      </c>
      <c r="AB264" s="1">
        <v>59.958278656005859</v>
      </c>
      <c r="AC264" s="1">
        <v>61.738906860351563</v>
      </c>
      <c r="AD264" s="1">
        <v>499.71408081054688</v>
      </c>
      <c r="AE264" s="1">
        <v>0.96689194440841675</v>
      </c>
      <c r="AF264" s="1">
        <v>0.16928939521312714</v>
      </c>
      <c r="AG264" s="1">
        <v>99.506385803222656</v>
      </c>
      <c r="AH264" s="1">
        <v>2.9499467462301254E-2</v>
      </c>
      <c r="AI264" s="1">
        <v>3.4104812890291214E-2</v>
      </c>
      <c r="AJ264" s="1">
        <v>3.6785617470741272E-2</v>
      </c>
      <c r="AK264" s="1">
        <v>2.3360317572951317E-3</v>
      </c>
      <c r="AL264" s="1">
        <v>1.1256826110184193E-2</v>
      </c>
      <c r="AM264" s="1">
        <v>2.1571656689047813E-3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86</v>
      </c>
      <c r="AV264">
        <f t="shared" si="92"/>
        <v>0.83285680135091145</v>
      </c>
      <c r="AW264">
        <f t="shared" si="93"/>
        <v>7.0775633684159078E-4</v>
      </c>
      <c r="AX264">
        <f t="shared" si="94"/>
        <v>304.10101928710935</v>
      </c>
      <c r="AY264">
        <f t="shared" si="95"/>
        <v>304.54110946655271</v>
      </c>
      <c r="AZ264">
        <f t="shared" si="96"/>
        <v>0.15470270764747163</v>
      </c>
      <c r="BA264">
        <f t="shared" si="97"/>
        <v>-0.28996813961669948</v>
      </c>
      <c r="BB264">
        <f t="shared" si="98"/>
        <v>4.4987944226184284</v>
      </c>
      <c r="BC264">
        <f t="shared" si="99"/>
        <v>45.211112696977565</v>
      </c>
      <c r="BD264">
        <f t="shared" si="100"/>
        <v>16.590430934282253</v>
      </c>
      <c r="BE264">
        <f t="shared" si="101"/>
        <v>31.171064376831055</v>
      </c>
      <c r="BF264">
        <f t="shared" si="102"/>
        <v>4.5555681850301584</v>
      </c>
      <c r="BG264">
        <f t="shared" si="103"/>
        <v>4.1085664341513395E-2</v>
      </c>
      <c r="BH264">
        <f t="shared" si="104"/>
        <v>2.8479406014300186</v>
      </c>
      <c r="BI264">
        <f t="shared" si="105"/>
        <v>1.7076275836001398</v>
      </c>
      <c r="BJ264">
        <f t="shared" si="106"/>
        <v>2.5732052591643444E-2</v>
      </c>
      <c r="BK264">
        <f t="shared" si="107"/>
        <v>45.737030880626257</v>
      </c>
      <c r="BL264">
        <f t="shared" si="108"/>
        <v>1.0940293246227946</v>
      </c>
      <c r="BM264">
        <f t="shared" si="109"/>
        <v>62.449171486549204</v>
      </c>
      <c r="BN264">
        <f t="shared" si="110"/>
        <v>420.76542481817251</v>
      </c>
      <c r="BO264">
        <f t="shared" si="111"/>
        <v>-1.9708068225127895E-3</v>
      </c>
    </row>
    <row r="265" spans="1:67" x14ac:dyDescent="0.25">
      <c r="A265" s="1">
        <v>253</v>
      </c>
      <c r="B265" s="1" t="s">
        <v>339</v>
      </c>
      <c r="C265" s="1" t="s">
        <v>823</v>
      </c>
      <c r="D265" s="1" t="s">
        <v>11</v>
      </c>
      <c r="E265" s="1" t="s">
        <v>82</v>
      </c>
      <c r="F265" s="1" t="s">
        <v>83</v>
      </c>
      <c r="G265" s="1" t="s">
        <v>84</v>
      </c>
      <c r="H265" s="1" t="s">
        <v>85</v>
      </c>
      <c r="I265" s="1">
        <v>1996.500009868294</v>
      </c>
      <c r="J265" s="1">
        <v>0</v>
      </c>
      <c r="K265">
        <f t="shared" si="84"/>
        <v>-1.3379732002613243</v>
      </c>
      <c r="L265">
        <f t="shared" si="85"/>
        <v>4.1661283394511431E-2</v>
      </c>
      <c r="M265">
        <f t="shared" si="86"/>
        <v>460.07878352042104</v>
      </c>
      <c r="N265">
        <f t="shared" si="87"/>
        <v>0.70739703613840443</v>
      </c>
      <c r="O265">
        <f t="shared" si="88"/>
        <v>1.6510909123245088</v>
      </c>
      <c r="P265">
        <f t="shared" si="89"/>
        <v>30.950843811035156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31.391054153442383</v>
      </c>
      <c r="V265" s="1">
        <v>30.950843811035156</v>
      </c>
      <c r="W265" s="1">
        <v>31.029758453369141</v>
      </c>
      <c r="X265" s="1">
        <v>418.90603637695313</v>
      </c>
      <c r="Y265" s="1">
        <v>420.1556396484375</v>
      </c>
      <c r="Z265" s="1">
        <v>27.792810440063477</v>
      </c>
      <c r="AA265" s="1">
        <v>28.617853164672852</v>
      </c>
      <c r="AB265" s="1">
        <v>59.952945709228516</v>
      </c>
      <c r="AC265" s="1">
        <v>61.732563018798828</v>
      </c>
      <c r="AD265" s="1">
        <v>499.72164916992188</v>
      </c>
      <c r="AE265" s="1">
        <v>0.94861519336700439</v>
      </c>
      <c r="AF265" s="1">
        <v>0.13409075140953064</v>
      </c>
      <c r="AG265" s="1">
        <v>99.506362915039063</v>
      </c>
      <c r="AH265" s="1">
        <v>2.9499467462301254E-2</v>
      </c>
      <c r="AI265" s="1">
        <v>3.4104812890291214E-2</v>
      </c>
      <c r="AJ265" s="1">
        <v>3.6785617470741272E-2</v>
      </c>
      <c r="AK265" s="1">
        <v>2.3360317572951317E-3</v>
      </c>
      <c r="AL265" s="1">
        <v>1.1256826110184193E-2</v>
      </c>
      <c r="AM265" s="1">
        <v>2.1571656689047813E-3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86</v>
      </c>
      <c r="AV265">
        <f t="shared" si="92"/>
        <v>0.83286941528320302</v>
      </c>
      <c r="AW265">
        <f t="shared" si="93"/>
        <v>7.0739703613840446E-4</v>
      </c>
      <c r="AX265">
        <f t="shared" si="94"/>
        <v>304.10084381103513</v>
      </c>
      <c r="AY265">
        <f t="shared" si="95"/>
        <v>304.54105415344236</v>
      </c>
      <c r="AZ265">
        <f t="shared" si="96"/>
        <v>0.15177842754620841</v>
      </c>
      <c r="BA265">
        <f t="shared" si="97"/>
        <v>-0.28980610618188407</v>
      </c>
      <c r="BB265">
        <f t="shared" si="98"/>
        <v>4.4987493951777449</v>
      </c>
      <c r="BC265">
        <f t="shared" si="99"/>
        <v>45.210670588160134</v>
      </c>
      <c r="BD265">
        <f t="shared" si="100"/>
        <v>16.592817423487283</v>
      </c>
      <c r="BE265">
        <f t="shared" si="101"/>
        <v>31.17094898223877</v>
      </c>
      <c r="BF265">
        <f t="shared" si="102"/>
        <v>4.5555382493407226</v>
      </c>
      <c r="BG265">
        <f t="shared" si="103"/>
        <v>4.1058970234399549E-2</v>
      </c>
      <c r="BH265">
        <f t="shared" si="104"/>
        <v>2.8476584828532361</v>
      </c>
      <c r="BI265">
        <f t="shared" si="105"/>
        <v>1.7078797664874865</v>
      </c>
      <c r="BJ265">
        <f t="shared" si="106"/>
        <v>2.5715299188986244E-2</v>
      </c>
      <c r="BK265">
        <f t="shared" si="107"/>
        <v>45.780766402492709</v>
      </c>
      <c r="BL265">
        <f t="shared" si="108"/>
        <v>1.0950198928791934</v>
      </c>
      <c r="BM265">
        <f t="shared" si="109"/>
        <v>62.443108227197285</v>
      </c>
      <c r="BN265">
        <f t="shared" si="110"/>
        <v>420.79164802841063</v>
      </c>
      <c r="BO265">
        <f t="shared" si="111"/>
        <v>-1.9854767969008386E-3</v>
      </c>
    </row>
    <row r="266" spans="1:67" x14ac:dyDescent="0.25">
      <c r="A266" s="1">
        <v>254</v>
      </c>
      <c r="B266" s="1" t="s">
        <v>340</v>
      </c>
      <c r="C266" s="1" t="s">
        <v>823</v>
      </c>
      <c r="D266" s="1" t="s">
        <v>11</v>
      </c>
      <c r="E266" s="1" t="s">
        <v>82</v>
      </c>
      <c r="F266" s="1" t="s">
        <v>83</v>
      </c>
      <c r="G266" s="1" t="s">
        <v>84</v>
      </c>
      <c r="H266" s="1" t="s">
        <v>85</v>
      </c>
      <c r="I266" s="1">
        <v>2001.5000097565353</v>
      </c>
      <c r="J266" s="1">
        <v>0</v>
      </c>
      <c r="K266">
        <f t="shared" si="84"/>
        <v>-1.3677894320208781</v>
      </c>
      <c r="L266">
        <f t="shared" si="85"/>
        <v>4.1665146902869668E-2</v>
      </c>
      <c r="M266">
        <f t="shared" si="86"/>
        <v>461.24285466770306</v>
      </c>
      <c r="N266">
        <f t="shared" si="87"/>
        <v>0.70744508092834146</v>
      </c>
      <c r="O266">
        <f t="shared" si="88"/>
        <v>1.6510573087351799</v>
      </c>
      <c r="P266">
        <f t="shared" si="89"/>
        <v>30.949909210205078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31.390722274780273</v>
      </c>
      <c r="V266" s="1">
        <v>30.949909210205078</v>
      </c>
      <c r="W266" s="1">
        <v>31.030351638793945</v>
      </c>
      <c r="X266" s="1">
        <v>418.89578247070313</v>
      </c>
      <c r="Y266" s="1">
        <v>420.18118286132813</v>
      </c>
      <c r="Z266" s="1">
        <v>27.790630340576172</v>
      </c>
      <c r="AA266" s="1">
        <v>28.615758895874023</v>
      </c>
      <c r="AB266" s="1">
        <v>59.949714660644531</v>
      </c>
      <c r="AC266" s="1">
        <v>61.729785919189453</v>
      </c>
      <c r="AD266" s="1">
        <v>499.70468139648438</v>
      </c>
      <c r="AE266" s="1">
        <v>0.95447945594787598</v>
      </c>
      <c r="AF266" s="1">
        <v>0.12195472419261932</v>
      </c>
      <c r="AG266" s="1">
        <v>99.506439208984375</v>
      </c>
      <c r="AH266" s="1">
        <v>2.9499467462301254E-2</v>
      </c>
      <c r="AI266" s="1">
        <v>3.4104812890291214E-2</v>
      </c>
      <c r="AJ266" s="1">
        <v>3.6785617470741272E-2</v>
      </c>
      <c r="AK266" s="1">
        <v>2.3360317572951317E-3</v>
      </c>
      <c r="AL266" s="1">
        <v>1.1256826110184193E-2</v>
      </c>
      <c r="AM266" s="1">
        <v>2.1571656689047813E-3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86</v>
      </c>
      <c r="AV266">
        <f t="shared" si="92"/>
        <v>0.8328411356608072</v>
      </c>
      <c r="AW266">
        <f t="shared" si="93"/>
        <v>7.0744508092834141E-4</v>
      </c>
      <c r="AX266">
        <f t="shared" si="94"/>
        <v>304.09990921020506</v>
      </c>
      <c r="AY266">
        <f t="shared" si="95"/>
        <v>304.54072227478025</v>
      </c>
      <c r="AZ266">
        <f t="shared" si="96"/>
        <v>0.15271670953817562</v>
      </c>
      <c r="BA266">
        <f t="shared" si="97"/>
        <v>-0.28973761116915919</v>
      </c>
      <c r="BB266">
        <f t="shared" si="98"/>
        <v>4.498509581726422</v>
      </c>
      <c r="BC266">
        <f t="shared" si="99"/>
        <v>45.208225894593703</v>
      </c>
      <c r="BD266">
        <f t="shared" si="100"/>
        <v>16.592466998719679</v>
      </c>
      <c r="BE266">
        <f t="shared" si="101"/>
        <v>31.170315742492676</v>
      </c>
      <c r="BF266">
        <f t="shared" si="102"/>
        <v>4.5553739772021462</v>
      </c>
      <c r="BG266">
        <f t="shared" si="103"/>
        <v>4.1062722832815785E-2</v>
      </c>
      <c r="BH266">
        <f t="shared" si="104"/>
        <v>2.8474522729912422</v>
      </c>
      <c r="BI266">
        <f t="shared" si="105"/>
        <v>1.7079217042109041</v>
      </c>
      <c r="BJ266">
        <f t="shared" si="106"/>
        <v>2.5717654342460899E-2</v>
      </c>
      <c r="BK266">
        <f t="shared" si="107"/>
        <v>45.896634078570216</v>
      </c>
      <c r="BL266">
        <f t="shared" si="108"/>
        <v>1.0977237284324712</v>
      </c>
      <c r="BM266">
        <f t="shared" si="109"/>
        <v>62.442009357932271</v>
      </c>
      <c r="BN266">
        <f t="shared" si="110"/>
        <v>420.83136444989361</v>
      </c>
      <c r="BO266">
        <f t="shared" si="111"/>
        <v>-2.0294951310383521E-3</v>
      </c>
    </row>
    <row r="267" spans="1:67" x14ac:dyDescent="0.25">
      <c r="A267" s="1">
        <v>255</v>
      </c>
      <c r="B267" s="1" t="s">
        <v>341</v>
      </c>
      <c r="C267" s="1" t="s">
        <v>823</v>
      </c>
      <c r="D267" s="1" t="s">
        <v>11</v>
      </c>
      <c r="E267" s="1" t="s">
        <v>82</v>
      </c>
      <c r="F267" s="1" t="s">
        <v>83</v>
      </c>
      <c r="G267" s="1" t="s">
        <v>84</v>
      </c>
      <c r="H267" s="1" t="s">
        <v>85</v>
      </c>
      <c r="I267" s="1">
        <v>2006.5000096447766</v>
      </c>
      <c r="J267" s="1">
        <v>0</v>
      </c>
      <c r="K267">
        <f t="shared" si="84"/>
        <v>-1.3808559432921044</v>
      </c>
      <c r="L267">
        <f t="shared" si="85"/>
        <v>4.1713949382631385E-2</v>
      </c>
      <c r="M267">
        <f t="shared" si="86"/>
        <v>461.68360298272728</v>
      </c>
      <c r="N267">
        <f t="shared" si="87"/>
        <v>0.7080531001906859</v>
      </c>
      <c r="O267">
        <f t="shared" si="88"/>
        <v>1.650574778252063</v>
      </c>
      <c r="P267">
        <f t="shared" si="89"/>
        <v>30.947725296020508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31.389829635620117</v>
      </c>
      <c r="V267" s="1">
        <v>30.947725296020508</v>
      </c>
      <c r="W267" s="1">
        <v>31.029142379760742</v>
      </c>
      <c r="X267" s="1">
        <v>418.87750244140625</v>
      </c>
      <c r="Y267" s="1">
        <v>420.17831420898438</v>
      </c>
      <c r="Z267" s="1">
        <v>27.789150238037109</v>
      </c>
      <c r="AA267" s="1">
        <v>28.615005493164063</v>
      </c>
      <c r="AB267" s="1">
        <v>59.948345184326172</v>
      </c>
      <c r="AC267" s="1">
        <v>61.729930877685547</v>
      </c>
      <c r="AD267" s="1">
        <v>499.6944580078125</v>
      </c>
      <c r="AE267" s="1">
        <v>0.94937282800674438</v>
      </c>
      <c r="AF267" s="1">
        <v>0.18211518228054047</v>
      </c>
      <c r="AG267" s="1">
        <v>99.506340026855469</v>
      </c>
      <c r="AH267" s="1">
        <v>2.9499467462301254E-2</v>
      </c>
      <c r="AI267" s="1">
        <v>3.4104812890291214E-2</v>
      </c>
      <c r="AJ267" s="1">
        <v>3.6785617470741272E-2</v>
      </c>
      <c r="AK267" s="1">
        <v>2.3360317572951317E-3</v>
      </c>
      <c r="AL267" s="1">
        <v>1.1256826110184193E-2</v>
      </c>
      <c r="AM267" s="1">
        <v>2.1571656689047813E-3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86</v>
      </c>
      <c r="AV267">
        <f t="shared" si="92"/>
        <v>0.83282409667968749</v>
      </c>
      <c r="AW267">
        <f t="shared" si="93"/>
        <v>7.0805310019068587E-4</v>
      </c>
      <c r="AX267">
        <f t="shared" si="94"/>
        <v>304.09772529602049</v>
      </c>
      <c r="AY267">
        <f t="shared" si="95"/>
        <v>304.53982963562009</v>
      </c>
      <c r="AZ267">
        <f t="shared" si="96"/>
        <v>0.15189964908585729</v>
      </c>
      <c r="BA267">
        <f t="shared" si="97"/>
        <v>-0.28987412940954382</v>
      </c>
      <c r="BB267">
        <f t="shared" si="98"/>
        <v>4.4979492447251834</v>
      </c>
      <c r="BC267">
        <f t="shared" si="99"/>
        <v>45.202639786683392</v>
      </c>
      <c r="BD267">
        <f t="shared" si="100"/>
        <v>16.587634293519329</v>
      </c>
      <c r="BE267">
        <f t="shared" si="101"/>
        <v>31.168777465820313</v>
      </c>
      <c r="BF267">
        <f t="shared" si="102"/>
        <v>4.5549749460408018</v>
      </c>
      <c r="BG267">
        <f t="shared" si="103"/>
        <v>4.1110123470862923E-2</v>
      </c>
      <c r="BH267">
        <f t="shared" si="104"/>
        <v>2.8473744664731204</v>
      </c>
      <c r="BI267">
        <f t="shared" si="105"/>
        <v>1.7076004795676814</v>
      </c>
      <c r="BJ267">
        <f t="shared" si="106"/>
        <v>2.5747403346927392E-2</v>
      </c>
      <c r="BK267">
        <f t="shared" si="107"/>
        <v>45.940445583223003</v>
      </c>
      <c r="BL267">
        <f t="shared" si="108"/>
        <v>1.09878017824856</v>
      </c>
      <c r="BM267">
        <f t="shared" si="109"/>
        <v>62.449067959875237</v>
      </c>
      <c r="BN267">
        <f t="shared" si="110"/>
        <v>420.83470699121494</v>
      </c>
      <c r="BO267">
        <f t="shared" si="111"/>
        <v>-2.0490982614522427E-3</v>
      </c>
    </row>
    <row r="268" spans="1:67" x14ac:dyDescent="0.25">
      <c r="A268" s="1">
        <v>256</v>
      </c>
      <c r="B268" s="1" t="s">
        <v>342</v>
      </c>
      <c r="C268" s="1" t="s">
        <v>823</v>
      </c>
      <c r="D268" s="1" t="s">
        <v>11</v>
      </c>
      <c r="E268" s="1" t="s">
        <v>82</v>
      </c>
      <c r="F268" s="1" t="s">
        <v>83</v>
      </c>
      <c r="G268" s="1" t="s">
        <v>84</v>
      </c>
      <c r="H268" s="1" t="s">
        <v>85</v>
      </c>
      <c r="I268" s="1">
        <v>2012.000009521842</v>
      </c>
      <c r="J268" s="1">
        <v>0</v>
      </c>
      <c r="K268">
        <f t="shared" si="84"/>
        <v>-1.359750650383591</v>
      </c>
      <c r="L268">
        <f t="shared" si="85"/>
        <v>4.1681873008134501E-2</v>
      </c>
      <c r="M268">
        <f t="shared" si="86"/>
        <v>460.88649790268573</v>
      </c>
      <c r="N268">
        <f t="shared" si="87"/>
        <v>0.70745170127549373</v>
      </c>
      <c r="O268">
        <f t="shared" si="88"/>
        <v>1.6504291720056496</v>
      </c>
      <c r="P268">
        <f t="shared" si="89"/>
        <v>30.946325302124023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31.38853645324707</v>
      </c>
      <c r="V268" s="1">
        <v>30.946325302124023</v>
      </c>
      <c r="W268" s="1">
        <v>31.026611328125</v>
      </c>
      <c r="X268" s="1">
        <v>418.87246704101563</v>
      </c>
      <c r="Y268" s="1">
        <v>420.1483154296875</v>
      </c>
      <c r="Z268" s="1">
        <v>27.787660598754883</v>
      </c>
      <c r="AA268" s="1">
        <v>28.612848281860352</v>
      </c>
      <c r="AB268" s="1">
        <v>59.949432373046875</v>
      </c>
      <c r="AC268" s="1">
        <v>61.729598999023438</v>
      </c>
      <c r="AD268" s="1">
        <v>499.675048828125</v>
      </c>
      <c r="AE268" s="1">
        <v>0.96403169631958008</v>
      </c>
      <c r="AF268" s="1">
        <v>0.18665333092212677</v>
      </c>
      <c r="AG268" s="1">
        <v>99.506378173828125</v>
      </c>
      <c r="AH268" s="1">
        <v>2.9499467462301254E-2</v>
      </c>
      <c r="AI268" s="1">
        <v>3.4104812890291214E-2</v>
      </c>
      <c r="AJ268" s="1">
        <v>3.6785617470741272E-2</v>
      </c>
      <c r="AK268" s="1">
        <v>2.3360317572951317E-3</v>
      </c>
      <c r="AL268" s="1">
        <v>1.1256826110184193E-2</v>
      </c>
      <c r="AM268" s="1">
        <v>2.1571656689047813E-3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86</v>
      </c>
      <c r="AV268">
        <f t="shared" si="92"/>
        <v>0.83279174804687495</v>
      </c>
      <c r="AW268">
        <f t="shared" si="93"/>
        <v>7.0745170127549373E-4</v>
      </c>
      <c r="AX268">
        <f t="shared" si="94"/>
        <v>304.096325302124</v>
      </c>
      <c r="AY268">
        <f t="shared" si="95"/>
        <v>304.53853645324705</v>
      </c>
      <c r="AZ268">
        <f t="shared" si="96"/>
        <v>0.1542450679634868</v>
      </c>
      <c r="BA268">
        <f t="shared" si="97"/>
        <v>-0.28953530606807604</v>
      </c>
      <c r="BB268">
        <f t="shared" si="98"/>
        <v>4.4975900737708141</v>
      </c>
      <c r="BC268">
        <f t="shared" si="99"/>
        <v>45.199012930748566</v>
      </c>
      <c r="BD268">
        <f t="shared" si="100"/>
        <v>16.586164648888214</v>
      </c>
      <c r="BE268">
        <f t="shared" si="101"/>
        <v>31.167430877685547</v>
      </c>
      <c r="BF268">
        <f t="shared" si="102"/>
        <v>4.5546256641483049</v>
      </c>
      <c r="BG268">
        <f t="shared" si="103"/>
        <v>4.1078968664800958E-2</v>
      </c>
      <c r="BH268">
        <f t="shared" si="104"/>
        <v>2.8471609017651645</v>
      </c>
      <c r="BI268">
        <f t="shared" si="105"/>
        <v>1.7074647623831405</v>
      </c>
      <c r="BJ268">
        <f t="shared" si="106"/>
        <v>2.5727850335267796E-2</v>
      </c>
      <c r="BK268">
        <f t="shared" si="107"/>
        <v>45.86114615551589</v>
      </c>
      <c r="BL268">
        <f t="shared" si="108"/>
        <v>1.0969614323726018</v>
      </c>
      <c r="BM268">
        <f t="shared" si="109"/>
        <v>62.44907681508127</v>
      </c>
      <c r="BN268">
        <f t="shared" si="110"/>
        <v>420.79467576646329</v>
      </c>
      <c r="BO268">
        <f t="shared" si="111"/>
        <v>-2.0179716547147723E-3</v>
      </c>
    </row>
    <row r="269" spans="1:67" x14ac:dyDescent="0.25">
      <c r="A269" s="1">
        <v>257</v>
      </c>
      <c r="B269" s="1" t="s">
        <v>343</v>
      </c>
      <c r="C269" s="1" t="s">
        <v>823</v>
      </c>
      <c r="D269" s="1" t="s">
        <v>11</v>
      </c>
      <c r="E269" s="1" t="s">
        <v>82</v>
      </c>
      <c r="F269" s="1" t="s">
        <v>83</v>
      </c>
      <c r="G269" s="1" t="s">
        <v>84</v>
      </c>
      <c r="H269" s="1" t="s">
        <v>85</v>
      </c>
      <c r="I269" s="1">
        <v>2017.5000093989074</v>
      </c>
      <c r="J269" s="1">
        <v>0</v>
      </c>
      <c r="K269">
        <f t="shared" si="84"/>
        <v>-1.3526842432449449</v>
      </c>
      <c r="L269">
        <f t="shared" si="85"/>
        <v>4.1796364540225353E-2</v>
      </c>
      <c r="M269">
        <f t="shared" si="86"/>
        <v>460.46739833954831</v>
      </c>
      <c r="N269">
        <f t="shared" si="87"/>
        <v>0.7094055227900854</v>
      </c>
      <c r="O269">
        <f t="shared" si="88"/>
        <v>1.650520854098052</v>
      </c>
      <c r="P269">
        <f t="shared" si="89"/>
        <v>30.946918487548828</v>
      </c>
      <c r="Q269" s="1">
        <v>6</v>
      </c>
      <c r="R269">
        <f t="shared" si="90"/>
        <v>1.4200000166893005</v>
      </c>
      <c r="S269" s="1">
        <v>1</v>
      </c>
      <c r="T269">
        <f t="shared" si="91"/>
        <v>2.8400000333786011</v>
      </c>
      <c r="U269" s="1">
        <v>31.387762069702148</v>
      </c>
      <c r="V269" s="1">
        <v>30.946918487548828</v>
      </c>
      <c r="W269" s="1">
        <v>31.026308059692383</v>
      </c>
      <c r="X269" s="1">
        <v>418.87445068359375</v>
      </c>
      <c r="Y269" s="1">
        <v>420.14083862304688</v>
      </c>
      <c r="Z269" s="1">
        <v>27.785932540893555</v>
      </c>
      <c r="AA269" s="1">
        <v>28.613401412963867</v>
      </c>
      <c r="AB269" s="1">
        <v>59.948780059814453</v>
      </c>
      <c r="AC269" s="1">
        <v>61.733051300048828</v>
      </c>
      <c r="AD269" s="1">
        <v>499.67343139648438</v>
      </c>
      <c r="AE269" s="1">
        <v>0.94946694374084473</v>
      </c>
      <c r="AF269" s="1">
        <v>0.14812925457954407</v>
      </c>
      <c r="AG269" s="1">
        <v>99.506568908691406</v>
      </c>
      <c r="AH269" s="1">
        <v>2.9499467462301254E-2</v>
      </c>
      <c r="AI269" s="1">
        <v>3.4104812890291214E-2</v>
      </c>
      <c r="AJ269" s="1">
        <v>3.6785617470741272E-2</v>
      </c>
      <c r="AK269" s="1">
        <v>2.3360317572951317E-3</v>
      </c>
      <c r="AL269" s="1">
        <v>1.1256826110184193E-2</v>
      </c>
      <c r="AM269" s="1">
        <v>2.1571656689047813E-3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86</v>
      </c>
      <c r="AV269">
        <f t="shared" si="92"/>
        <v>0.8327890523274738</v>
      </c>
      <c r="AW269">
        <f t="shared" si="93"/>
        <v>7.0940552279008539E-4</v>
      </c>
      <c r="AX269">
        <f t="shared" si="94"/>
        <v>304.09691848754881</v>
      </c>
      <c r="AY269">
        <f t="shared" si="95"/>
        <v>304.53776206970213</v>
      </c>
      <c r="AZ269">
        <f t="shared" si="96"/>
        <v>0.15191470760297676</v>
      </c>
      <c r="BA269">
        <f t="shared" si="97"/>
        <v>-0.29072040642498853</v>
      </c>
      <c r="BB269">
        <f t="shared" si="98"/>
        <v>4.4977422535091893</v>
      </c>
      <c r="BC269">
        <f t="shared" si="99"/>
        <v>45.200455636616105</v>
      </c>
      <c r="BD269">
        <f t="shared" si="100"/>
        <v>16.587054223652238</v>
      </c>
      <c r="BE269">
        <f t="shared" si="101"/>
        <v>31.167340278625488</v>
      </c>
      <c r="BF269">
        <f t="shared" si="102"/>
        <v>4.5546021651418069</v>
      </c>
      <c r="BG269">
        <f t="shared" si="103"/>
        <v>4.1190167624287427E-2</v>
      </c>
      <c r="BH269">
        <f t="shared" si="104"/>
        <v>2.8472213994111373</v>
      </c>
      <c r="BI269">
        <f t="shared" si="105"/>
        <v>1.7073807657306697</v>
      </c>
      <c r="BJ269">
        <f t="shared" si="106"/>
        <v>2.5797639997080932E-2</v>
      </c>
      <c r="BK269">
        <f t="shared" si="107"/>
        <v>45.819530903080121</v>
      </c>
      <c r="BL269">
        <f t="shared" si="108"/>
        <v>1.0959834322430215</v>
      </c>
      <c r="BM269">
        <f t="shared" si="109"/>
        <v>62.449714432148461</v>
      </c>
      <c r="BN269">
        <f t="shared" si="110"/>
        <v>420.78383992829976</v>
      </c>
      <c r="BO269">
        <f t="shared" si="111"/>
        <v>-2.0075567712369343E-3</v>
      </c>
    </row>
    <row r="270" spans="1:67" x14ac:dyDescent="0.25">
      <c r="A270" s="1">
        <v>258</v>
      </c>
      <c r="B270" s="1" t="s">
        <v>344</v>
      </c>
      <c r="C270" s="1" t="s">
        <v>823</v>
      </c>
      <c r="D270" s="1" t="s">
        <v>11</v>
      </c>
      <c r="E270" s="1" t="s">
        <v>82</v>
      </c>
      <c r="F270" s="1" t="s">
        <v>83</v>
      </c>
      <c r="G270" s="1" t="s">
        <v>84</v>
      </c>
      <c r="H270" s="1" t="s">
        <v>85</v>
      </c>
      <c r="I270" s="1">
        <v>2022.5000092871487</v>
      </c>
      <c r="J270" s="1">
        <v>0</v>
      </c>
      <c r="K270">
        <f t="shared" ref="K270:K333" si="112">(X270-Y270*(1000-Z270)/(1000-AA270))*AV270</f>
        <v>-1.3414082031119023</v>
      </c>
      <c r="L270">
        <f t="shared" ref="L270:L333" si="113">IF(BG270&lt;&gt;0,1/(1/BG270-1/T270),0)</f>
        <v>4.1691207258708167E-2</v>
      </c>
      <c r="M270">
        <f t="shared" ref="M270:M333" si="114">((BJ270-AW270/2)*Y270-K270)/(BJ270+AW270/2)</f>
        <v>460.14869819487569</v>
      </c>
      <c r="N270">
        <f t="shared" ref="N270:N333" si="115">AW270*1000</f>
        <v>0.70784733338708816</v>
      </c>
      <c r="O270">
        <f t="shared" ref="O270:O333" si="116">(BB270-BH270)</f>
        <v>1.6509944492386306</v>
      </c>
      <c r="P270">
        <f t="shared" ref="P270:P333" si="117">(V270+BA270*J270)</f>
        <v>30.947671890258789</v>
      </c>
      <c r="Q270" s="1">
        <v>6</v>
      </c>
      <c r="R270">
        <f t="shared" ref="R270:R333" si="118">(Q270*AO270+AP270)</f>
        <v>1.4200000166893005</v>
      </c>
      <c r="S270" s="1">
        <v>1</v>
      </c>
      <c r="T270">
        <f t="shared" ref="T270:T333" si="119">R270*(S270+1)*(S270+1)/(S270*S270+1)</f>
        <v>2.8400000333786011</v>
      </c>
      <c r="U270" s="1">
        <v>31.388177871704102</v>
      </c>
      <c r="V270" s="1">
        <v>30.947671890258789</v>
      </c>
      <c r="W270" s="1">
        <v>31.029985427856445</v>
      </c>
      <c r="X270" s="1">
        <v>418.87503051757813</v>
      </c>
      <c r="Y270" s="1">
        <v>420.128662109375</v>
      </c>
      <c r="Z270" s="1">
        <v>27.78486442565918</v>
      </c>
      <c r="AA270" s="1">
        <v>28.610509872436523</v>
      </c>
      <c r="AB270" s="1">
        <v>59.945755004882813</v>
      </c>
      <c r="AC270" s="1">
        <v>61.726951599121094</v>
      </c>
      <c r="AD270" s="1">
        <v>499.67849731445313</v>
      </c>
      <c r="AE270" s="1">
        <v>0.94561314582824707</v>
      </c>
      <c r="AF270" s="1">
        <v>9.5515884459018707E-2</v>
      </c>
      <c r="AG270" s="1">
        <v>99.506828308105469</v>
      </c>
      <c r="AH270" s="1">
        <v>2.9499467462301254E-2</v>
      </c>
      <c r="AI270" s="1">
        <v>3.4104812890291214E-2</v>
      </c>
      <c r="AJ270" s="1">
        <v>3.6785617470741272E-2</v>
      </c>
      <c r="AK270" s="1">
        <v>2.3360317572951317E-3</v>
      </c>
      <c r="AL270" s="1">
        <v>1.1256826110184193E-2</v>
      </c>
      <c r="AM270" s="1">
        <v>2.1571656689047813E-3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86</v>
      </c>
      <c r="AV270">
        <f t="shared" ref="AV270:AV333" si="120">AD270*0.000001/(Q270*0.0001)</f>
        <v>0.83279749552408844</v>
      </c>
      <c r="AW270">
        <f t="shared" ref="AW270:AW333" si="121">(AA270-Z270)/(1000-AA270)*AV270</f>
        <v>7.0784733338708817E-4</v>
      </c>
      <c r="AX270">
        <f t="shared" ref="AX270:AX333" si="122">(V270+273.15)</f>
        <v>304.09767189025877</v>
      </c>
      <c r="AY270">
        <f t="shared" ref="AY270:AY333" si="123">(U270+273.15)</f>
        <v>304.53817787170408</v>
      </c>
      <c r="AZ270">
        <f t="shared" ref="AZ270:AZ333" si="124">(AE270*AQ270+AF270*AR270)*AS270</f>
        <v>0.15129809995074339</v>
      </c>
      <c r="BA270">
        <f t="shared" ref="BA270:BA333" si="125">((AZ270+0.00000010773*(AY270^4-AX270^4))-AW270*44100)/(R270*0.92*2*29.3+0.00000043092*AX270^3)</f>
        <v>-0.2899980167537542</v>
      </c>
      <c r="BB270">
        <f t="shared" ref="BB270:BB333" si="126">0.61365*EXP(17.502*P270/(240.97+P270))</f>
        <v>4.4979355429225283</v>
      </c>
      <c r="BC270">
        <f t="shared" ref="BC270:BC333" si="127">BB270*1000/AG270</f>
        <v>45.202280279655362</v>
      </c>
      <c r="BD270">
        <f t="shared" ref="BD270:BD333" si="128">(BC270-AA270)</f>
        <v>16.591770407218839</v>
      </c>
      <c r="BE270">
        <f t="shared" ref="BE270:BE333" si="129">IF(J270,V270,(U270+V270)/2)</f>
        <v>31.167924880981445</v>
      </c>
      <c r="BF270">
        <f t="shared" ref="BF270:BF333" si="130">0.61365*EXP(17.502*BE270/(240.97+BE270))</f>
        <v>4.5547537974308288</v>
      </c>
      <c r="BG270">
        <f t="shared" ref="BG270:BG333" si="131">IF(BD270&lt;&gt;0,(1000-(BC270+AA270)/2)/BD270*AW270,0)</f>
        <v>4.1088034809773577E-2</v>
      </c>
      <c r="BH270">
        <f t="shared" ref="BH270:BH333" si="132">AA270*AG270/1000</f>
        <v>2.8469410936838977</v>
      </c>
      <c r="BI270">
        <f t="shared" ref="BI270:BI333" si="133">(BF270-BH270)</f>
        <v>1.7078127037469311</v>
      </c>
      <c r="BJ270">
        <f t="shared" ref="BJ270:BJ333" si="134">1/(1.6/L270+1.37/T270)</f>
        <v>2.5733540315792645E-2</v>
      </c>
      <c r="BK270">
        <f t="shared" ref="BK270:BK333" si="135">M270*AG270*0.001</f>
        <v>45.787937507475732</v>
      </c>
      <c r="BL270">
        <f t="shared" ref="BL270:BL333" si="136">M270/Y270</f>
        <v>1.0952566194474063</v>
      </c>
      <c r="BM270">
        <f t="shared" ref="BM270:BM333" si="137">(1-AW270*AG270/BB270/L270)*100</f>
        <v>62.439204185903073</v>
      </c>
      <c r="BN270">
        <f t="shared" ref="BN270:BN333" si="138">(Y270-K270/(T270/1.35))</f>
        <v>420.76630332519102</v>
      </c>
      <c r="BO270">
        <f t="shared" ref="BO270:BO333" si="139">K270*BM270/100/BN270</f>
        <v>-1.9905695876510782E-3</v>
      </c>
    </row>
    <row r="271" spans="1:67" x14ac:dyDescent="0.25">
      <c r="A271" s="1">
        <v>259</v>
      </c>
      <c r="B271" s="1" t="s">
        <v>345</v>
      </c>
      <c r="C271" s="1" t="s">
        <v>823</v>
      </c>
      <c r="D271" s="1" t="s">
        <v>11</v>
      </c>
      <c r="E271" s="1" t="s">
        <v>82</v>
      </c>
      <c r="F271" s="1" t="s">
        <v>83</v>
      </c>
      <c r="G271" s="1" t="s">
        <v>84</v>
      </c>
      <c r="H271" s="1" t="s">
        <v>85</v>
      </c>
      <c r="I271" s="1">
        <v>2028.0000091642141</v>
      </c>
      <c r="J271" s="1">
        <v>0</v>
      </c>
      <c r="K271">
        <f t="shared" si="112"/>
        <v>-1.36387098745518</v>
      </c>
      <c r="L271">
        <f t="shared" si="113"/>
        <v>4.173848652083597E-2</v>
      </c>
      <c r="M271">
        <f t="shared" si="114"/>
        <v>460.96379611548787</v>
      </c>
      <c r="N271">
        <f t="shared" si="115"/>
        <v>0.70870355503188609</v>
      </c>
      <c r="O271">
        <f t="shared" si="116"/>
        <v>1.6511489051033763</v>
      </c>
      <c r="P271">
        <f t="shared" si="117"/>
        <v>30.947891235351563</v>
      </c>
      <c r="Q271" s="1">
        <v>6</v>
      </c>
      <c r="R271">
        <f t="shared" si="118"/>
        <v>1.4200000166893005</v>
      </c>
      <c r="S271" s="1">
        <v>1</v>
      </c>
      <c r="T271">
        <f t="shared" si="119"/>
        <v>2.8400000333786011</v>
      </c>
      <c r="U271" s="1">
        <v>31.389055252075195</v>
      </c>
      <c r="V271" s="1">
        <v>30.947891235351563</v>
      </c>
      <c r="W271" s="1">
        <v>31.034208297729492</v>
      </c>
      <c r="X271" s="1">
        <v>418.86248779296875</v>
      </c>
      <c r="Y271" s="1">
        <v>420.14263916015625</v>
      </c>
      <c r="Z271" s="1">
        <v>27.782844543457031</v>
      </c>
      <c r="AA271" s="1">
        <v>28.60948371887207</v>
      </c>
      <c r="AB271" s="1">
        <v>59.939067840576172</v>
      </c>
      <c r="AC271" s="1">
        <v>61.722892761230469</v>
      </c>
      <c r="AD271" s="1">
        <v>499.68203735351563</v>
      </c>
      <c r="AE271" s="1">
        <v>0.95641821622848511</v>
      </c>
      <c r="AF271" s="1">
        <v>0.18538440763950348</v>
      </c>
      <c r="AG271" s="1">
        <v>99.506965637207031</v>
      </c>
      <c r="AH271" s="1">
        <v>2.9499467462301254E-2</v>
      </c>
      <c r="AI271" s="1">
        <v>3.4104812890291214E-2</v>
      </c>
      <c r="AJ271" s="1">
        <v>3.6785617470741272E-2</v>
      </c>
      <c r="AK271" s="1">
        <v>2.3360317572951317E-3</v>
      </c>
      <c r="AL271" s="1">
        <v>1.1256826110184193E-2</v>
      </c>
      <c r="AM271" s="1">
        <v>2.1571656689047813E-3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86</v>
      </c>
      <c r="AV271">
        <f t="shared" si="120"/>
        <v>0.83280339558919247</v>
      </c>
      <c r="AW271">
        <f t="shared" si="121"/>
        <v>7.087035550318861E-4</v>
      </c>
      <c r="AX271">
        <f t="shared" si="122"/>
        <v>304.09789123535154</v>
      </c>
      <c r="AY271">
        <f t="shared" si="123"/>
        <v>304.53905525207517</v>
      </c>
      <c r="AZ271">
        <f t="shared" si="124"/>
        <v>0.15302691117613954</v>
      </c>
      <c r="BA271">
        <f t="shared" si="125"/>
        <v>-0.29031381091795255</v>
      </c>
      <c r="BB271">
        <f t="shared" si="126"/>
        <v>4.4979918184154135</v>
      </c>
      <c r="BC271">
        <f t="shared" si="127"/>
        <v>45.202783439449512</v>
      </c>
      <c r="BD271">
        <f t="shared" si="128"/>
        <v>16.593299720577441</v>
      </c>
      <c r="BE271">
        <f t="shared" si="129"/>
        <v>31.168473243713379</v>
      </c>
      <c r="BF271">
        <f t="shared" si="130"/>
        <v>4.5548960339983768</v>
      </c>
      <c r="BG271">
        <f t="shared" si="131"/>
        <v>4.1133955178030174E-2</v>
      </c>
      <c r="BH271">
        <f t="shared" si="132"/>
        <v>2.8468429133120372</v>
      </c>
      <c r="BI271">
        <f t="shared" si="133"/>
        <v>1.7080531206863396</v>
      </c>
      <c r="BJ271">
        <f t="shared" si="134"/>
        <v>2.5762360363408645E-2</v>
      </c>
      <c r="BK271">
        <f t="shared" si="135"/>
        <v>45.869108620060359</v>
      </c>
      <c r="BL271">
        <f t="shared" si="136"/>
        <v>1.0971602335743191</v>
      </c>
      <c r="BM271">
        <f t="shared" si="137"/>
        <v>62.436786718973813</v>
      </c>
      <c r="BN271">
        <f t="shared" si="138"/>
        <v>420.79095810784094</v>
      </c>
      <c r="BO271">
        <f t="shared" si="139"/>
        <v>-2.0237060781641476E-3</v>
      </c>
    </row>
    <row r="272" spans="1:67" x14ac:dyDescent="0.25">
      <c r="A272" s="1">
        <v>260</v>
      </c>
      <c r="B272" s="1" t="s">
        <v>346</v>
      </c>
      <c r="C272" s="1" t="s">
        <v>823</v>
      </c>
      <c r="D272" s="1" t="s">
        <v>11</v>
      </c>
      <c r="E272" s="1" t="s">
        <v>82</v>
      </c>
      <c r="F272" s="1" t="s">
        <v>83</v>
      </c>
      <c r="G272" s="1" t="s">
        <v>84</v>
      </c>
      <c r="H272" s="1" t="s">
        <v>85</v>
      </c>
      <c r="I272" s="1">
        <v>2033.0000090524554</v>
      </c>
      <c r="J272" s="1">
        <v>0</v>
      </c>
      <c r="K272">
        <f t="shared" si="112"/>
        <v>-1.3556797499809072</v>
      </c>
      <c r="L272">
        <f t="shared" si="113"/>
        <v>4.1742025963483739E-2</v>
      </c>
      <c r="M272">
        <f t="shared" si="114"/>
        <v>460.63860518360394</v>
      </c>
      <c r="N272">
        <f t="shared" si="115"/>
        <v>0.70880632949451849</v>
      </c>
      <c r="O272">
        <f t="shared" si="116"/>
        <v>1.6512525500999646</v>
      </c>
      <c r="P272">
        <f t="shared" si="117"/>
        <v>30.947685241699219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31.389595031738281</v>
      </c>
      <c r="V272" s="1">
        <v>30.947685241699219</v>
      </c>
      <c r="W272" s="1">
        <v>31.034267425537109</v>
      </c>
      <c r="X272" s="1">
        <v>418.86569213867188</v>
      </c>
      <c r="Y272" s="1">
        <v>420.135986328125</v>
      </c>
      <c r="Z272" s="1">
        <v>27.7811279296875</v>
      </c>
      <c r="AA272" s="1">
        <v>28.607904434204102</v>
      </c>
      <c r="AB272" s="1">
        <v>59.933063507080078</v>
      </c>
      <c r="AC272" s="1">
        <v>61.716213226318359</v>
      </c>
      <c r="AD272" s="1">
        <v>499.67230224609375</v>
      </c>
      <c r="AE272" s="1">
        <v>0.96625405550003052</v>
      </c>
      <c r="AF272" s="1">
        <v>0.21430337429046631</v>
      </c>
      <c r="AG272" s="1">
        <v>99.506988525390625</v>
      </c>
      <c r="AH272" s="1">
        <v>2.9499467462301254E-2</v>
      </c>
      <c r="AI272" s="1">
        <v>3.4104812890291214E-2</v>
      </c>
      <c r="AJ272" s="1">
        <v>3.6785617470741272E-2</v>
      </c>
      <c r="AK272" s="1">
        <v>2.3360317572951317E-3</v>
      </c>
      <c r="AL272" s="1">
        <v>1.1256826110184193E-2</v>
      </c>
      <c r="AM272" s="1">
        <v>2.1571656689047813E-3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86</v>
      </c>
      <c r="AV272">
        <f t="shared" si="120"/>
        <v>0.83278717041015615</v>
      </c>
      <c r="AW272">
        <f t="shared" si="121"/>
        <v>7.0880632949451845E-4</v>
      </c>
      <c r="AX272">
        <f t="shared" si="122"/>
        <v>304.0976852416992</v>
      </c>
      <c r="AY272">
        <f t="shared" si="123"/>
        <v>304.53959503173826</v>
      </c>
      <c r="AZ272">
        <f t="shared" si="124"/>
        <v>0.1546006454244111</v>
      </c>
      <c r="BA272">
        <f t="shared" si="125"/>
        <v>-0.29024501717521967</v>
      </c>
      <c r="BB272">
        <f t="shared" si="126"/>
        <v>4.4979389683697839</v>
      </c>
      <c r="BC272">
        <f t="shared" si="127"/>
        <v>45.202241923159704</v>
      </c>
      <c r="BD272">
        <f t="shared" si="128"/>
        <v>16.594337488955603</v>
      </c>
      <c r="BE272">
        <f t="shared" si="129"/>
        <v>31.16864013671875</v>
      </c>
      <c r="BF272">
        <f t="shared" si="130"/>
        <v>4.5549393241563525</v>
      </c>
      <c r="BG272">
        <f t="shared" si="131"/>
        <v>4.1137392829894419E-2</v>
      </c>
      <c r="BH272">
        <f t="shared" si="132"/>
        <v>2.8466864182698193</v>
      </c>
      <c r="BI272">
        <f t="shared" si="133"/>
        <v>1.7082529058865332</v>
      </c>
      <c r="BJ272">
        <f t="shared" si="134"/>
        <v>2.5764517870898437E-2</v>
      </c>
      <c r="BK272">
        <f t="shared" si="135"/>
        <v>45.836760400356823</v>
      </c>
      <c r="BL272">
        <f t="shared" si="136"/>
        <v>1.096403593535181</v>
      </c>
      <c r="BM272">
        <f t="shared" si="137"/>
        <v>62.434074933758211</v>
      </c>
      <c r="BN272">
        <f t="shared" si="138"/>
        <v>420.78041155381663</v>
      </c>
      <c r="BO272">
        <f t="shared" si="139"/>
        <v>-2.0115150033703805E-3</v>
      </c>
    </row>
    <row r="273" spans="1:67" x14ac:dyDescent="0.25">
      <c r="A273" s="1">
        <v>261</v>
      </c>
      <c r="B273" s="1" t="s">
        <v>347</v>
      </c>
      <c r="C273" s="1" t="s">
        <v>823</v>
      </c>
      <c r="D273" s="1" t="s">
        <v>11</v>
      </c>
      <c r="E273" s="1" t="s">
        <v>82</v>
      </c>
      <c r="F273" s="1" t="s">
        <v>83</v>
      </c>
      <c r="G273" s="1" t="s">
        <v>84</v>
      </c>
      <c r="H273" s="1" t="s">
        <v>85</v>
      </c>
      <c r="I273" s="1">
        <v>2038.0000089406967</v>
      </c>
      <c r="J273" s="1">
        <v>0</v>
      </c>
      <c r="K273">
        <f t="shared" si="112"/>
        <v>-1.3603042847422695</v>
      </c>
      <c r="L273">
        <f t="shared" si="113"/>
        <v>4.177092374943682E-2</v>
      </c>
      <c r="M273">
        <f t="shared" si="114"/>
        <v>460.77902189824363</v>
      </c>
      <c r="N273">
        <f t="shared" si="115"/>
        <v>0.70936424595382463</v>
      </c>
      <c r="O273">
        <f t="shared" si="116"/>
        <v>1.6514303310660106</v>
      </c>
      <c r="P273">
        <f t="shared" si="117"/>
        <v>30.948028564453125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31.389129638671875</v>
      </c>
      <c r="V273" s="1">
        <v>30.948028564453125</v>
      </c>
      <c r="W273" s="1">
        <v>31.031953811645508</v>
      </c>
      <c r="X273" s="1">
        <v>418.86062622070313</v>
      </c>
      <c r="Y273" s="1">
        <v>420.13616943359375</v>
      </c>
      <c r="Z273" s="1">
        <v>27.779510498046875</v>
      </c>
      <c r="AA273" s="1">
        <v>28.606924057006836</v>
      </c>
      <c r="AB273" s="1">
        <v>59.93109130859375</v>
      </c>
      <c r="AC273" s="1">
        <v>61.716354370117188</v>
      </c>
      <c r="AD273" s="1">
        <v>499.68109130859375</v>
      </c>
      <c r="AE273" s="1">
        <v>0.95741069316864014</v>
      </c>
      <c r="AF273" s="1">
        <v>0.2323497086763382</v>
      </c>
      <c r="AG273" s="1">
        <v>99.50726318359375</v>
      </c>
      <c r="AH273" s="1">
        <v>2.9499467462301254E-2</v>
      </c>
      <c r="AI273" s="1">
        <v>3.4104812890291214E-2</v>
      </c>
      <c r="AJ273" s="1">
        <v>3.6785617470741272E-2</v>
      </c>
      <c r="AK273" s="1">
        <v>2.3360317572951317E-3</v>
      </c>
      <c r="AL273" s="1">
        <v>1.1256826110184193E-2</v>
      </c>
      <c r="AM273" s="1">
        <v>2.1571656689047813E-3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86</v>
      </c>
      <c r="AV273">
        <f t="shared" si="120"/>
        <v>0.83280181884765603</v>
      </c>
      <c r="AW273">
        <f t="shared" si="121"/>
        <v>7.0936424595382467E-4</v>
      </c>
      <c r="AX273">
        <f t="shared" si="122"/>
        <v>304.0980285644531</v>
      </c>
      <c r="AY273">
        <f t="shared" si="123"/>
        <v>304.53912963867185</v>
      </c>
      <c r="AZ273">
        <f t="shared" si="124"/>
        <v>0.15318570748301497</v>
      </c>
      <c r="BA273">
        <f t="shared" si="125"/>
        <v>-0.29064910635207408</v>
      </c>
      <c r="BB273">
        <f t="shared" si="126"/>
        <v>4.498027052079669</v>
      </c>
      <c r="BC273">
        <f t="shared" si="127"/>
        <v>45.203002355523338</v>
      </c>
      <c r="BD273">
        <f t="shared" si="128"/>
        <v>16.596078298516503</v>
      </c>
      <c r="BE273">
        <f t="shared" si="129"/>
        <v>31.1685791015625</v>
      </c>
      <c r="BF273">
        <f t="shared" si="130"/>
        <v>4.5549234922855879</v>
      </c>
      <c r="BG273">
        <f t="shared" si="131"/>
        <v>4.11654592288907E-2</v>
      </c>
      <c r="BH273">
        <f t="shared" si="132"/>
        <v>2.8465967210136585</v>
      </c>
      <c r="BI273">
        <f t="shared" si="133"/>
        <v>1.7083267712719294</v>
      </c>
      <c r="BJ273">
        <f t="shared" si="134"/>
        <v>2.5782132674606995E-2</v>
      </c>
      <c r="BK273">
        <f t="shared" si="135"/>
        <v>45.850859401507435</v>
      </c>
      <c r="BL273">
        <f t="shared" si="136"/>
        <v>1.0967373328495913</v>
      </c>
      <c r="BM273">
        <f t="shared" si="137"/>
        <v>62.431147173579625</v>
      </c>
      <c r="BN273">
        <f t="shared" si="138"/>
        <v>420.78279294162849</v>
      </c>
      <c r="BO273">
        <f t="shared" si="139"/>
        <v>-2.0182706713811971E-3</v>
      </c>
    </row>
    <row r="274" spans="1:67" x14ac:dyDescent="0.25">
      <c r="A274" s="1">
        <v>262</v>
      </c>
      <c r="B274" s="1" t="s">
        <v>348</v>
      </c>
      <c r="C274" s="1" t="s">
        <v>823</v>
      </c>
      <c r="D274" s="1" t="s">
        <v>11</v>
      </c>
      <c r="E274" s="1" t="s">
        <v>82</v>
      </c>
      <c r="F274" s="1" t="s">
        <v>83</v>
      </c>
      <c r="G274" s="1" t="s">
        <v>84</v>
      </c>
      <c r="H274" s="1" t="s">
        <v>85</v>
      </c>
      <c r="I274" s="1">
        <v>2043.5000088177621</v>
      </c>
      <c r="J274" s="1">
        <v>0</v>
      </c>
      <c r="K274">
        <f t="shared" si="112"/>
        <v>-1.347386419858204</v>
      </c>
      <c r="L274">
        <f t="shared" si="113"/>
        <v>4.1697350682532053E-2</v>
      </c>
      <c r="M274">
        <f t="shared" si="114"/>
        <v>460.37698741459729</v>
      </c>
      <c r="N274">
        <f t="shared" si="115"/>
        <v>0.70816715435644695</v>
      </c>
      <c r="O274">
        <f t="shared" si="116"/>
        <v>1.6515217423928377</v>
      </c>
      <c r="P274">
        <f t="shared" si="117"/>
        <v>30.947538375854492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31.388931274414063</v>
      </c>
      <c r="V274" s="1">
        <v>30.947538375854492</v>
      </c>
      <c r="W274" s="1">
        <v>31.030427932739258</v>
      </c>
      <c r="X274" s="1">
        <v>418.878662109375</v>
      </c>
      <c r="Y274" s="1">
        <v>420.13925170898438</v>
      </c>
      <c r="Z274" s="1">
        <v>27.778608322143555</v>
      </c>
      <c r="AA274" s="1">
        <v>28.604598999023438</v>
      </c>
      <c r="AB274" s="1">
        <v>59.929489135742188</v>
      </c>
      <c r="AC274" s="1">
        <v>61.711772918701172</v>
      </c>
      <c r="AD274" s="1">
        <v>499.6983642578125</v>
      </c>
      <c r="AE274" s="1">
        <v>0.92168587446212769</v>
      </c>
      <c r="AF274" s="1">
        <v>0.17224486172199249</v>
      </c>
      <c r="AG274" s="1">
        <v>99.507759094238281</v>
      </c>
      <c r="AH274" s="1">
        <v>2.9499467462301254E-2</v>
      </c>
      <c r="AI274" s="1">
        <v>3.4104812890291214E-2</v>
      </c>
      <c r="AJ274" s="1">
        <v>3.6785617470741272E-2</v>
      </c>
      <c r="AK274" s="1">
        <v>2.3360317572951317E-3</v>
      </c>
      <c r="AL274" s="1">
        <v>1.1256826110184193E-2</v>
      </c>
      <c r="AM274" s="1">
        <v>2.1571656689047813E-3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86</v>
      </c>
      <c r="AV274">
        <f t="shared" si="120"/>
        <v>0.83283060709635415</v>
      </c>
      <c r="AW274">
        <f t="shared" si="121"/>
        <v>7.08167154356447E-4</v>
      </c>
      <c r="AX274">
        <f t="shared" si="122"/>
        <v>304.09753837585447</v>
      </c>
      <c r="AY274">
        <f t="shared" si="123"/>
        <v>304.53893127441404</v>
      </c>
      <c r="AZ274">
        <f t="shared" si="124"/>
        <v>0.14746973661773488</v>
      </c>
      <c r="BA274">
        <f t="shared" si="125"/>
        <v>-0.29007864482042461</v>
      </c>
      <c r="BB274">
        <f t="shared" si="126"/>
        <v>4.4979012885749512</v>
      </c>
      <c r="BC274">
        <f t="shared" si="127"/>
        <v>45.201513223860644</v>
      </c>
      <c r="BD274">
        <f t="shared" si="128"/>
        <v>16.596914224837207</v>
      </c>
      <c r="BE274">
        <f t="shared" si="129"/>
        <v>31.168234825134277</v>
      </c>
      <c r="BF274">
        <f t="shared" si="130"/>
        <v>4.5548341915371511</v>
      </c>
      <c r="BG274">
        <f t="shared" si="131"/>
        <v>4.1094001745353999E-2</v>
      </c>
      <c r="BH274">
        <f t="shared" si="132"/>
        <v>2.8463795461821135</v>
      </c>
      <c r="BI274">
        <f t="shared" si="133"/>
        <v>1.7084546453550375</v>
      </c>
      <c r="BJ274">
        <f t="shared" si="134"/>
        <v>2.5737285212133539E-2</v>
      </c>
      <c r="BK274">
        <f t="shared" si="135"/>
        <v>45.811082356182915</v>
      </c>
      <c r="BL274">
        <f t="shared" si="136"/>
        <v>1.0957723791384391</v>
      </c>
      <c r="BM274">
        <f t="shared" si="137"/>
        <v>62.427132274696582</v>
      </c>
      <c r="BN274">
        <f t="shared" si="138"/>
        <v>420.77973468272739</v>
      </c>
      <c r="BO274">
        <f t="shared" si="139"/>
        <v>-1.9989905246040533E-3</v>
      </c>
    </row>
    <row r="275" spans="1:67" x14ac:dyDescent="0.25">
      <c r="A275" s="1">
        <v>263</v>
      </c>
      <c r="B275" s="1" t="s">
        <v>349</v>
      </c>
      <c r="C275" s="1" t="s">
        <v>823</v>
      </c>
      <c r="D275" s="1" t="s">
        <v>11</v>
      </c>
      <c r="E275" s="1" t="s">
        <v>82</v>
      </c>
      <c r="F275" s="1" t="s">
        <v>83</v>
      </c>
      <c r="G275" s="1" t="s">
        <v>84</v>
      </c>
      <c r="H275" s="1" t="s">
        <v>85</v>
      </c>
      <c r="I275" s="1">
        <v>2048.5000087060034</v>
      </c>
      <c r="J275" s="1">
        <v>0</v>
      </c>
      <c r="K275">
        <f t="shared" si="112"/>
        <v>-1.3574049243763056</v>
      </c>
      <c r="L275">
        <f t="shared" si="113"/>
        <v>4.16923296708549E-2</v>
      </c>
      <c r="M275">
        <f t="shared" si="114"/>
        <v>460.77294826264955</v>
      </c>
      <c r="N275">
        <f t="shared" si="115"/>
        <v>0.70796299891360459</v>
      </c>
      <c r="O275">
        <f t="shared" si="116"/>
        <v>1.651247147400615</v>
      </c>
      <c r="P275">
        <f t="shared" si="117"/>
        <v>30.946043014526367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31.3883056640625</v>
      </c>
      <c r="V275" s="1">
        <v>30.946043014526367</v>
      </c>
      <c r="W275" s="1">
        <v>31.030815124511719</v>
      </c>
      <c r="X275" s="1">
        <v>418.87042236328125</v>
      </c>
      <c r="Y275" s="1">
        <v>420.14312744140625</v>
      </c>
      <c r="Z275" s="1">
        <v>27.777736663818359</v>
      </c>
      <c r="AA275" s="1">
        <v>28.603481292724609</v>
      </c>
      <c r="AB275" s="1">
        <v>59.930320739746094</v>
      </c>
      <c r="AC275" s="1">
        <v>61.711757659912109</v>
      </c>
      <c r="AD275" s="1">
        <v>499.7037353515625</v>
      </c>
      <c r="AE275" s="1">
        <v>0.93440544605255127</v>
      </c>
      <c r="AF275" s="1">
        <v>0.1501857191324234</v>
      </c>
      <c r="AG275" s="1">
        <v>99.507835388183594</v>
      </c>
      <c r="AH275" s="1">
        <v>2.9499467462301254E-2</v>
      </c>
      <c r="AI275" s="1">
        <v>3.4104812890291214E-2</v>
      </c>
      <c r="AJ275" s="1">
        <v>3.6785617470741272E-2</v>
      </c>
      <c r="AK275" s="1">
        <v>2.3360317572951317E-3</v>
      </c>
      <c r="AL275" s="1">
        <v>1.1256826110184193E-2</v>
      </c>
      <c r="AM275" s="1">
        <v>2.1571656689047813E-3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86</v>
      </c>
      <c r="AV275">
        <f t="shared" si="120"/>
        <v>0.83283955891927075</v>
      </c>
      <c r="AW275">
        <f t="shared" si="121"/>
        <v>7.0796299891360463E-4</v>
      </c>
      <c r="AX275">
        <f t="shared" si="122"/>
        <v>304.09604301452634</v>
      </c>
      <c r="AY275">
        <f t="shared" si="123"/>
        <v>304.53830566406248</v>
      </c>
      <c r="AZ275">
        <f t="shared" si="124"/>
        <v>0.14950486802671392</v>
      </c>
      <c r="BA275">
        <f t="shared" si="125"/>
        <v>-0.28983625860648465</v>
      </c>
      <c r="BB275">
        <f t="shared" si="126"/>
        <v>4.4975176554060443</v>
      </c>
      <c r="BC275">
        <f t="shared" si="127"/>
        <v>45.197623261133849</v>
      </c>
      <c r="BD275">
        <f t="shared" si="128"/>
        <v>16.594141968409239</v>
      </c>
      <c r="BE275">
        <f t="shared" si="129"/>
        <v>31.167174339294434</v>
      </c>
      <c r="BF275">
        <f t="shared" si="130"/>
        <v>4.5545591251300381</v>
      </c>
      <c r="BG275">
        <f t="shared" si="131"/>
        <v>4.1089124979170256E-2</v>
      </c>
      <c r="BH275">
        <f t="shared" si="132"/>
        <v>2.8462705080054294</v>
      </c>
      <c r="BI275">
        <f t="shared" si="133"/>
        <v>1.7082886171246088</v>
      </c>
      <c r="BJ275">
        <f t="shared" si="134"/>
        <v>2.5734224514627993E-2</v>
      </c>
      <c r="BK275">
        <f t="shared" si="135"/>
        <v>45.850518687047774</v>
      </c>
      <c r="BL275">
        <f t="shared" si="136"/>
        <v>1.0967047136262145</v>
      </c>
      <c r="BM275">
        <f t="shared" si="137"/>
        <v>62.430207256861394</v>
      </c>
      <c r="BN275">
        <f t="shared" si="138"/>
        <v>420.78837273238184</v>
      </c>
      <c r="BO275">
        <f t="shared" si="139"/>
        <v>-2.0139118913866222E-3</v>
      </c>
    </row>
    <row r="276" spans="1:67" x14ac:dyDescent="0.25">
      <c r="A276" s="1">
        <v>264</v>
      </c>
      <c r="B276" s="1" t="s">
        <v>350</v>
      </c>
      <c r="C276" s="1" t="s">
        <v>823</v>
      </c>
      <c r="D276" s="1" t="s">
        <v>11</v>
      </c>
      <c r="E276" s="1" t="s">
        <v>82</v>
      </c>
      <c r="F276" s="1" t="s">
        <v>83</v>
      </c>
      <c r="G276" s="1" t="s">
        <v>84</v>
      </c>
      <c r="H276" s="1" t="s">
        <v>85</v>
      </c>
      <c r="I276" s="1">
        <v>2053.5000085942447</v>
      </c>
      <c r="J276" s="1">
        <v>0</v>
      </c>
      <c r="K276">
        <f t="shared" si="112"/>
        <v>-1.3550511797449087</v>
      </c>
      <c r="L276">
        <f t="shared" si="113"/>
        <v>4.170227840312233E-2</v>
      </c>
      <c r="M276">
        <f t="shared" si="114"/>
        <v>460.67268096728634</v>
      </c>
      <c r="N276">
        <f t="shared" si="115"/>
        <v>0.70794713897206651</v>
      </c>
      <c r="O276">
        <f t="shared" si="116"/>
        <v>1.6508281034219872</v>
      </c>
      <c r="P276">
        <f t="shared" si="117"/>
        <v>30.944097518920898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31.388227462768555</v>
      </c>
      <c r="V276" s="1">
        <v>30.944097518920898</v>
      </c>
      <c r="W276" s="1">
        <v>31.032278060913086</v>
      </c>
      <c r="X276" s="1">
        <v>418.872314453125</v>
      </c>
      <c r="Y276" s="1">
        <v>420.1422119140625</v>
      </c>
      <c r="Z276" s="1">
        <v>27.776924133300781</v>
      </c>
      <c r="AA276" s="1">
        <v>28.602657318115234</v>
      </c>
      <c r="AB276" s="1">
        <v>59.928585052490234</v>
      </c>
      <c r="AC276" s="1">
        <v>61.710391998291016</v>
      </c>
      <c r="AD276" s="1">
        <v>499.69989013671875</v>
      </c>
      <c r="AE276" s="1">
        <v>0.93466675281524658</v>
      </c>
      <c r="AF276" s="1">
        <v>0.10791834443807602</v>
      </c>
      <c r="AG276" s="1">
        <v>99.507904052734375</v>
      </c>
      <c r="AH276" s="1">
        <v>2.9499467462301254E-2</v>
      </c>
      <c r="AI276" s="1">
        <v>3.4104812890291214E-2</v>
      </c>
      <c r="AJ276" s="1">
        <v>3.6785617470741272E-2</v>
      </c>
      <c r="AK276" s="1">
        <v>2.3360317572951317E-3</v>
      </c>
      <c r="AL276" s="1">
        <v>1.1256826110184193E-2</v>
      </c>
      <c r="AM276" s="1">
        <v>2.1571656689047813E-3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86</v>
      </c>
      <c r="AV276">
        <f t="shared" si="120"/>
        <v>0.83283315022786442</v>
      </c>
      <c r="AW276">
        <f t="shared" si="121"/>
        <v>7.079471389720665E-4</v>
      </c>
      <c r="AX276">
        <f t="shared" si="122"/>
        <v>304.09409751892088</v>
      </c>
      <c r="AY276">
        <f t="shared" si="123"/>
        <v>304.53822746276853</v>
      </c>
      <c r="AZ276">
        <f t="shared" si="124"/>
        <v>0.14954667710781067</v>
      </c>
      <c r="BA276">
        <f t="shared" si="125"/>
        <v>-0.28957352597676045</v>
      </c>
      <c r="BB276">
        <f t="shared" si="126"/>
        <v>4.4970185834862386</v>
      </c>
      <c r="BC276">
        <f t="shared" si="127"/>
        <v>45.192576673135797</v>
      </c>
      <c r="BD276">
        <f t="shared" si="128"/>
        <v>16.589919355020562</v>
      </c>
      <c r="BE276">
        <f t="shared" si="129"/>
        <v>31.166162490844727</v>
      </c>
      <c r="BF276">
        <f t="shared" si="130"/>
        <v>4.5542966876662172</v>
      </c>
      <c r="BG276">
        <f t="shared" si="131"/>
        <v>4.1098787884028334E-2</v>
      </c>
      <c r="BH276">
        <f t="shared" si="132"/>
        <v>2.8461904800642515</v>
      </c>
      <c r="BI276">
        <f t="shared" si="133"/>
        <v>1.7081062076019657</v>
      </c>
      <c r="BJ276">
        <f t="shared" si="134"/>
        <v>2.5740289032560742E-2</v>
      </c>
      <c r="BK276">
        <f t="shared" si="135"/>
        <v>45.840572937408645</v>
      </c>
      <c r="BL276">
        <f t="shared" si="136"/>
        <v>1.0964684525950801</v>
      </c>
      <c r="BM276">
        <f t="shared" si="137"/>
        <v>62.435817297603791</v>
      </c>
      <c r="BN276">
        <f t="shared" si="138"/>
        <v>420.78633834756801</v>
      </c>
      <c r="BO276">
        <f t="shared" si="139"/>
        <v>-2.0106101405215587E-3</v>
      </c>
    </row>
    <row r="277" spans="1:67" x14ac:dyDescent="0.25">
      <c r="A277" s="1">
        <v>265</v>
      </c>
      <c r="B277" s="1" t="s">
        <v>351</v>
      </c>
      <c r="C277" s="1" t="s">
        <v>823</v>
      </c>
      <c r="D277" s="1" t="s">
        <v>11</v>
      </c>
      <c r="E277" s="1" t="s">
        <v>82</v>
      </c>
      <c r="F277" s="1" t="s">
        <v>83</v>
      </c>
      <c r="G277" s="1" t="s">
        <v>84</v>
      </c>
      <c r="H277" s="1" t="s">
        <v>85</v>
      </c>
      <c r="I277" s="1">
        <v>2059.0000084713101</v>
      </c>
      <c r="J277" s="1">
        <v>0</v>
      </c>
      <c r="K277">
        <f t="shared" si="112"/>
        <v>-1.3591873020200242</v>
      </c>
      <c r="L277">
        <f t="shared" si="113"/>
        <v>4.1731386567680585E-2</v>
      </c>
      <c r="M277">
        <f t="shared" si="114"/>
        <v>460.79527921976086</v>
      </c>
      <c r="N277">
        <f t="shared" si="115"/>
        <v>0.70837168769475289</v>
      </c>
      <c r="O277">
        <f t="shared" si="116"/>
        <v>1.6506823942804161</v>
      </c>
      <c r="P277">
        <f t="shared" si="117"/>
        <v>30.943145751953125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31.387462615966797</v>
      </c>
      <c r="V277" s="1">
        <v>30.943145751953125</v>
      </c>
      <c r="W277" s="1">
        <v>31.032611846923828</v>
      </c>
      <c r="X277" s="1">
        <v>418.86639404296875</v>
      </c>
      <c r="Y277" s="1">
        <v>420.14108276367188</v>
      </c>
      <c r="Z277" s="1">
        <v>27.775466918945313</v>
      </c>
      <c r="AA277" s="1">
        <v>28.601720809936523</v>
      </c>
      <c r="AB277" s="1">
        <v>59.928028106689453</v>
      </c>
      <c r="AC277" s="1">
        <v>61.710720062255859</v>
      </c>
      <c r="AD277" s="1">
        <v>499.6849365234375</v>
      </c>
      <c r="AE277" s="1">
        <v>0.95360523462295532</v>
      </c>
      <c r="AF277" s="1">
        <v>9.3511641025543213E-2</v>
      </c>
      <c r="AG277" s="1">
        <v>99.507720947265625</v>
      </c>
      <c r="AH277" s="1">
        <v>2.9499467462301254E-2</v>
      </c>
      <c r="AI277" s="1">
        <v>3.4104812890291214E-2</v>
      </c>
      <c r="AJ277" s="1">
        <v>3.6785617470741272E-2</v>
      </c>
      <c r="AK277" s="1">
        <v>2.3360317572951317E-3</v>
      </c>
      <c r="AL277" s="1">
        <v>1.1256826110184193E-2</v>
      </c>
      <c r="AM277" s="1">
        <v>2.1571656689047813E-3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86</v>
      </c>
      <c r="AV277">
        <f t="shared" si="120"/>
        <v>0.83280822753906236</v>
      </c>
      <c r="AW277">
        <f t="shared" si="121"/>
        <v>7.0837168769475288E-4</v>
      </c>
      <c r="AX277">
        <f t="shared" si="122"/>
        <v>304.0931457519531</v>
      </c>
      <c r="AY277">
        <f t="shared" si="123"/>
        <v>304.53746261596677</v>
      </c>
      <c r="AZ277">
        <f t="shared" si="124"/>
        <v>0.15257683412931478</v>
      </c>
      <c r="BA277">
        <f t="shared" si="125"/>
        <v>-0.28972578299306573</v>
      </c>
      <c r="BB277">
        <f t="shared" si="126"/>
        <v>4.49677444724718</v>
      </c>
      <c r="BC277">
        <f t="shared" si="127"/>
        <v>45.190206392429161</v>
      </c>
      <c r="BD277">
        <f t="shared" si="128"/>
        <v>16.588485582492638</v>
      </c>
      <c r="BE277">
        <f t="shared" si="129"/>
        <v>31.165304183959961</v>
      </c>
      <c r="BF277">
        <f t="shared" si="130"/>
        <v>4.5540740837422309</v>
      </c>
      <c r="BG277">
        <f t="shared" si="131"/>
        <v>4.1127059386872854E-2</v>
      </c>
      <c r="BH277">
        <f t="shared" si="132"/>
        <v>2.8460920529667639</v>
      </c>
      <c r="BI277">
        <f t="shared" si="133"/>
        <v>1.707982030775467</v>
      </c>
      <c r="BJ277">
        <f t="shared" si="134"/>
        <v>2.5758032492565527E-2</v>
      </c>
      <c r="BK277">
        <f t="shared" si="135"/>
        <v>45.852688058417314</v>
      </c>
      <c r="BL277">
        <f t="shared" si="136"/>
        <v>1.0967632019907867</v>
      </c>
      <c r="BM277">
        <f t="shared" si="137"/>
        <v>62.437537545466462</v>
      </c>
      <c r="BN277">
        <f t="shared" si="138"/>
        <v>420.78717531161601</v>
      </c>
      <c r="BO277">
        <f t="shared" si="139"/>
        <v>-2.0167988280144194E-3</v>
      </c>
    </row>
    <row r="278" spans="1:67" x14ac:dyDescent="0.25">
      <c r="A278" s="1">
        <v>266</v>
      </c>
      <c r="B278" s="1" t="s">
        <v>352</v>
      </c>
      <c r="C278" s="1" t="s">
        <v>823</v>
      </c>
      <c r="D278" s="1" t="s">
        <v>11</v>
      </c>
      <c r="E278" s="1" t="s">
        <v>82</v>
      </c>
      <c r="F278" s="1" t="s">
        <v>83</v>
      </c>
      <c r="G278" s="1" t="s">
        <v>84</v>
      </c>
      <c r="H278" s="1" t="s">
        <v>85</v>
      </c>
      <c r="I278" s="1">
        <v>2064.0000083595514</v>
      </c>
      <c r="J278" s="1">
        <v>0</v>
      </c>
      <c r="K278">
        <f t="shared" si="112"/>
        <v>-1.3442526287229841</v>
      </c>
      <c r="L278">
        <f t="shared" si="113"/>
        <v>4.1675168550606968E-2</v>
      </c>
      <c r="M278">
        <f t="shared" si="114"/>
        <v>460.30386122031643</v>
      </c>
      <c r="N278">
        <f t="shared" si="115"/>
        <v>0.70722304039113482</v>
      </c>
      <c r="O278">
        <f t="shared" si="116"/>
        <v>1.650200464664489</v>
      </c>
      <c r="P278">
        <f t="shared" si="117"/>
        <v>30.940629959106445</v>
      </c>
      <c r="Q278" s="1">
        <v>6</v>
      </c>
      <c r="R278">
        <f t="shared" si="118"/>
        <v>1.4200000166893005</v>
      </c>
      <c r="S278" s="1">
        <v>1</v>
      </c>
      <c r="T278">
        <f t="shared" si="119"/>
        <v>2.8400000333786011</v>
      </c>
      <c r="U278" s="1">
        <v>31.386722564697266</v>
      </c>
      <c r="V278" s="1">
        <v>30.940629959106445</v>
      </c>
      <c r="W278" s="1">
        <v>31.031269073486328</v>
      </c>
      <c r="X278" s="1">
        <v>418.8924560546875</v>
      </c>
      <c r="Y278" s="1">
        <v>420.1497802734375</v>
      </c>
      <c r="Z278" s="1">
        <v>27.775218963623047</v>
      </c>
      <c r="AA278" s="1">
        <v>28.600131988525391</v>
      </c>
      <c r="AB278" s="1">
        <v>59.929527282714844</v>
      </c>
      <c r="AC278" s="1">
        <v>61.709957122802734</v>
      </c>
      <c r="AD278" s="1">
        <v>499.6864013671875</v>
      </c>
      <c r="AE278" s="1">
        <v>0.96077018976211548</v>
      </c>
      <c r="AF278" s="1">
        <v>0.10834101587533951</v>
      </c>
      <c r="AG278" s="1">
        <v>99.507537841796875</v>
      </c>
      <c r="AH278" s="1">
        <v>2.9499467462301254E-2</v>
      </c>
      <c r="AI278" s="1">
        <v>3.4104812890291214E-2</v>
      </c>
      <c r="AJ278" s="1">
        <v>3.6785617470741272E-2</v>
      </c>
      <c r="AK278" s="1">
        <v>2.3360317572951317E-3</v>
      </c>
      <c r="AL278" s="1">
        <v>1.1256826110184193E-2</v>
      </c>
      <c r="AM278" s="1">
        <v>2.1571656689047813E-3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86</v>
      </c>
      <c r="AV278">
        <f t="shared" si="120"/>
        <v>0.83281066894531242</v>
      </c>
      <c r="AW278">
        <f t="shared" si="121"/>
        <v>7.0722304039113476E-4</v>
      </c>
      <c r="AX278">
        <f t="shared" si="122"/>
        <v>304.09062995910642</v>
      </c>
      <c r="AY278">
        <f t="shared" si="123"/>
        <v>304.53672256469724</v>
      </c>
      <c r="AZ278">
        <f t="shared" si="124"/>
        <v>0.15372322692595652</v>
      </c>
      <c r="BA278">
        <f t="shared" si="125"/>
        <v>-0.28890035516134688</v>
      </c>
      <c r="BB278">
        <f t="shared" si="126"/>
        <v>4.4961291807930648</v>
      </c>
      <c r="BC278">
        <f t="shared" si="127"/>
        <v>45.183804948940491</v>
      </c>
      <c r="BD278">
        <f t="shared" si="128"/>
        <v>16.5836729604151</v>
      </c>
      <c r="BE278">
        <f t="shared" si="129"/>
        <v>31.163676261901855</v>
      </c>
      <c r="BF278">
        <f t="shared" si="130"/>
        <v>4.5536519043309402</v>
      </c>
      <c r="BG278">
        <f t="shared" si="131"/>
        <v>4.1072456741670718E-2</v>
      </c>
      <c r="BH278">
        <f t="shared" si="132"/>
        <v>2.8459287161285758</v>
      </c>
      <c r="BI278">
        <f t="shared" si="133"/>
        <v>1.7077231882023645</v>
      </c>
      <c r="BJ278">
        <f t="shared" si="134"/>
        <v>2.5723763406741366E-2</v>
      </c>
      <c r="BK278">
        <f t="shared" si="135"/>
        <v>45.803703889105854</v>
      </c>
      <c r="BL278">
        <f t="shared" si="136"/>
        <v>1.0955708721797885</v>
      </c>
      <c r="BM278">
        <f t="shared" si="137"/>
        <v>62.442538065027122</v>
      </c>
      <c r="BN278">
        <f t="shared" si="138"/>
        <v>420.78877359296121</v>
      </c>
      <c r="BO278">
        <f t="shared" si="139"/>
        <v>-1.994790526879489E-3</v>
      </c>
    </row>
    <row r="279" spans="1:67" x14ac:dyDescent="0.25">
      <c r="A279" s="1">
        <v>267</v>
      </c>
      <c r="B279" s="1" t="s">
        <v>353</v>
      </c>
      <c r="C279" s="1" t="s">
        <v>823</v>
      </c>
      <c r="D279" s="1" t="s">
        <v>11</v>
      </c>
      <c r="E279" s="1" t="s">
        <v>82</v>
      </c>
      <c r="F279" s="1" t="s">
        <v>83</v>
      </c>
      <c r="G279" s="1" t="s">
        <v>84</v>
      </c>
      <c r="H279" s="1" t="s">
        <v>85</v>
      </c>
      <c r="I279" s="1">
        <v>2069.0000082477927</v>
      </c>
      <c r="J279" s="1">
        <v>0</v>
      </c>
      <c r="K279">
        <f t="shared" si="112"/>
        <v>-1.3663143119810786</v>
      </c>
      <c r="L279">
        <f t="shared" si="113"/>
        <v>4.1623947253961242E-2</v>
      </c>
      <c r="M279">
        <f t="shared" si="114"/>
        <v>461.21805334170182</v>
      </c>
      <c r="N279">
        <f t="shared" si="115"/>
        <v>0.70619641259230292</v>
      </c>
      <c r="O279">
        <f t="shared" si="116"/>
        <v>1.6498052930297611</v>
      </c>
      <c r="P279">
        <f t="shared" si="117"/>
        <v>30.938627243041992</v>
      </c>
      <c r="Q279" s="1">
        <v>6</v>
      </c>
      <c r="R279">
        <f t="shared" si="118"/>
        <v>1.4200000166893005</v>
      </c>
      <c r="S279" s="1">
        <v>1</v>
      </c>
      <c r="T279">
        <f t="shared" si="119"/>
        <v>2.8400000333786011</v>
      </c>
      <c r="U279" s="1">
        <v>31.385627746582031</v>
      </c>
      <c r="V279" s="1">
        <v>30.938627243041992</v>
      </c>
      <c r="W279" s="1">
        <v>31.029592514038086</v>
      </c>
      <c r="X279" s="1">
        <v>418.86715698242188</v>
      </c>
      <c r="Y279" s="1">
        <v>420.1514892578125</v>
      </c>
      <c r="Z279" s="1">
        <v>27.775283813476563</v>
      </c>
      <c r="AA279" s="1">
        <v>28.599000930786133</v>
      </c>
      <c r="AB279" s="1">
        <v>59.932907104492188</v>
      </c>
      <c r="AC279" s="1">
        <v>61.710784912109375</v>
      </c>
      <c r="AD279" s="1">
        <v>499.68603515625</v>
      </c>
      <c r="AE279" s="1">
        <v>0.98372805118560791</v>
      </c>
      <c r="AF279" s="1">
        <v>0.13277393579483032</v>
      </c>
      <c r="AG279" s="1">
        <v>99.507331848144531</v>
      </c>
      <c r="AH279" s="1">
        <v>2.9499467462301254E-2</v>
      </c>
      <c r="AI279" s="1">
        <v>3.4104812890291214E-2</v>
      </c>
      <c r="AJ279" s="1">
        <v>3.6785617470741272E-2</v>
      </c>
      <c r="AK279" s="1">
        <v>2.3360317572951317E-3</v>
      </c>
      <c r="AL279" s="1">
        <v>1.1256826110184193E-2</v>
      </c>
      <c r="AM279" s="1">
        <v>2.1571656689047813E-3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86</v>
      </c>
      <c r="AV279">
        <f t="shared" si="120"/>
        <v>0.83281005859374979</v>
      </c>
      <c r="AW279">
        <f t="shared" si="121"/>
        <v>7.0619641259230296E-4</v>
      </c>
      <c r="AX279">
        <f t="shared" si="122"/>
        <v>304.08862724304197</v>
      </c>
      <c r="AY279">
        <f t="shared" si="123"/>
        <v>304.53562774658201</v>
      </c>
      <c r="AZ279">
        <f t="shared" si="124"/>
        <v>0.1573964846716116</v>
      </c>
      <c r="BA279">
        <f t="shared" si="125"/>
        <v>-0.28822572344133013</v>
      </c>
      <c r="BB279">
        <f t="shared" si="126"/>
        <v>4.4956155691748911</v>
      </c>
      <c r="BC279">
        <f t="shared" si="127"/>
        <v>45.17873694006316</v>
      </c>
      <c r="BD279">
        <f t="shared" si="128"/>
        <v>16.579736009277028</v>
      </c>
      <c r="BE279">
        <f t="shared" si="129"/>
        <v>31.162127494812012</v>
      </c>
      <c r="BF279">
        <f t="shared" si="130"/>
        <v>4.5532502843238927</v>
      </c>
      <c r="BG279">
        <f t="shared" si="131"/>
        <v>4.1022705385957273E-2</v>
      </c>
      <c r="BH279">
        <f t="shared" si="132"/>
        <v>2.84581027614513</v>
      </c>
      <c r="BI279">
        <f t="shared" si="133"/>
        <v>1.7074400081787626</v>
      </c>
      <c r="BJ279">
        <f t="shared" si="134"/>
        <v>2.5692539196846418E-2</v>
      </c>
      <c r="BK279">
        <f t="shared" si="135"/>
        <v>45.89457788822795</v>
      </c>
      <c r="BL279">
        <f t="shared" si="136"/>
        <v>1.0977422789966362</v>
      </c>
      <c r="BM279">
        <f t="shared" si="137"/>
        <v>62.446695449925194</v>
      </c>
      <c r="BN279">
        <f t="shared" si="138"/>
        <v>420.80096964495885</v>
      </c>
      <c r="BO279">
        <f t="shared" si="139"/>
        <v>-2.0276049696640389E-3</v>
      </c>
    </row>
    <row r="280" spans="1:67" x14ac:dyDescent="0.25">
      <c r="A280" s="1">
        <v>268</v>
      </c>
      <c r="B280" s="1" t="s">
        <v>354</v>
      </c>
      <c r="C280" s="1" t="s">
        <v>823</v>
      </c>
      <c r="D280" s="1" t="s">
        <v>11</v>
      </c>
      <c r="E280" s="1" t="s">
        <v>82</v>
      </c>
      <c r="F280" s="1" t="s">
        <v>83</v>
      </c>
      <c r="G280" s="1" t="s">
        <v>84</v>
      </c>
      <c r="H280" s="1" t="s">
        <v>85</v>
      </c>
      <c r="I280" s="1">
        <v>2074.5000081248581</v>
      </c>
      <c r="J280" s="1">
        <v>0</v>
      </c>
      <c r="K280">
        <f t="shared" si="112"/>
        <v>-1.368380102512752</v>
      </c>
      <c r="L280">
        <f t="shared" si="113"/>
        <v>4.1605156968168598E-2</v>
      </c>
      <c r="M280">
        <f t="shared" si="114"/>
        <v>461.30685352812787</v>
      </c>
      <c r="N280">
        <f t="shared" si="115"/>
        <v>0.70570403979804763</v>
      </c>
      <c r="O280">
        <f t="shared" si="116"/>
        <v>1.6493966909960096</v>
      </c>
      <c r="P280">
        <f t="shared" si="117"/>
        <v>30.936946868896484</v>
      </c>
      <c r="Q280" s="1">
        <v>6</v>
      </c>
      <c r="R280">
        <f t="shared" si="118"/>
        <v>1.4200000166893005</v>
      </c>
      <c r="S280" s="1">
        <v>1</v>
      </c>
      <c r="T280">
        <f t="shared" si="119"/>
        <v>2.8400000333786011</v>
      </c>
      <c r="U280" s="1">
        <v>31.384796142578125</v>
      </c>
      <c r="V280" s="1">
        <v>30.936946868896484</v>
      </c>
      <c r="W280" s="1">
        <v>31.029220581054688</v>
      </c>
      <c r="X280" s="1">
        <v>418.84698486328125</v>
      </c>
      <c r="Y280" s="1">
        <v>420.13406372070313</v>
      </c>
      <c r="Z280" s="1">
        <v>27.775566101074219</v>
      </c>
      <c r="AA280" s="1">
        <v>28.598711013793945</v>
      </c>
      <c r="AB280" s="1">
        <v>59.936332702636719</v>
      </c>
      <c r="AC280" s="1">
        <v>61.71295166015625</v>
      </c>
      <c r="AD280" s="1">
        <v>499.68490600585938</v>
      </c>
      <c r="AE280" s="1">
        <v>0.98488599061965942</v>
      </c>
      <c r="AF280" s="1">
        <v>0.15351228415966034</v>
      </c>
      <c r="AG280" s="1">
        <v>99.507560729980469</v>
      </c>
      <c r="AH280" s="1">
        <v>2.9499467462301254E-2</v>
      </c>
      <c r="AI280" s="1">
        <v>3.4104812890291214E-2</v>
      </c>
      <c r="AJ280" s="1">
        <v>3.6785617470741272E-2</v>
      </c>
      <c r="AK280" s="1">
        <v>2.3360317572951317E-3</v>
      </c>
      <c r="AL280" s="1">
        <v>1.1256826110184193E-2</v>
      </c>
      <c r="AM280" s="1">
        <v>2.1571656689047813E-3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86</v>
      </c>
      <c r="AV280">
        <f t="shared" si="120"/>
        <v>0.83280817667643214</v>
      </c>
      <c r="AW280">
        <f t="shared" si="121"/>
        <v>7.0570403979804759E-4</v>
      </c>
      <c r="AX280">
        <f t="shared" si="122"/>
        <v>304.08694686889646</v>
      </c>
      <c r="AY280">
        <f t="shared" si="123"/>
        <v>304.5347961425781</v>
      </c>
      <c r="AZ280">
        <f t="shared" si="124"/>
        <v>0.15758175497691873</v>
      </c>
      <c r="BA280">
        <f t="shared" si="125"/>
        <v>-0.28786392920906761</v>
      </c>
      <c r="BB280">
        <f t="shared" si="126"/>
        <v>4.4951846640002717</v>
      </c>
      <c r="BC280">
        <f t="shared" si="127"/>
        <v>45.174302646190029</v>
      </c>
      <c r="BD280">
        <f t="shared" si="128"/>
        <v>16.575591632396083</v>
      </c>
      <c r="BE280">
        <f t="shared" si="129"/>
        <v>31.160871505737305</v>
      </c>
      <c r="BF280">
        <f t="shared" si="130"/>
        <v>4.5529246089798008</v>
      </c>
      <c r="BG280">
        <f t="shared" si="131"/>
        <v>4.1004453897482626E-2</v>
      </c>
      <c r="BH280">
        <f t="shared" si="132"/>
        <v>2.8457879730042621</v>
      </c>
      <c r="BI280">
        <f t="shared" si="133"/>
        <v>1.7071366359755387</v>
      </c>
      <c r="BJ280">
        <f t="shared" si="134"/>
        <v>2.5681084507156164E-2</v>
      </c>
      <c r="BK280">
        <f t="shared" si="135"/>
        <v>45.903519742606392</v>
      </c>
      <c r="BL280">
        <f t="shared" si="136"/>
        <v>1.0979991706523364</v>
      </c>
      <c r="BM280">
        <f t="shared" si="137"/>
        <v>62.4522444657756</v>
      </c>
      <c r="BN280">
        <f t="shared" si="138"/>
        <v>420.78452608573156</v>
      </c>
      <c r="BO280">
        <f t="shared" si="139"/>
        <v>-2.0309304022937858E-3</v>
      </c>
    </row>
    <row r="281" spans="1:67" x14ac:dyDescent="0.25">
      <c r="A281" s="1">
        <v>269</v>
      </c>
      <c r="B281" s="1" t="s">
        <v>355</v>
      </c>
      <c r="C281" s="1" t="s">
        <v>823</v>
      </c>
      <c r="D281" s="1" t="s">
        <v>11</v>
      </c>
      <c r="E281" s="1" t="s">
        <v>82</v>
      </c>
      <c r="F281" s="1" t="s">
        <v>83</v>
      </c>
      <c r="G281" s="1" t="s">
        <v>84</v>
      </c>
      <c r="H281" s="1" t="s">
        <v>85</v>
      </c>
      <c r="I281" s="1">
        <v>2079.5000080130994</v>
      </c>
      <c r="J281" s="1">
        <v>0</v>
      </c>
      <c r="K281">
        <f t="shared" si="112"/>
        <v>-1.3647625671252417</v>
      </c>
      <c r="L281">
        <f t="shared" si="113"/>
        <v>4.1647302442915049E-2</v>
      </c>
      <c r="M281">
        <f t="shared" si="114"/>
        <v>461.10366809517308</v>
      </c>
      <c r="N281">
        <f t="shared" si="115"/>
        <v>0.7063955268996297</v>
      </c>
      <c r="O281">
        <f t="shared" si="116"/>
        <v>1.6493705234674123</v>
      </c>
      <c r="P281">
        <f t="shared" si="117"/>
        <v>30.936813354492188</v>
      </c>
      <c r="Q281" s="1">
        <v>6</v>
      </c>
      <c r="R281">
        <f t="shared" si="118"/>
        <v>1.4200000166893005</v>
      </c>
      <c r="S281" s="1">
        <v>1</v>
      </c>
      <c r="T281">
        <f t="shared" si="119"/>
        <v>2.8400000333786011</v>
      </c>
      <c r="U281" s="1">
        <v>31.384195327758789</v>
      </c>
      <c r="V281" s="1">
        <v>30.936813354492188</v>
      </c>
      <c r="W281" s="1">
        <v>31.029941558837891</v>
      </c>
      <c r="X281" s="1">
        <v>418.83926391601563</v>
      </c>
      <c r="Y281" s="1">
        <v>420.12164306640625</v>
      </c>
      <c r="Z281" s="1">
        <v>27.774623870849609</v>
      </c>
      <c r="AA281" s="1">
        <v>28.598564147949219</v>
      </c>
      <c r="AB281" s="1">
        <v>59.936981201171875</v>
      </c>
      <c r="AC281" s="1">
        <v>61.715114593505859</v>
      </c>
      <c r="AD281" s="1">
        <v>499.6917724609375</v>
      </c>
      <c r="AE281" s="1">
        <v>0.96703439950942993</v>
      </c>
      <c r="AF281" s="1">
        <v>0.13182277977466583</v>
      </c>
      <c r="AG281" s="1">
        <v>99.507789611816406</v>
      </c>
      <c r="AH281" s="1">
        <v>2.9499467462301254E-2</v>
      </c>
      <c r="AI281" s="1">
        <v>3.4104812890291214E-2</v>
      </c>
      <c r="AJ281" s="1">
        <v>3.6785617470741272E-2</v>
      </c>
      <c r="AK281" s="1">
        <v>2.3360317572951317E-3</v>
      </c>
      <c r="AL281" s="1">
        <v>1.1256826110184193E-2</v>
      </c>
      <c r="AM281" s="1">
        <v>2.1571656689047813E-3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86</v>
      </c>
      <c r="AV281">
        <f t="shared" si="120"/>
        <v>0.83281962076822902</v>
      </c>
      <c r="AW281">
        <f t="shared" si="121"/>
        <v>7.0639552689962968E-4</v>
      </c>
      <c r="AX281">
        <f t="shared" si="122"/>
        <v>304.08681335449216</v>
      </c>
      <c r="AY281">
        <f t="shared" si="123"/>
        <v>304.53419532775877</v>
      </c>
      <c r="AZ281">
        <f t="shared" si="124"/>
        <v>0.15472550046312428</v>
      </c>
      <c r="BA281">
        <f t="shared" si="125"/>
        <v>-0.28830431497223941</v>
      </c>
      <c r="BB281">
        <f t="shared" si="126"/>
        <v>4.4951504279015788</v>
      </c>
      <c r="BC281">
        <f t="shared" si="127"/>
        <v>45.173854684515938</v>
      </c>
      <c r="BD281">
        <f t="shared" si="128"/>
        <v>16.575290536566719</v>
      </c>
      <c r="BE281">
        <f t="shared" si="129"/>
        <v>31.160504341125488</v>
      </c>
      <c r="BF281">
        <f t="shared" si="130"/>
        <v>4.5528294077951257</v>
      </c>
      <c r="BG281">
        <f t="shared" si="131"/>
        <v>4.1045390550640715E-2</v>
      </c>
      <c r="BH281">
        <f t="shared" si="132"/>
        <v>2.8457799044341665</v>
      </c>
      <c r="BI281">
        <f t="shared" si="133"/>
        <v>1.7070495033609592</v>
      </c>
      <c r="BJ281">
        <f t="shared" si="134"/>
        <v>2.5706776504775031E-2</v>
      </c>
      <c r="BK281">
        <f t="shared" si="135"/>
        <v>45.883406794051304</v>
      </c>
      <c r="BL281">
        <f t="shared" si="136"/>
        <v>1.0975479975981361</v>
      </c>
      <c r="BM281">
        <f t="shared" si="137"/>
        <v>62.453114933760986</v>
      </c>
      <c r="BN281">
        <f t="shared" si="138"/>
        <v>420.77038582836576</v>
      </c>
      <c r="BO281">
        <f t="shared" si="139"/>
        <v>-2.025657611197349E-3</v>
      </c>
    </row>
    <row r="282" spans="1:67" x14ac:dyDescent="0.25">
      <c r="A282" s="1">
        <v>270</v>
      </c>
      <c r="B282" s="1" t="s">
        <v>356</v>
      </c>
      <c r="C282" s="1" t="s">
        <v>823</v>
      </c>
      <c r="D282" s="1" t="s">
        <v>11</v>
      </c>
      <c r="E282" s="1" t="s">
        <v>82</v>
      </c>
      <c r="F282" s="1" t="s">
        <v>83</v>
      </c>
      <c r="G282" s="1" t="s">
        <v>84</v>
      </c>
      <c r="H282" s="1" t="s">
        <v>85</v>
      </c>
      <c r="I282" s="1">
        <v>2084.5000079013407</v>
      </c>
      <c r="J282" s="1">
        <v>0</v>
      </c>
      <c r="K282">
        <f t="shared" si="112"/>
        <v>-1.3421714305856538</v>
      </c>
      <c r="L282">
        <f t="shared" si="113"/>
        <v>4.1569870703028762E-2</v>
      </c>
      <c r="M282">
        <f t="shared" si="114"/>
        <v>460.34544890343125</v>
      </c>
      <c r="N282">
        <f t="shared" si="115"/>
        <v>0.70514571139761728</v>
      </c>
      <c r="O282">
        <f t="shared" si="116"/>
        <v>1.6494793956938931</v>
      </c>
      <c r="P282">
        <f t="shared" si="117"/>
        <v>30.936197280883789</v>
      </c>
      <c r="Q282" s="1">
        <v>6</v>
      </c>
      <c r="R282">
        <f t="shared" si="118"/>
        <v>1.4200000166893005</v>
      </c>
      <c r="S282" s="1">
        <v>1</v>
      </c>
      <c r="T282">
        <f t="shared" si="119"/>
        <v>2.8400000333786011</v>
      </c>
      <c r="U282" s="1">
        <v>31.383434295654297</v>
      </c>
      <c r="V282" s="1">
        <v>30.936197280883789</v>
      </c>
      <c r="W282" s="1">
        <v>31.027860641479492</v>
      </c>
      <c r="X282" s="1">
        <v>418.88092041015625</v>
      </c>
      <c r="Y282" s="1">
        <v>420.13677978515625</v>
      </c>
      <c r="Z282" s="1">
        <v>27.77338981628418</v>
      </c>
      <c r="AA282" s="1">
        <v>28.595867156982422</v>
      </c>
      <c r="AB282" s="1">
        <v>59.936935424804688</v>
      </c>
      <c r="AC282" s="1">
        <v>61.712230682373047</v>
      </c>
      <c r="AD282" s="1">
        <v>499.6962890625</v>
      </c>
      <c r="AE282" s="1">
        <v>0.9643625020980835</v>
      </c>
      <c r="AF282" s="1">
        <v>0.1222708523273468</v>
      </c>
      <c r="AG282" s="1">
        <v>99.507843017578125</v>
      </c>
      <c r="AH282" s="1">
        <v>2.9499467462301254E-2</v>
      </c>
      <c r="AI282" s="1">
        <v>3.4104812890291214E-2</v>
      </c>
      <c r="AJ282" s="1">
        <v>3.6785617470741272E-2</v>
      </c>
      <c r="AK282" s="1">
        <v>2.3360317572951317E-3</v>
      </c>
      <c r="AL282" s="1">
        <v>1.1256826110184193E-2</v>
      </c>
      <c r="AM282" s="1">
        <v>2.1571656689047813E-3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86</v>
      </c>
      <c r="AV282">
        <f t="shared" si="120"/>
        <v>0.83282714843749983</v>
      </c>
      <c r="AW282">
        <f t="shared" si="121"/>
        <v>7.0514571139761726E-4</v>
      </c>
      <c r="AX282">
        <f t="shared" si="122"/>
        <v>304.08619728088377</v>
      </c>
      <c r="AY282">
        <f t="shared" si="123"/>
        <v>304.53343429565427</v>
      </c>
      <c r="AZ282">
        <f t="shared" si="124"/>
        <v>0.1542979968868643</v>
      </c>
      <c r="BA282">
        <f t="shared" si="125"/>
        <v>-0.28770806074188565</v>
      </c>
      <c r="BB282">
        <f t="shared" si="126"/>
        <v>4.4949924557024179</v>
      </c>
      <c r="BC282">
        <f t="shared" si="127"/>
        <v>45.172242904595713</v>
      </c>
      <c r="BD282">
        <f t="shared" si="128"/>
        <v>16.576375747613291</v>
      </c>
      <c r="BE282">
        <f t="shared" si="129"/>
        <v>31.159815788269043</v>
      </c>
      <c r="BF282">
        <f t="shared" si="130"/>
        <v>4.5526508793387235</v>
      </c>
      <c r="BG282">
        <f t="shared" si="131"/>
        <v>4.0970178796259887E-2</v>
      </c>
      <c r="BH282">
        <f t="shared" si="132"/>
        <v>2.8455130600085248</v>
      </c>
      <c r="BI282">
        <f t="shared" si="133"/>
        <v>1.7071378193301987</v>
      </c>
      <c r="BJ282">
        <f t="shared" si="134"/>
        <v>2.5659573406669647E-2</v>
      </c>
      <c r="BK282">
        <f t="shared" si="135"/>
        <v>45.807982663339175</v>
      </c>
      <c r="BL282">
        <f t="shared" si="136"/>
        <v>1.095703758996859</v>
      </c>
      <c r="BM282">
        <f t="shared" si="137"/>
        <v>62.448391850097615</v>
      </c>
      <c r="BN282">
        <f t="shared" si="138"/>
        <v>420.77478380276011</v>
      </c>
      <c r="BO282">
        <f t="shared" si="139"/>
        <v>-1.9919550945930327E-3</v>
      </c>
    </row>
    <row r="283" spans="1:67" x14ac:dyDescent="0.25">
      <c r="A283" s="1">
        <v>271</v>
      </c>
      <c r="B283" s="1" t="s">
        <v>357</v>
      </c>
      <c r="C283" s="1" t="s">
        <v>823</v>
      </c>
      <c r="D283" s="1" t="s">
        <v>11</v>
      </c>
      <c r="E283" s="1" t="s">
        <v>82</v>
      </c>
      <c r="F283" s="1" t="s">
        <v>83</v>
      </c>
      <c r="G283" s="1" t="s">
        <v>84</v>
      </c>
      <c r="H283" s="1" t="s">
        <v>85</v>
      </c>
      <c r="I283" s="1">
        <v>2090.0000077784061</v>
      </c>
      <c r="J283" s="1">
        <v>0</v>
      </c>
      <c r="K283">
        <f t="shared" si="112"/>
        <v>-1.3556573566143959</v>
      </c>
      <c r="L283">
        <f t="shared" si="113"/>
        <v>4.1597363244347423E-2</v>
      </c>
      <c r="M283">
        <f t="shared" si="114"/>
        <v>460.86470127334997</v>
      </c>
      <c r="N283">
        <f t="shared" si="115"/>
        <v>0.70556788447466101</v>
      </c>
      <c r="O283">
        <f t="shared" si="116"/>
        <v>1.6493900717121126</v>
      </c>
      <c r="P283">
        <f t="shared" si="117"/>
        <v>30.935266494750977</v>
      </c>
      <c r="Q283" s="1">
        <v>6</v>
      </c>
      <c r="R283">
        <f t="shared" si="118"/>
        <v>1.4200000166893005</v>
      </c>
      <c r="S283" s="1">
        <v>1</v>
      </c>
      <c r="T283">
        <f t="shared" si="119"/>
        <v>2.8400000333786011</v>
      </c>
      <c r="U283" s="1">
        <v>31.381671905517578</v>
      </c>
      <c r="V283" s="1">
        <v>30.935266494750977</v>
      </c>
      <c r="W283" s="1">
        <v>31.023441314697266</v>
      </c>
      <c r="X283" s="1">
        <v>418.90011596679688</v>
      </c>
      <c r="Y283" s="1">
        <v>420.17190551757813</v>
      </c>
      <c r="Z283" s="1">
        <v>27.771493911743164</v>
      </c>
      <c r="AA283" s="1">
        <v>28.594451904296875</v>
      </c>
      <c r="AB283" s="1">
        <v>59.938777923583984</v>
      </c>
      <c r="AC283" s="1">
        <v>61.714645385742188</v>
      </c>
      <c r="AD283" s="1">
        <v>499.70416259765625</v>
      </c>
      <c r="AE283" s="1">
        <v>0.958263099193573</v>
      </c>
      <c r="AF283" s="1">
        <v>0.10886760056018829</v>
      </c>
      <c r="AG283" s="1">
        <v>99.507545471191406</v>
      </c>
      <c r="AH283" s="1">
        <v>2.9499467462301254E-2</v>
      </c>
      <c r="AI283" s="1">
        <v>3.4104812890291214E-2</v>
      </c>
      <c r="AJ283" s="1">
        <v>3.6785617470741272E-2</v>
      </c>
      <c r="AK283" s="1">
        <v>2.3360317572951317E-3</v>
      </c>
      <c r="AL283" s="1">
        <v>1.1256826110184193E-2</v>
      </c>
      <c r="AM283" s="1">
        <v>2.1571656689047813E-3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86</v>
      </c>
      <c r="AV283">
        <f t="shared" si="120"/>
        <v>0.8328402709960937</v>
      </c>
      <c r="AW283">
        <f t="shared" si="121"/>
        <v>7.0556788447466098E-4</v>
      </c>
      <c r="AX283">
        <f t="shared" si="122"/>
        <v>304.08526649475095</v>
      </c>
      <c r="AY283">
        <f t="shared" si="123"/>
        <v>304.53167190551756</v>
      </c>
      <c r="AZ283">
        <f t="shared" si="124"/>
        <v>0.15332209244395578</v>
      </c>
      <c r="BA283">
        <f t="shared" si="125"/>
        <v>-0.28804409048274709</v>
      </c>
      <c r="BB283">
        <f t="shared" si="126"/>
        <v>4.4947537948027296</v>
      </c>
      <c r="BC283">
        <f t="shared" si="127"/>
        <v>45.169979558022689</v>
      </c>
      <c r="BD283">
        <f t="shared" si="128"/>
        <v>16.575527653725814</v>
      </c>
      <c r="BE283">
        <f t="shared" si="129"/>
        <v>31.158469200134277</v>
      </c>
      <c r="BF283">
        <f t="shared" si="130"/>
        <v>4.5523017526662759</v>
      </c>
      <c r="BG283">
        <f t="shared" si="131"/>
        <v>4.099688358299361E-2</v>
      </c>
      <c r="BH283">
        <f t="shared" si="132"/>
        <v>2.845363723090617</v>
      </c>
      <c r="BI283">
        <f t="shared" si="133"/>
        <v>1.7069380295756589</v>
      </c>
      <c r="BJ283">
        <f t="shared" si="134"/>
        <v>2.5676333360975589E-2</v>
      </c>
      <c r="BK283">
        <f t="shared" si="135"/>
        <v>45.859515218024917</v>
      </c>
      <c r="BL283">
        <f t="shared" si="136"/>
        <v>1.0968479691797706</v>
      </c>
      <c r="BM283">
        <f t="shared" si="137"/>
        <v>62.448861563794225</v>
      </c>
      <c r="BN283">
        <f t="shared" si="138"/>
        <v>420.81632009853581</v>
      </c>
      <c r="BO283">
        <f t="shared" si="139"/>
        <v>-2.0117864861165157E-3</v>
      </c>
    </row>
    <row r="284" spans="1:67" x14ac:dyDescent="0.25">
      <c r="A284" s="1">
        <v>272</v>
      </c>
      <c r="B284" s="1" t="s">
        <v>358</v>
      </c>
      <c r="C284" s="1" t="s">
        <v>823</v>
      </c>
      <c r="D284" s="1" t="s">
        <v>11</v>
      </c>
      <c r="E284" s="1" t="s">
        <v>82</v>
      </c>
      <c r="F284" s="1" t="s">
        <v>83</v>
      </c>
      <c r="G284" s="1" t="s">
        <v>84</v>
      </c>
      <c r="H284" s="1" t="s">
        <v>85</v>
      </c>
      <c r="I284" s="1">
        <v>2095.0000076666474</v>
      </c>
      <c r="J284" s="1">
        <v>0</v>
      </c>
      <c r="K284">
        <f t="shared" si="112"/>
        <v>-1.3807688887415122</v>
      </c>
      <c r="L284">
        <f t="shared" si="113"/>
        <v>4.1593364885788749E-2</v>
      </c>
      <c r="M284">
        <f t="shared" si="114"/>
        <v>461.8472063462163</v>
      </c>
      <c r="N284">
        <f t="shared" si="115"/>
        <v>0.70547732243952788</v>
      </c>
      <c r="O284">
        <f t="shared" si="116"/>
        <v>1.6493407147448806</v>
      </c>
      <c r="P284">
        <f t="shared" si="117"/>
        <v>30.934352874755859</v>
      </c>
      <c r="Q284" s="1">
        <v>6</v>
      </c>
      <c r="R284">
        <f t="shared" si="118"/>
        <v>1.4200000166893005</v>
      </c>
      <c r="S284" s="1">
        <v>1</v>
      </c>
      <c r="T284">
        <f t="shared" si="119"/>
        <v>2.8400000333786011</v>
      </c>
      <c r="U284" s="1">
        <v>31.380275726318359</v>
      </c>
      <c r="V284" s="1">
        <v>30.934352874755859</v>
      </c>
      <c r="W284" s="1">
        <v>31.021265029907227</v>
      </c>
      <c r="X284" s="1">
        <v>418.882568359375</v>
      </c>
      <c r="Y284" s="1">
        <v>420.1845703125</v>
      </c>
      <c r="Z284" s="1">
        <v>27.769681930541992</v>
      </c>
      <c r="AA284" s="1">
        <v>28.592552185058594</v>
      </c>
      <c r="AB284" s="1">
        <v>59.939407348632813</v>
      </c>
      <c r="AC284" s="1">
        <v>61.715129852294922</v>
      </c>
      <c r="AD284" s="1">
        <v>499.69427490234375</v>
      </c>
      <c r="AE284" s="1">
        <v>0.94871121644973755</v>
      </c>
      <c r="AF284" s="1">
        <v>0.10538443922996521</v>
      </c>
      <c r="AG284" s="1">
        <v>99.5076904296875</v>
      </c>
      <c r="AH284" s="1">
        <v>2.9499467462301254E-2</v>
      </c>
      <c r="AI284" s="1">
        <v>3.4104812890291214E-2</v>
      </c>
      <c r="AJ284" s="1">
        <v>3.6785617470741272E-2</v>
      </c>
      <c r="AK284" s="1">
        <v>2.3360317572951317E-3</v>
      </c>
      <c r="AL284" s="1">
        <v>1.1256826110184193E-2</v>
      </c>
      <c r="AM284" s="1">
        <v>2.1571656689047813E-3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86</v>
      </c>
      <c r="AV284">
        <f t="shared" si="120"/>
        <v>0.83282379150390606</v>
      </c>
      <c r="AW284">
        <f t="shared" si="121"/>
        <v>7.0547732243952791E-4</v>
      </c>
      <c r="AX284">
        <f t="shared" si="122"/>
        <v>304.08435287475584</v>
      </c>
      <c r="AY284">
        <f t="shared" si="123"/>
        <v>304.53027572631834</v>
      </c>
      <c r="AZ284">
        <f t="shared" si="124"/>
        <v>0.1517937912391023</v>
      </c>
      <c r="BA284">
        <f t="shared" si="125"/>
        <v>-0.28808342127617637</v>
      </c>
      <c r="BB284">
        <f t="shared" si="126"/>
        <v>4.494519546170376</v>
      </c>
      <c r="BC284">
        <f t="shared" si="127"/>
        <v>45.167559680688399</v>
      </c>
      <c r="BD284">
        <f t="shared" si="128"/>
        <v>16.575007495629805</v>
      </c>
      <c r="BE284">
        <f t="shared" si="129"/>
        <v>31.157314300537109</v>
      </c>
      <c r="BF284">
        <f t="shared" si="130"/>
        <v>4.5520023431963672</v>
      </c>
      <c r="BG284">
        <f t="shared" si="131"/>
        <v>4.0992999822638494E-2</v>
      </c>
      <c r="BH284">
        <f t="shared" si="132"/>
        <v>2.8451788314254953</v>
      </c>
      <c r="BI284">
        <f t="shared" si="133"/>
        <v>1.7068235117708719</v>
      </c>
      <c r="BJ284">
        <f t="shared" si="134"/>
        <v>2.5673895905770253E-2</v>
      </c>
      <c r="BK284">
        <f t="shared" si="135"/>
        <v>45.957348834915301</v>
      </c>
      <c r="BL284">
        <f t="shared" si="136"/>
        <v>1.0991531792867379</v>
      </c>
      <c r="BM284">
        <f t="shared" si="137"/>
        <v>62.448060304418988</v>
      </c>
      <c r="BN284">
        <f t="shared" si="138"/>
        <v>420.84092171316655</v>
      </c>
      <c r="BO284">
        <f t="shared" si="139"/>
        <v>-2.0489057594395492E-3</v>
      </c>
    </row>
    <row r="285" spans="1:67" x14ac:dyDescent="0.25">
      <c r="A285" s="1">
        <v>273</v>
      </c>
      <c r="B285" s="1" t="s">
        <v>359</v>
      </c>
      <c r="C285" s="1" t="s">
        <v>823</v>
      </c>
      <c r="D285" s="1" t="s">
        <v>11</v>
      </c>
      <c r="E285" s="1" t="s">
        <v>82</v>
      </c>
      <c r="F285" s="1" t="s">
        <v>83</v>
      </c>
      <c r="G285" s="1" t="s">
        <v>84</v>
      </c>
      <c r="H285" s="1" t="s">
        <v>85</v>
      </c>
      <c r="I285" s="1">
        <v>2100.0000075548887</v>
      </c>
      <c r="J285" s="1">
        <v>0</v>
      </c>
      <c r="K285">
        <f t="shared" si="112"/>
        <v>-1.4060471374473944</v>
      </c>
      <c r="L285">
        <f t="shared" si="113"/>
        <v>4.1643593790958444E-2</v>
      </c>
      <c r="M285">
        <f t="shared" si="114"/>
        <v>462.74334815539419</v>
      </c>
      <c r="N285">
        <f t="shared" si="115"/>
        <v>0.70619613172235884</v>
      </c>
      <c r="O285">
        <f t="shared" si="116"/>
        <v>1.6490678263092864</v>
      </c>
      <c r="P285">
        <f t="shared" si="117"/>
        <v>30.933210372924805</v>
      </c>
      <c r="Q285" s="1">
        <v>6</v>
      </c>
      <c r="R285">
        <f t="shared" si="118"/>
        <v>1.4200000166893005</v>
      </c>
      <c r="S285" s="1">
        <v>1</v>
      </c>
      <c r="T285">
        <f t="shared" si="119"/>
        <v>2.8400000333786011</v>
      </c>
      <c r="U285" s="1">
        <v>31.380096435546875</v>
      </c>
      <c r="V285" s="1">
        <v>30.933210372924805</v>
      </c>
      <c r="W285" s="1">
        <v>31.026189804077148</v>
      </c>
      <c r="X285" s="1">
        <v>418.83938598632813</v>
      </c>
      <c r="Y285" s="1">
        <v>420.17138671875</v>
      </c>
      <c r="Z285" s="1">
        <v>27.768533706665039</v>
      </c>
      <c r="AA285" s="1">
        <v>28.592241287231445</v>
      </c>
      <c r="AB285" s="1">
        <v>59.93890380859375</v>
      </c>
      <c r="AC285" s="1">
        <v>61.716312408447266</v>
      </c>
      <c r="AD285" s="1">
        <v>499.69509887695313</v>
      </c>
      <c r="AE285" s="1">
        <v>0.93920654058456421</v>
      </c>
      <c r="AF285" s="1">
        <v>0.11182235926389694</v>
      </c>
      <c r="AG285" s="1">
        <v>99.508071899414063</v>
      </c>
      <c r="AH285" s="1">
        <v>2.9499467462301254E-2</v>
      </c>
      <c r="AI285" s="1">
        <v>3.4104812890291214E-2</v>
      </c>
      <c r="AJ285" s="1">
        <v>3.6785617470741272E-2</v>
      </c>
      <c r="AK285" s="1">
        <v>2.3360317572951317E-3</v>
      </c>
      <c r="AL285" s="1">
        <v>1.1256826110184193E-2</v>
      </c>
      <c r="AM285" s="1">
        <v>2.1571656689047813E-3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86</v>
      </c>
      <c r="AV285">
        <f t="shared" si="120"/>
        <v>0.83282516479492186</v>
      </c>
      <c r="AW285">
        <f t="shared" si="121"/>
        <v>7.061961317223588E-4</v>
      </c>
      <c r="AX285">
        <f t="shared" si="122"/>
        <v>304.08321037292478</v>
      </c>
      <c r="AY285">
        <f t="shared" si="123"/>
        <v>304.53009643554685</v>
      </c>
      <c r="AZ285">
        <f t="shared" si="124"/>
        <v>0.15027304313466594</v>
      </c>
      <c r="BA285">
        <f t="shared" si="125"/>
        <v>-0.28832699952294338</v>
      </c>
      <c r="BB285">
        <f t="shared" si="126"/>
        <v>4.4942266280845082</v>
      </c>
      <c r="BC285">
        <f t="shared" si="127"/>
        <v>45.164442866779851</v>
      </c>
      <c r="BD285">
        <f t="shared" si="128"/>
        <v>16.572201579548405</v>
      </c>
      <c r="BE285">
        <f t="shared" si="129"/>
        <v>31.15665340423584</v>
      </c>
      <c r="BF285">
        <f t="shared" si="130"/>
        <v>4.5518310125450254</v>
      </c>
      <c r="BG285">
        <f t="shared" si="131"/>
        <v>4.1041788318735728E-2</v>
      </c>
      <c r="BH285">
        <f t="shared" si="132"/>
        <v>2.8451588017752218</v>
      </c>
      <c r="BI285">
        <f t="shared" si="133"/>
        <v>1.7066722107698036</v>
      </c>
      <c r="BJ285">
        <f t="shared" si="134"/>
        <v>2.5704515726190535E-2</v>
      </c>
      <c r="BK285">
        <f t="shared" si="135"/>
        <v>46.04669835922256</v>
      </c>
      <c r="BL285">
        <f t="shared" si="136"/>
        <v>1.1013204677479396</v>
      </c>
      <c r="BM285">
        <f t="shared" si="137"/>
        <v>62.452547590846933</v>
      </c>
      <c r="BN285">
        <f t="shared" si="138"/>
        <v>420.83975418820239</v>
      </c>
      <c r="BO285">
        <f t="shared" si="139"/>
        <v>-2.0865715487310577E-3</v>
      </c>
    </row>
    <row r="286" spans="1:67" x14ac:dyDescent="0.25">
      <c r="A286" s="1">
        <v>274</v>
      </c>
      <c r="B286" s="1" t="s">
        <v>360</v>
      </c>
      <c r="C286" s="1" t="s">
        <v>823</v>
      </c>
      <c r="D286" s="1" t="s">
        <v>11</v>
      </c>
      <c r="E286" s="1" t="s">
        <v>82</v>
      </c>
      <c r="F286" s="1" t="s">
        <v>83</v>
      </c>
      <c r="G286" s="1" t="s">
        <v>84</v>
      </c>
      <c r="H286" s="1" t="s">
        <v>85</v>
      </c>
      <c r="I286" s="1">
        <v>2105.5000074319541</v>
      </c>
      <c r="J286" s="1">
        <v>0</v>
      </c>
      <c r="K286">
        <f t="shared" si="112"/>
        <v>-1.410307386599122</v>
      </c>
      <c r="L286">
        <f t="shared" si="113"/>
        <v>4.1560450239605078E-2</v>
      </c>
      <c r="M286">
        <f t="shared" si="114"/>
        <v>462.98044503764515</v>
      </c>
      <c r="N286">
        <f t="shared" si="115"/>
        <v>0.70481855874891619</v>
      </c>
      <c r="O286">
        <f t="shared" si="116"/>
        <v>1.6491032334240754</v>
      </c>
      <c r="P286">
        <f t="shared" si="117"/>
        <v>30.932565689086914</v>
      </c>
      <c r="Q286" s="1">
        <v>6</v>
      </c>
      <c r="R286">
        <f t="shared" si="118"/>
        <v>1.4200000166893005</v>
      </c>
      <c r="S286" s="1">
        <v>1</v>
      </c>
      <c r="T286">
        <f t="shared" si="119"/>
        <v>2.8400000333786011</v>
      </c>
      <c r="U286" s="1">
        <v>31.381959915161133</v>
      </c>
      <c r="V286" s="1">
        <v>30.932565689086914</v>
      </c>
      <c r="W286" s="1">
        <v>31.036066055297852</v>
      </c>
      <c r="X286" s="1">
        <v>418.79953002929688</v>
      </c>
      <c r="Y286" s="1">
        <v>420.13739013671875</v>
      </c>
      <c r="Z286" s="1">
        <v>27.768041610717773</v>
      </c>
      <c r="AA286" s="1">
        <v>28.590156555175781</v>
      </c>
      <c r="AB286" s="1">
        <v>59.931591033935547</v>
      </c>
      <c r="AC286" s="1">
        <v>61.706714630126953</v>
      </c>
      <c r="AD286" s="1">
        <v>499.68756103515625</v>
      </c>
      <c r="AE286" s="1">
        <v>0.92310488224029541</v>
      </c>
      <c r="AF286" s="1">
        <v>7.9895451664924622E-2</v>
      </c>
      <c r="AG286" s="1">
        <v>99.508308410644531</v>
      </c>
      <c r="AH286" s="1">
        <v>2.9499467462301254E-2</v>
      </c>
      <c r="AI286" s="1">
        <v>3.4104812890291214E-2</v>
      </c>
      <c r="AJ286" s="1">
        <v>3.6785617470741272E-2</v>
      </c>
      <c r="AK286" s="1">
        <v>2.3360317572951317E-3</v>
      </c>
      <c r="AL286" s="1">
        <v>1.1256826110184193E-2</v>
      </c>
      <c r="AM286" s="1">
        <v>2.1571656689047813E-3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86</v>
      </c>
      <c r="AV286">
        <f t="shared" si="120"/>
        <v>0.83281260172526028</v>
      </c>
      <c r="AW286">
        <f t="shared" si="121"/>
        <v>7.0481855874891623E-4</v>
      </c>
      <c r="AX286">
        <f t="shared" si="122"/>
        <v>304.08256568908689</v>
      </c>
      <c r="AY286">
        <f t="shared" si="123"/>
        <v>304.53195991516111</v>
      </c>
      <c r="AZ286">
        <f t="shared" si="124"/>
        <v>0.14769677785716695</v>
      </c>
      <c r="BA286">
        <f t="shared" si="125"/>
        <v>-0.28732732744496253</v>
      </c>
      <c r="BB286">
        <f t="shared" si="126"/>
        <v>4.4940613494251176</v>
      </c>
      <c r="BC286">
        <f t="shared" si="127"/>
        <v>45.162674566623245</v>
      </c>
      <c r="BD286">
        <f t="shared" si="128"/>
        <v>16.572518011447464</v>
      </c>
      <c r="BE286">
        <f t="shared" si="129"/>
        <v>31.157262802124023</v>
      </c>
      <c r="BF286">
        <f t="shared" si="130"/>
        <v>4.551988992554227</v>
      </c>
      <c r="BG286">
        <f t="shared" si="131"/>
        <v>4.0961028143855813E-2</v>
      </c>
      <c r="BH286">
        <f t="shared" si="132"/>
        <v>2.8449581160010422</v>
      </c>
      <c r="BI286">
        <f t="shared" si="133"/>
        <v>1.7070308765531848</v>
      </c>
      <c r="BJ286">
        <f t="shared" si="134"/>
        <v>2.5653830457333385E-2</v>
      </c>
      <c r="BK286">
        <f t="shared" si="135"/>
        <v>46.070400912903452</v>
      </c>
      <c r="BL286">
        <f t="shared" si="136"/>
        <v>1.1019739159301787</v>
      </c>
      <c r="BM286">
        <f t="shared" si="137"/>
        <v>62.449352160532044</v>
      </c>
      <c r="BN286">
        <f t="shared" si="138"/>
        <v>420.80778272458213</v>
      </c>
      <c r="BO286">
        <f t="shared" si="139"/>
        <v>-2.0929456691624842E-3</v>
      </c>
    </row>
    <row r="287" spans="1:67" x14ac:dyDescent="0.25">
      <c r="A287" s="1">
        <v>275</v>
      </c>
      <c r="B287" s="1" t="s">
        <v>361</v>
      </c>
      <c r="C287" s="1" t="s">
        <v>823</v>
      </c>
      <c r="D287" s="1" t="s">
        <v>11</v>
      </c>
      <c r="E287" s="1" t="s">
        <v>82</v>
      </c>
      <c r="F287" s="1" t="s">
        <v>83</v>
      </c>
      <c r="G287" s="1" t="s">
        <v>84</v>
      </c>
      <c r="H287" s="1" t="s">
        <v>85</v>
      </c>
      <c r="I287" s="1">
        <v>2110.5000073201954</v>
      </c>
      <c r="J287" s="1">
        <v>0</v>
      </c>
      <c r="K287">
        <f t="shared" si="112"/>
        <v>-1.4099824398438798</v>
      </c>
      <c r="L287">
        <f t="shared" si="113"/>
        <v>4.1601720774786702E-2</v>
      </c>
      <c r="M287">
        <f t="shared" si="114"/>
        <v>462.87128214923598</v>
      </c>
      <c r="N287">
        <f t="shared" si="115"/>
        <v>0.70550057279201417</v>
      </c>
      <c r="O287">
        <f t="shared" si="116"/>
        <v>1.6490872063255448</v>
      </c>
      <c r="P287">
        <f t="shared" si="117"/>
        <v>30.932727813720703</v>
      </c>
      <c r="Q287" s="1">
        <v>6</v>
      </c>
      <c r="R287">
        <f t="shared" si="118"/>
        <v>1.4200000166893005</v>
      </c>
      <c r="S287" s="1">
        <v>1</v>
      </c>
      <c r="T287">
        <f t="shared" si="119"/>
        <v>2.8400000333786011</v>
      </c>
      <c r="U287" s="1">
        <v>31.38395881652832</v>
      </c>
      <c r="V287" s="1">
        <v>30.932727813720703</v>
      </c>
      <c r="W287" s="1">
        <v>31.042133331298828</v>
      </c>
      <c r="X287" s="1">
        <v>418.75531005859375</v>
      </c>
      <c r="Y287" s="1">
        <v>420.09246826171875</v>
      </c>
      <c r="Z287" s="1">
        <v>27.767778396606445</v>
      </c>
      <c r="AA287" s="1">
        <v>28.59068489074707</v>
      </c>
      <c r="AB287" s="1">
        <v>59.924972534179688</v>
      </c>
      <c r="AC287" s="1">
        <v>61.700885772705078</v>
      </c>
      <c r="AD287" s="1">
        <v>499.689697265625</v>
      </c>
      <c r="AE287" s="1">
        <v>0.94414687156677246</v>
      </c>
      <c r="AF287" s="1">
        <v>7.2507329285144806E-2</v>
      </c>
      <c r="AG287" s="1">
        <v>99.50848388671875</v>
      </c>
      <c r="AH287" s="1">
        <v>2.9499467462301254E-2</v>
      </c>
      <c r="AI287" s="1">
        <v>3.4104812890291214E-2</v>
      </c>
      <c r="AJ287" s="1">
        <v>3.6785617470741272E-2</v>
      </c>
      <c r="AK287" s="1">
        <v>2.3360317572951317E-3</v>
      </c>
      <c r="AL287" s="1">
        <v>1.1256826110184193E-2</v>
      </c>
      <c r="AM287" s="1">
        <v>2.1571656689047813E-3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86</v>
      </c>
      <c r="AV287">
        <f t="shared" si="120"/>
        <v>0.83281616210937492</v>
      </c>
      <c r="AW287">
        <f t="shared" si="121"/>
        <v>7.055005727920142E-4</v>
      </c>
      <c r="AX287">
        <f t="shared" si="122"/>
        <v>304.08272781372068</v>
      </c>
      <c r="AY287">
        <f t="shared" si="123"/>
        <v>304.5339588165283</v>
      </c>
      <c r="AZ287">
        <f t="shared" si="124"/>
        <v>0.15106349607415126</v>
      </c>
      <c r="BA287">
        <f t="shared" si="125"/>
        <v>-0.28737629202633541</v>
      </c>
      <c r="BB287">
        <f t="shared" si="126"/>
        <v>4.494102913086703</v>
      </c>
      <c r="BC287">
        <f t="shared" si="127"/>
        <v>45.163012615113551</v>
      </c>
      <c r="BD287">
        <f t="shared" si="128"/>
        <v>16.572327724366481</v>
      </c>
      <c r="BE287">
        <f t="shared" si="129"/>
        <v>31.158343315124512</v>
      </c>
      <c r="BF287">
        <f t="shared" si="130"/>
        <v>4.5522691159539219</v>
      </c>
      <c r="BG287">
        <f t="shared" si="131"/>
        <v>4.1001116208618328E-2</v>
      </c>
      <c r="BH287">
        <f t="shared" si="132"/>
        <v>2.8450157067611581</v>
      </c>
      <c r="BI287">
        <f t="shared" si="133"/>
        <v>1.7072534091927638</v>
      </c>
      <c r="BJ287">
        <f t="shared" si="134"/>
        <v>2.5678989765765037E-2</v>
      </c>
      <c r="BK287">
        <f t="shared" si="135"/>
        <v>46.059619521372099</v>
      </c>
      <c r="BL287">
        <f t="shared" si="136"/>
        <v>1.1018318992114515</v>
      </c>
      <c r="BM287">
        <f t="shared" si="137"/>
        <v>62.450585290787018</v>
      </c>
      <c r="BN287">
        <f t="shared" si="138"/>
        <v>420.76270638545736</v>
      </c>
      <c r="BO287">
        <f t="shared" si="139"/>
        <v>-2.092728924918465E-3</v>
      </c>
    </row>
    <row r="288" spans="1:67" x14ac:dyDescent="0.25">
      <c r="A288" s="1">
        <v>276</v>
      </c>
      <c r="B288" s="1" t="s">
        <v>362</v>
      </c>
      <c r="C288" s="1" t="s">
        <v>823</v>
      </c>
      <c r="D288" s="1" t="s">
        <v>11</v>
      </c>
      <c r="E288" s="1" t="s">
        <v>82</v>
      </c>
      <c r="F288" s="1" t="s">
        <v>83</v>
      </c>
      <c r="G288" s="1" t="s">
        <v>84</v>
      </c>
      <c r="H288" s="1" t="s">
        <v>85</v>
      </c>
      <c r="I288" s="1">
        <v>2115.5000072084367</v>
      </c>
      <c r="J288" s="1">
        <v>0</v>
      </c>
      <c r="K288">
        <f t="shared" si="112"/>
        <v>-1.4155568781975447</v>
      </c>
      <c r="L288">
        <f t="shared" si="113"/>
        <v>4.1642654223005164E-2</v>
      </c>
      <c r="M288">
        <f t="shared" si="114"/>
        <v>462.9893477673109</v>
      </c>
      <c r="N288">
        <f t="shared" si="115"/>
        <v>0.70627349750335133</v>
      </c>
      <c r="O288">
        <f t="shared" si="116"/>
        <v>1.6492917257122803</v>
      </c>
      <c r="P288">
        <f t="shared" si="117"/>
        <v>30.933408737182617</v>
      </c>
      <c r="Q288" s="1">
        <v>6</v>
      </c>
      <c r="R288">
        <f t="shared" si="118"/>
        <v>1.4200000166893005</v>
      </c>
      <c r="S288" s="1">
        <v>1</v>
      </c>
      <c r="T288">
        <f t="shared" si="119"/>
        <v>2.8400000333786011</v>
      </c>
      <c r="U288" s="1">
        <v>31.384490966796875</v>
      </c>
      <c r="V288" s="1">
        <v>30.933408737182617</v>
      </c>
      <c r="W288" s="1">
        <v>31.040184020996094</v>
      </c>
      <c r="X288" s="1">
        <v>418.70611572265625</v>
      </c>
      <c r="Y288" s="1">
        <v>420.04949951171875</v>
      </c>
      <c r="Z288" s="1">
        <v>27.766672134399414</v>
      </c>
      <c r="AA288" s="1">
        <v>28.590410232543945</v>
      </c>
      <c r="AB288" s="1">
        <v>59.919845581054688</v>
      </c>
      <c r="AC288" s="1">
        <v>61.697589874267578</v>
      </c>
      <c r="AD288" s="1">
        <v>499.73226928710938</v>
      </c>
      <c r="AE288" s="1">
        <v>0.94691276550292969</v>
      </c>
      <c r="AF288" s="1">
        <v>5.2295736968517303E-2</v>
      </c>
      <c r="AG288" s="1">
        <v>99.508392333984375</v>
      </c>
      <c r="AH288" s="1">
        <v>2.9499467462301254E-2</v>
      </c>
      <c r="AI288" s="1">
        <v>3.4104812890291214E-2</v>
      </c>
      <c r="AJ288" s="1">
        <v>3.6785617470741272E-2</v>
      </c>
      <c r="AK288" s="1">
        <v>2.3360317572951317E-3</v>
      </c>
      <c r="AL288" s="1">
        <v>1.1256826110184193E-2</v>
      </c>
      <c r="AM288" s="1">
        <v>2.1571656689047813E-3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86</v>
      </c>
      <c r="AV288">
        <f t="shared" si="120"/>
        <v>0.83288711547851546</v>
      </c>
      <c r="AW288">
        <f t="shared" si="121"/>
        <v>7.0627349750335133E-4</v>
      </c>
      <c r="AX288">
        <f t="shared" si="122"/>
        <v>304.08340873718259</v>
      </c>
      <c r="AY288">
        <f t="shared" si="123"/>
        <v>304.53449096679685</v>
      </c>
      <c r="AZ288">
        <f t="shared" si="124"/>
        <v>0.15150603909404481</v>
      </c>
      <c r="BA288">
        <f t="shared" si="125"/>
        <v>-0.28777544968901164</v>
      </c>
      <c r="BB288">
        <f t="shared" si="126"/>
        <v>4.4942774841218247</v>
      </c>
      <c r="BC288">
        <f t="shared" si="127"/>
        <v>45.16480850215612</v>
      </c>
      <c r="BD288">
        <f t="shared" si="128"/>
        <v>16.574398269612175</v>
      </c>
      <c r="BE288">
        <f t="shared" si="129"/>
        <v>31.158949851989746</v>
      </c>
      <c r="BF288">
        <f t="shared" si="130"/>
        <v>4.5524263674425054</v>
      </c>
      <c r="BG288">
        <f t="shared" si="131"/>
        <v>4.1040875710284676E-2</v>
      </c>
      <c r="BH288">
        <f t="shared" si="132"/>
        <v>2.8449857584095444</v>
      </c>
      <c r="BI288">
        <f t="shared" si="133"/>
        <v>1.707440609032961</v>
      </c>
      <c r="BJ288">
        <f t="shared" si="134"/>
        <v>2.5703942968737899E-2</v>
      </c>
      <c r="BK288">
        <f t="shared" si="135"/>
        <v>46.071325664085101</v>
      </c>
      <c r="BL288">
        <f t="shared" si="136"/>
        <v>1.1022256860334485</v>
      </c>
      <c r="BM288">
        <f t="shared" si="137"/>
        <v>62.44789090776306</v>
      </c>
      <c r="BN288">
        <f t="shared" si="138"/>
        <v>420.72238745647462</v>
      </c>
      <c r="BO288">
        <f t="shared" si="139"/>
        <v>-2.1011133264820401E-3</v>
      </c>
    </row>
    <row r="289" spans="1:67" x14ac:dyDescent="0.25">
      <c r="A289" s="1">
        <v>277</v>
      </c>
      <c r="B289" s="1" t="s">
        <v>363</v>
      </c>
      <c r="C289" s="1" t="s">
        <v>823</v>
      </c>
      <c r="D289" s="1" t="s">
        <v>11</v>
      </c>
      <c r="E289" s="1" t="s">
        <v>82</v>
      </c>
      <c r="F289" s="1" t="s">
        <v>83</v>
      </c>
      <c r="G289" s="1" t="s">
        <v>84</v>
      </c>
      <c r="H289" s="1" t="s">
        <v>85</v>
      </c>
      <c r="I289" s="1">
        <v>2121.0000070855021</v>
      </c>
      <c r="J289" s="1">
        <v>0</v>
      </c>
      <c r="K289">
        <f t="shared" si="112"/>
        <v>-1.388730901339049</v>
      </c>
      <c r="L289">
        <f t="shared" si="113"/>
        <v>4.155531297592991E-2</v>
      </c>
      <c r="M289">
        <f t="shared" si="114"/>
        <v>462.01437607136478</v>
      </c>
      <c r="N289">
        <f t="shared" si="115"/>
        <v>0.70503321745238279</v>
      </c>
      <c r="O289">
        <f t="shared" si="116"/>
        <v>1.6498059930762858</v>
      </c>
      <c r="P289">
        <f t="shared" si="117"/>
        <v>30.93431282043457</v>
      </c>
      <c r="Q289" s="1">
        <v>6</v>
      </c>
      <c r="R289">
        <f t="shared" si="118"/>
        <v>1.4200000166893005</v>
      </c>
      <c r="S289" s="1">
        <v>1</v>
      </c>
      <c r="T289">
        <f t="shared" si="119"/>
        <v>2.8400000333786011</v>
      </c>
      <c r="U289" s="1">
        <v>31.383495330810547</v>
      </c>
      <c r="V289" s="1">
        <v>30.93431282043457</v>
      </c>
      <c r="W289" s="1">
        <v>31.034011840820313</v>
      </c>
      <c r="X289" s="1">
        <v>418.68389892578125</v>
      </c>
      <c r="Y289" s="1">
        <v>419.9957275390625</v>
      </c>
      <c r="Z289" s="1">
        <v>27.765293121337891</v>
      </c>
      <c r="AA289" s="1">
        <v>28.587575912475586</v>
      </c>
      <c r="AB289" s="1">
        <v>59.919891357421875</v>
      </c>
      <c r="AC289" s="1">
        <v>61.694629669189453</v>
      </c>
      <c r="AD289" s="1">
        <v>499.73904418945313</v>
      </c>
      <c r="AE289" s="1">
        <v>0.95324927568435669</v>
      </c>
      <c r="AF289" s="1">
        <v>7.6676107943058014E-2</v>
      </c>
      <c r="AG289" s="1">
        <v>99.508377075195313</v>
      </c>
      <c r="AH289" s="1">
        <v>2.9499467462301254E-2</v>
      </c>
      <c r="AI289" s="1">
        <v>3.4104812890291214E-2</v>
      </c>
      <c r="AJ289" s="1">
        <v>3.6785617470741272E-2</v>
      </c>
      <c r="AK289" s="1">
        <v>2.3360317572951317E-3</v>
      </c>
      <c r="AL289" s="1">
        <v>1.1256826110184193E-2</v>
      </c>
      <c r="AM289" s="1">
        <v>2.1571656689047813E-3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86</v>
      </c>
      <c r="AV289">
        <f t="shared" si="120"/>
        <v>0.83289840698242179</v>
      </c>
      <c r="AW289">
        <f t="shared" si="121"/>
        <v>7.050332174523828E-4</v>
      </c>
      <c r="AX289">
        <f t="shared" si="122"/>
        <v>304.08431282043455</v>
      </c>
      <c r="AY289">
        <f t="shared" si="123"/>
        <v>304.53349533081052</v>
      </c>
      <c r="AZ289">
        <f t="shared" si="124"/>
        <v>0.152519880700412</v>
      </c>
      <c r="BA289">
        <f t="shared" si="125"/>
        <v>-0.28740701469344021</v>
      </c>
      <c r="BB289">
        <f t="shared" si="126"/>
        <v>4.4945092766406773</v>
      </c>
      <c r="BC289">
        <f t="shared" si="127"/>
        <v>45.167144804746634</v>
      </c>
      <c r="BD289">
        <f t="shared" si="128"/>
        <v>16.579568892271048</v>
      </c>
      <c r="BE289">
        <f t="shared" si="129"/>
        <v>31.158904075622559</v>
      </c>
      <c r="BF289">
        <f t="shared" si="130"/>
        <v>4.5524144992405775</v>
      </c>
      <c r="BG289">
        <f t="shared" si="131"/>
        <v>4.0956037991081148E-2</v>
      </c>
      <c r="BH289">
        <f t="shared" si="132"/>
        <v>2.8447032835643915</v>
      </c>
      <c r="BI289">
        <f t="shared" si="133"/>
        <v>1.707711215676186</v>
      </c>
      <c r="BJ289">
        <f t="shared" si="134"/>
        <v>2.5650698639759637E-2</v>
      </c>
      <c r="BK289">
        <f t="shared" si="135"/>
        <v>45.974300748270466</v>
      </c>
      <c r="BL289">
        <f t="shared" si="136"/>
        <v>1.1000454189820164</v>
      </c>
      <c r="BM289">
        <f t="shared" si="137"/>
        <v>62.436990195041965</v>
      </c>
      <c r="BN289">
        <f t="shared" si="138"/>
        <v>420.65586369919396</v>
      </c>
      <c r="BO289">
        <f t="shared" si="139"/>
        <v>-2.0612615953562929E-3</v>
      </c>
    </row>
    <row r="290" spans="1:67" x14ac:dyDescent="0.25">
      <c r="A290" s="1">
        <v>278</v>
      </c>
      <c r="B290" s="1" t="s">
        <v>364</v>
      </c>
      <c r="C290" s="1" t="s">
        <v>823</v>
      </c>
      <c r="D290" s="1" t="s">
        <v>11</v>
      </c>
      <c r="E290" s="1" t="s">
        <v>82</v>
      </c>
      <c r="F290" s="1" t="s">
        <v>83</v>
      </c>
      <c r="G290" s="1" t="s">
        <v>84</v>
      </c>
      <c r="H290" s="1" t="s">
        <v>85</v>
      </c>
      <c r="I290" s="1">
        <v>2126.0000069737434</v>
      </c>
      <c r="J290" s="1">
        <v>0</v>
      </c>
      <c r="K290">
        <f t="shared" si="112"/>
        <v>-1.3702559508242247</v>
      </c>
      <c r="L290">
        <f t="shared" si="113"/>
        <v>4.1451806150911062E-2</v>
      </c>
      <c r="M290">
        <f t="shared" si="114"/>
        <v>461.42107720632691</v>
      </c>
      <c r="N290">
        <f t="shared" si="115"/>
        <v>0.70340362736956497</v>
      </c>
      <c r="O290">
        <f t="shared" si="116"/>
        <v>1.6500474229715758</v>
      </c>
      <c r="P290">
        <f t="shared" si="117"/>
        <v>30.9339599609375</v>
      </c>
      <c r="Q290" s="1">
        <v>6</v>
      </c>
      <c r="R290">
        <f t="shared" si="118"/>
        <v>1.4200000166893005</v>
      </c>
      <c r="S290" s="1">
        <v>1</v>
      </c>
      <c r="T290">
        <f t="shared" si="119"/>
        <v>2.8400000333786011</v>
      </c>
      <c r="U290" s="1">
        <v>31.381973266601563</v>
      </c>
      <c r="V290" s="1">
        <v>30.9339599609375</v>
      </c>
      <c r="W290" s="1">
        <v>31.030012130737305</v>
      </c>
      <c r="X290" s="1">
        <v>418.6939697265625</v>
      </c>
      <c r="Y290" s="1">
        <v>419.98443603515625</v>
      </c>
      <c r="Z290" s="1">
        <v>27.763858795166016</v>
      </c>
      <c r="AA290" s="1">
        <v>28.584236145019531</v>
      </c>
      <c r="AB290" s="1">
        <v>59.921886444091797</v>
      </c>
      <c r="AC290" s="1">
        <v>61.693046569824219</v>
      </c>
      <c r="AD290" s="1">
        <v>499.74371337890625</v>
      </c>
      <c r="AE290" s="1">
        <v>0.93710148334503174</v>
      </c>
      <c r="AF290" s="1">
        <v>0.10955308377742767</v>
      </c>
      <c r="AG290" s="1">
        <v>99.508392333984375</v>
      </c>
      <c r="AH290" s="1">
        <v>2.9499467462301254E-2</v>
      </c>
      <c r="AI290" s="1">
        <v>3.4104812890291214E-2</v>
      </c>
      <c r="AJ290" s="1">
        <v>3.6785617470741272E-2</v>
      </c>
      <c r="AK290" s="1">
        <v>2.3360317572951317E-3</v>
      </c>
      <c r="AL290" s="1">
        <v>1.1256826110184193E-2</v>
      </c>
      <c r="AM290" s="1">
        <v>2.1571656689047813E-3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86</v>
      </c>
      <c r="AV290">
        <f t="shared" si="120"/>
        <v>0.8329061889648437</v>
      </c>
      <c r="AW290">
        <f t="shared" si="121"/>
        <v>7.0340362736956495E-4</v>
      </c>
      <c r="AX290">
        <f t="shared" si="122"/>
        <v>304.08395996093748</v>
      </c>
      <c r="AY290">
        <f t="shared" si="123"/>
        <v>304.53197326660154</v>
      </c>
      <c r="AZ290">
        <f t="shared" si="124"/>
        <v>0.14993623398386902</v>
      </c>
      <c r="BA290">
        <f t="shared" si="125"/>
        <v>-0.28678651437708741</v>
      </c>
      <c r="BB290">
        <f t="shared" si="126"/>
        <v>4.4944188078574365</v>
      </c>
      <c r="BC290">
        <f t="shared" si="127"/>
        <v>45.16622872141901</v>
      </c>
      <c r="BD290">
        <f t="shared" si="128"/>
        <v>16.581992576399479</v>
      </c>
      <c r="BE290">
        <f t="shared" si="129"/>
        <v>31.157966613769531</v>
      </c>
      <c r="BF290">
        <f t="shared" si="130"/>
        <v>4.5521714542820044</v>
      </c>
      <c r="BG290">
        <f t="shared" si="131"/>
        <v>4.0855491400964297E-2</v>
      </c>
      <c r="BH290">
        <f t="shared" si="132"/>
        <v>2.8443713848858607</v>
      </c>
      <c r="BI290">
        <f t="shared" si="133"/>
        <v>1.7078000693961437</v>
      </c>
      <c r="BJ290">
        <f t="shared" si="134"/>
        <v>2.5587595984085273E-2</v>
      </c>
      <c r="BK290">
        <f t="shared" si="135"/>
        <v>45.915269581816872</v>
      </c>
      <c r="BL290">
        <f t="shared" si="136"/>
        <v>1.0986623255908037</v>
      </c>
      <c r="BM290">
        <f t="shared" si="137"/>
        <v>62.429470518582221</v>
      </c>
      <c r="BN290">
        <f t="shared" si="138"/>
        <v>420.63579008863212</v>
      </c>
      <c r="BO290">
        <f t="shared" si="139"/>
        <v>-2.0336917471256485E-3</v>
      </c>
    </row>
    <row r="291" spans="1:67" x14ac:dyDescent="0.25">
      <c r="A291" s="1">
        <v>279</v>
      </c>
      <c r="B291" s="1" t="s">
        <v>365</v>
      </c>
      <c r="C291" s="1" t="s">
        <v>823</v>
      </c>
      <c r="D291" s="1" t="s">
        <v>11</v>
      </c>
      <c r="E291" s="1" t="s">
        <v>82</v>
      </c>
      <c r="F291" s="1" t="s">
        <v>83</v>
      </c>
      <c r="G291" s="1" t="s">
        <v>84</v>
      </c>
      <c r="H291" s="1" t="s">
        <v>85</v>
      </c>
      <c r="I291" s="1">
        <v>2131.0000068619847</v>
      </c>
      <c r="J291" s="1">
        <v>0</v>
      </c>
      <c r="K291">
        <f t="shared" si="112"/>
        <v>-1.3470413648717903</v>
      </c>
      <c r="L291">
        <f t="shared" si="113"/>
        <v>4.1432082624827414E-2</v>
      </c>
      <c r="M291">
        <f t="shared" si="114"/>
        <v>460.55439583126031</v>
      </c>
      <c r="N291">
        <f t="shared" si="115"/>
        <v>0.70302055544989994</v>
      </c>
      <c r="O291">
        <f t="shared" si="116"/>
        <v>1.6499268570698415</v>
      </c>
      <c r="P291">
        <f t="shared" si="117"/>
        <v>30.933084487915039</v>
      </c>
      <c r="Q291" s="1">
        <v>6</v>
      </c>
      <c r="R291">
        <f t="shared" si="118"/>
        <v>1.4200000166893005</v>
      </c>
      <c r="S291" s="1">
        <v>1</v>
      </c>
      <c r="T291">
        <f t="shared" si="119"/>
        <v>2.8400000333786011</v>
      </c>
      <c r="U291" s="1">
        <v>31.380889892578125</v>
      </c>
      <c r="V291" s="1">
        <v>30.933084487915039</v>
      </c>
      <c r="W291" s="1">
        <v>31.029682159423828</v>
      </c>
      <c r="X291" s="1">
        <v>418.724609375</v>
      </c>
      <c r="Y291" s="1">
        <v>419.98748779296875</v>
      </c>
      <c r="Z291" s="1">
        <v>27.763175964355469</v>
      </c>
      <c r="AA291" s="1">
        <v>28.583168029785156</v>
      </c>
      <c r="AB291" s="1">
        <v>59.923847198486328</v>
      </c>
      <c r="AC291" s="1">
        <v>61.693473815917969</v>
      </c>
      <c r="AD291" s="1">
        <v>499.706787109375</v>
      </c>
      <c r="AE291" s="1">
        <v>0.9453771710395813</v>
      </c>
      <c r="AF291" s="1">
        <v>0.12211299687623978</v>
      </c>
      <c r="AG291" s="1">
        <v>99.508476257324219</v>
      </c>
      <c r="AH291" s="1">
        <v>2.9499467462301254E-2</v>
      </c>
      <c r="AI291" s="1">
        <v>3.4104812890291214E-2</v>
      </c>
      <c r="AJ291" s="1">
        <v>3.6785617470741272E-2</v>
      </c>
      <c r="AK291" s="1">
        <v>2.3360317572951317E-3</v>
      </c>
      <c r="AL291" s="1">
        <v>1.1256826110184193E-2</v>
      </c>
      <c r="AM291" s="1">
        <v>2.1571656689047813E-3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86</v>
      </c>
      <c r="AV291">
        <f t="shared" si="120"/>
        <v>0.83284464518229162</v>
      </c>
      <c r="AW291">
        <f t="shared" si="121"/>
        <v>7.0302055544989989E-4</v>
      </c>
      <c r="AX291">
        <f t="shared" si="122"/>
        <v>304.08308448791502</v>
      </c>
      <c r="AY291">
        <f t="shared" si="123"/>
        <v>304.5308898925781</v>
      </c>
      <c r="AZ291">
        <f t="shared" si="124"/>
        <v>0.15126034398540078</v>
      </c>
      <c r="BA291">
        <f t="shared" si="125"/>
        <v>-0.28661046607330531</v>
      </c>
      <c r="BB291">
        <f t="shared" si="126"/>
        <v>4.4941943543208263</v>
      </c>
      <c r="BC291">
        <f t="shared" si="127"/>
        <v>45.163935006893801</v>
      </c>
      <c r="BD291">
        <f t="shared" si="128"/>
        <v>16.580766977108645</v>
      </c>
      <c r="BE291">
        <f t="shared" si="129"/>
        <v>31.156987190246582</v>
      </c>
      <c r="BF291">
        <f t="shared" si="130"/>
        <v>4.5519175424750191</v>
      </c>
      <c r="BG291">
        <f t="shared" si="131"/>
        <v>4.0836331136844595E-2</v>
      </c>
      <c r="BH291">
        <f t="shared" si="132"/>
        <v>2.8442674972509847</v>
      </c>
      <c r="BI291">
        <f t="shared" si="133"/>
        <v>1.7076500452240344</v>
      </c>
      <c r="BJ291">
        <f t="shared" si="134"/>
        <v>2.5575571148564225E-2</v>
      </c>
      <c r="BK291">
        <f t="shared" si="135"/>
        <v>45.829066162781267</v>
      </c>
      <c r="BL291">
        <f t="shared" si="136"/>
        <v>1.0965907538138109</v>
      </c>
      <c r="BM291">
        <f t="shared" si="137"/>
        <v>62.430147883354095</v>
      </c>
      <c r="BN291">
        <f t="shared" si="138"/>
        <v>420.62780674409692</v>
      </c>
      <c r="BO291">
        <f t="shared" si="139"/>
        <v>-1.9992970095080672E-3</v>
      </c>
    </row>
    <row r="292" spans="1:67" x14ac:dyDescent="0.25">
      <c r="A292" s="1">
        <v>280</v>
      </c>
      <c r="B292" s="1" t="s">
        <v>366</v>
      </c>
      <c r="C292" s="1" t="s">
        <v>823</v>
      </c>
      <c r="D292" s="1" t="s">
        <v>11</v>
      </c>
      <c r="E292" s="1" t="s">
        <v>82</v>
      </c>
      <c r="F292" s="1" t="s">
        <v>83</v>
      </c>
      <c r="G292" s="1" t="s">
        <v>84</v>
      </c>
      <c r="H292" s="1" t="s">
        <v>85</v>
      </c>
      <c r="I292" s="1">
        <v>2136.5000067390501</v>
      </c>
      <c r="J292" s="1">
        <v>0</v>
      </c>
      <c r="K292">
        <f t="shared" si="112"/>
        <v>-1.3677588198836561</v>
      </c>
      <c r="L292">
        <f t="shared" si="113"/>
        <v>4.1575540986061282E-2</v>
      </c>
      <c r="M292">
        <f t="shared" si="114"/>
        <v>461.18557231613096</v>
      </c>
      <c r="N292">
        <f t="shared" si="115"/>
        <v>0.70513775637370879</v>
      </c>
      <c r="O292">
        <f t="shared" si="116"/>
        <v>1.6492707436555336</v>
      </c>
      <c r="P292">
        <f t="shared" si="117"/>
        <v>30.930843353271484</v>
      </c>
      <c r="Q292" s="1">
        <v>6</v>
      </c>
      <c r="R292">
        <f t="shared" si="118"/>
        <v>1.4200000166893005</v>
      </c>
      <c r="S292" s="1">
        <v>1</v>
      </c>
      <c r="T292">
        <f t="shared" si="119"/>
        <v>2.8400000333786011</v>
      </c>
      <c r="U292" s="1">
        <v>31.380025863647461</v>
      </c>
      <c r="V292" s="1">
        <v>30.930843353271484</v>
      </c>
      <c r="W292" s="1">
        <v>31.030536651611328</v>
      </c>
      <c r="X292" s="1">
        <v>418.70803833007813</v>
      </c>
      <c r="Y292" s="1">
        <v>419.99472045898438</v>
      </c>
      <c r="Z292" s="1">
        <v>27.761543273925781</v>
      </c>
      <c r="AA292" s="1">
        <v>28.584005355834961</v>
      </c>
      <c r="AB292" s="1">
        <v>59.923538208007813</v>
      </c>
      <c r="AC292" s="1">
        <v>61.697818756103516</v>
      </c>
      <c r="AD292" s="1">
        <v>499.70602416992188</v>
      </c>
      <c r="AE292" s="1">
        <v>0.96410250663757324</v>
      </c>
      <c r="AF292" s="1">
        <v>0.14121550321578979</v>
      </c>
      <c r="AG292" s="1">
        <v>99.508415222167969</v>
      </c>
      <c r="AH292" s="1">
        <v>2.9499467462301254E-2</v>
      </c>
      <c r="AI292" s="1">
        <v>3.4104812890291214E-2</v>
      </c>
      <c r="AJ292" s="1">
        <v>3.6785617470741272E-2</v>
      </c>
      <c r="AK292" s="1">
        <v>2.3360317572951317E-3</v>
      </c>
      <c r="AL292" s="1">
        <v>1.1256826110184193E-2</v>
      </c>
      <c r="AM292" s="1">
        <v>2.1571656689047813E-3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86</v>
      </c>
      <c r="AV292">
        <f t="shared" si="120"/>
        <v>0.83284337361653638</v>
      </c>
      <c r="AW292">
        <f t="shared" si="121"/>
        <v>7.0513775637370878E-4</v>
      </c>
      <c r="AX292">
        <f t="shared" si="122"/>
        <v>304.08084335327146</v>
      </c>
      <c r="AY292">
        <f t="shared" si="123"/>
        <v>304.53002586364744</v>
      </c>
      <c r="AZ292">
        <f t="shared" si="124"/>
        <v>0.15425639761411247</v>
      </c>
      <c r="BA292">
        <f t="shared" si="125"/>
        <v>-0.28744287087395159</v>
      </c>
      <c r="BB292">
        <f t="shared" si="126"/>
        <v>4.493619817316632</v>
      </c>
      <c r="BC292">
        <f t="shared" si="127"/>
        <v>45.158188956018734</v>
      </c>
      <c r="BD292">
        <f t="shared" si="128"/>
        <v>16.574183600183773</v>
      </c>
      <c r="BE292">
        <f t="shared" si="129"/>
        <v>31.155434608459473</v>
      </c>
      <c r="BF292">
        <f t="shared" si="130"/>
        <v>4.5515150668523621</v>
      </c>
      <c r="BG292">
        <f t="shared" si="131"/>
        <v>4.0975686648156311E-2</v>
      </c>
      <c r="BH292">
        <f t="shared" si="132"/>
        <v>2.8443490736610983</v>
      </c>
      <c r="BI292">
        <f t="shared" si="133"/>
        <v>1.7071659931912637</v>
      </c>
      <c r="BJ292">
        <f t="shared" si="134"/>
        <v>2.5663030137022185E-2</v>
      </c>
      <c r="BK292">
        <f t="shared" si="135"/>
        <v>45.891845424506734</v>
      </c>
      <c r="BL292">
        <f t="shared" si="136"/>
        <v>1.0980746896345075</v>
      </c>
      <c r="BM292">
        <f t="shared" si="137"/>
        <v>62.442251971726016</v>
      </c>
      <c r="BN292">
        <f t="shared" si="138"/>
        <v>420.64488749600594</v>
      </c>
      <c r="BO292">
        <f t="shared" si="139"/>
        <v>-2.0303572777533594E-3</v>
      </c>
    </row>
    <row r="293" spans="1:67" x14ac:dyDescent="0.25">
      <c r="A293" s="1">
        <v>281</v>
      </c>
      <c r="B293" s="1" t="s">
        <v>367</v>
      </c>
      <c r="C293" s="1" t="s">
        <v>823</v>
      </c>
      <c r="D293" s="1" t="s">
        <v>11</v>
      </c>
      <c r="E293" s="1" t="s">
        <v>82</v>
      </c>
      <c r="F293" s="1" t="s">
        <v>83</v>
      </c>
      <c r="G293" s="1" t="s">
        <v>84</v>
      </c>
      <c r="H293" s="1" t="s">
        <v>85</v>
      </c>
      <c r="I293" s="1">
        <v>2141.5000066272914</v>
      </c>
      <c r="J293" s="1">
        <v>0</v>
      </c>
      <c r="K293">
        <f t="shared" si="112"/>
        <v>-1.3718705699642064</v>
      </c>
      <c r="L293">
        <f t="shared" si="113"/>
        <v>4.1585626080111605E-2</v>
      </c>
      <c r="M293">
        <f t="shared" si="114"/>
        <v>461.33527686401413</v>
      </c>
      <c r="N293">
        <f t="shared" si="115"/>
        <v>0.70521669131604114</v>
      </c>
      <c r="O293">
        <f t="shared" si="116"/>
        <v>1.6490656088033107</v>
      </c>
      <c r="P293">
        <f t="shared" si="117"/>
        <v>30.929574966430664</v>
      </c>
      <c r="Q293" s="1">
        <v>6</v>
      </c>
      <c r="R293">
        <f t="shared" si="118"/>
        <v>1.4200000166893005</v>
      </c>
      <c r="S293" s="1">
        <v>1</v>
      </c>
      <c r="T293">
        <f t="shared" si="119"/>
        <v>2.8400000333786011</v>
      </c>
      <c r="U293" s="1">
        <v>31.379585266113281</v>
      </c>
      <c r="V293" s="1">
        <v>30.929574966430664</v>
      </c>
      <c r="W293" s="1">
        <v>31.030939102172852</v>
      </c>
      <c r="X293" s="1">
        <v>418.70596313476563</v>
      </c>
      <c r="Y293" s="1">
        <v>419.99755859375</v>
      </c>
      <c r="Z293" s="1">
        <v>27.760221481323242</v>
      </c>
      <c r="AA293" s="1">
        <v>28.582788467407227</v>
      </c>
      <c r="AB293" s="1">
        <v>59.922473907470703</v>
      </c>
      <c r="AC293" s="1">
        <v>61.69769287109375</v>
      </c>
      <c r="AD293" s="1">
        <v>499.6988525390625</v>
      </c>
      <c r="AE293" s="1">
        <v>0.97374773025512695</v>
      </c>
      <c r="AF293" s="1">
        <v>0.16812717914581299</v>
      </c>
      <c r="AG293" s="1">
        <v>99.508453369140625</v>
      </c>
      <c r="AH293" s="1">
        <v>2.9499467462301254E-2</v>
      </c>
      <c r="AI293" s="1">
        <v>3.4104812890291214E-2</v>
      </c>
      <c r="AJ293" s="1">
        <v>3.6785617470741272E-2</v>
      </c>
      <c r="AK293" s="1">
        <v>2.3360317572951317E-3</v>
      </c>
      <c r="AL293" s="1">
        <v>1.1256826110184193E-2</v>
      </c>
      <c r="AM293" s="1">
        <v>2.1571656689047813E-3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86</v>
      </c>
      <c r="AV293">
        <f t="shared" si="120"/>
        <v>0.83283142089843742</v>
      </c>
      <c r="AW293">
        <f t="shared" si="121"/>
        <v>7.0521669131604113E-4</v>
      </c>
      <c r="AX293">
        <f t="shared" si="122"/>
        <v>304.07957496643064</v>
      </c>
      <c r="AY293">
        <f t="shared" si="123"/>
        <v>304.52958526611326</v>
      </c>
      <c r="AZ293">
        <f t="shared" si="124"/>
        <v>0.15579963335842706</v>
      </c>
      <c r="BA293">
        <f t="shared" si="125"/>
        <v>-0.28735237402081532</v>
      </c>
      <c r="BB293">
        <f t="shared" si="126"/>
        <v>4.493294682172313</v>
      </c>
      <c r="BC293">
        <f t="shared" si="127"/>
        <v>45.154904232144006</v>
      </c>
      <c r="BD293">
        <f t="shared" si="128"/>
        <v>16.572115764736779</v>
      </c>
      <c r="BE293">
        <f t="shared" si="129"/>
        <v>31.154580116271973</v>
      </c>
      <c r="BF293">
        <f t="shared" si="130"/>
        <v>4.5512935701508868</v>
      </c>
      <c r="BG293">
        <f t="shared" si="131"/>
        <v>4.0985482790670158E-2</v>
      </c>
      <c r="BH293">
        <f t="shared" si="132"/>
        <v>2.8442290733690023</v>
      </c>
      <c r="BI293">
        <f t="shared" si="133"/>
        <v>1.7070644967818844</v>
      </c>
      <c r="BJ293">
        <f t="shared" si="134"/>
        <v>2.5669178205286861E-2</v>
      </c>
      <c r="BK293">
        <f t="shared" si="135"/>
        <v>45.906759885362327</v>
      </c>
      <c r="BL293">
        <f t="shared" si="136"/>
        <v>1.0984237108631594</v>
      </c>
      <c r="BM293">
        <f t="shared" si="137"/>
        <v>62.444425233792167</v>
      </c>
      <c r="BN293">
        <f t="shared" si="138"/>
        <v>420.64968015983618</v>
      </c>
      <c r="BO293">
        <f t="shared" si="139"/>
        <v>-2.0365086026933139E-3</v>
      </c>
    </row>
    <row r="294" spans="1:67" x14ac:dyDescent="0.25">
      <c r="A294" s="1">
        <v>282</v>
      </c>
      <c r="B294" s="1" t="s">
        <v>368</v>
      </c>
      <c r="C294" s="1" t="s">
        <v>823</v>
      </c>
      <c r="D294" s="1" t="s">
        <v>11</v>
      </c>
      <c r="E294" s="1" t="s">
        <v>82</v>
      </c>
      <c r="F294" s="1" t="s">
        <v>83</v>
      </c>
      <c r="G294" s="1" t="s">
        <v>84</v>
      </c>
      <c r="H294" s="1" t="s">
        <v>85</v>
      </c>
      <c r="I294" s="1">
        <v>2146.5000065155327</v>
      </c>
      <c r="J294" s="1">
        <v>0</v>
      </c>
      <c r="K294">
        <f t="shared" si="112"/>
        <v>-1.3769503892160684</v>
      </c>
      <c r="L294">
        <f t="shared" si="113"/>
        <v>4.1599258236371978E-2</v>
      </c>
      <c r="M294">
        <f t="shared" si="114"/>
        <v>461.52090454861667</v>
      </c>
      <c r="N294">
        <f t="shared" si="115"/>
        <v>0.70533816688137874</v>
      </c>
      <c r="O294">
        <f t="shared" si="116"/>
        <v>1.648824539774616</v>
      </c>
      <c r="P294">
        <f t="shared" si="117"/>
        <v>30.928102493286133</v>
      </c>
      <c r="Q294" s="1">
        <v>6</v>
      </c>
      <c r="R294">
        <f t="shared" si="118"/>
        <v>1.4200000166893005</v>
      </c>
      <c r="S294" s="1">
        <v>1</v>
      </c>
      <c r="T294">
        <f t="shared" si="119"/>
        <v>2.8400000333786011</v>
      </c>
      <c r="U294" s="1">
        <v>31.379425048828125</v>
      </c>
      <c r="V294" s="1">
        <v>30.928102493286133</v>
      </c>
      <c r="W294" s="1">
        <v>31.030996322631836</v>
      </c>
      <c r="X294" s="1">
        <v>418.705810546875</v>
      </c>
      <c r="Y294" s="1">
        <v>420.00344848632813</v>
      </c>
      <c r="Z294" s="1">
        <v>27.758649826049805</v>
      </c>
      <c r="AA294" s="1">
        <v>28.581365585327148</v>
      </c>
      <c r="AB294" s="1">
        <v>59.919845581054688</v>
      </c>
      <c r="AC294" s="1">
        <v>61.696243286132813</v>
      </c>
      <c r="AD294" s="1">
        <v>499.69528198242188</v>
      </c>
      <c r="AE294" s="1">
        <v>0.98814636468887329</v>
      </c>
      <c r="AF294" s="1">
        <v>0.17662319540977478</v>
      </c>
      <c r="AG294" s="1">
        <v>99.508636474609375</v>
      </c>
      <c r="AH294" s="1">
        <v>2.9499467462301254E-2</v>
      </c>
      <c r="AI294" s="1">
        <v>3.4104812890291214E-2</v>
      </c>
      <c r="AJ294" s="1">
        <v>3.6785617470741272E-2</v>
      </c>
      <c r="AK294" s="1">
        <v>2.3360317572951317E-3</v>
      </c>
      <c r="AL294" s="1">
        <v>1.1256826110184193E-2</v>
      </c>
      <c r="AM294" s="1">
        <v>2.1571656689047813E-3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86</v>
      </c>
      <c r="AV294">
        <f t="shared" si="120"/>
        <v>0.83282546997070306</v>
      </c>
      <c r="AW294">
        <f t="shared" si="121"/>
        <v>7.0533816688137874E-4</v>
      </c>
      <c r="AX294">
        <f t="shared" si="122"/>
        <v>304.07810249328611</v>
      </c>
      <c r="AY294">
        <f t="shared" si="123"/>
        <v>304.5294250488281</v>
      </c>
      <c r="AZ294">
        <f t="shared" si="124"/>
        <v>0.15810341481633294</v>
      </c>
      <c r="BA294">
        <f t="shared" si="125"/>
        <v>-0.28720817065974052</v>
      </c>
      <c r="BB294">
        <f t="shared" si="126"/>
        <v>4.492917257752846</v>
      </c>
      <c r="BC294">
        <f t="shared" si="127"/>
        <v>45.151028261745495</v>
      </c>
      <c r="BD294">
        <f t="shared" si="128"/>
        <v>16.569662676418346</v>
      </c>
      <c r="BE294">
        <f t="shared" si="129"/>
        <v>31.153763771057129</v>
      </c>
      <c r="BF294">
        <f t="shared" si="130"/>
        <v>4.5510819704637697</v>
      </c>
      <c r="BG294">
        <f t="shared" si="131"/>
        <v>4.0998724258295337E-2</v>
      </c>
      <c r="BH294">
        <f t="shared" si="132"/>
        <v>2.84409271797823</v>
      </c>
      <c r="BI294">
        <f t="shared" si="133"/>
        <v>1.7069892524855397</v>
      </c>
      <c r="BJ294">
        <f t="shared" si="134"/>
        <v>2.5677488572545818E-2</v>
      </c>
      <c r="BK294">
        <f t="shared" si="135"/>
        <v>45.925315916161189</v>
      </c>
      <c r="BL294">
        <f t="shared" si="136"/>
        <v>1.0988502742344508</v>
      </c>
      <c r="BM294">
        <f t="shared" si="137"/>
        <v>62.447041892792711</v>
      </c>
      <c r="BN294">
        <f t="shared" si="138"/>
        <v>420.65798475519932</v>
      </c>
      <c r="BO294">
        <f t="shared" si="139"/>
        <v>-2.0440947695242878E-3</v>
      </c>
    </row>
    <row r="295" spans="1:67" x14ac:dyDescent="0.25">
      <c r="A295" s="1">
        <v>283</v>
      </c>
      <c r="B295" s="1" t="s">
        <v>369</v>
      </c>
      <c r="C295" s="1" t="s">
        <v>823</v>
      </c>
      <c r="D295" s="1" t="s">
        <v>11</v>
      </c>
      <c r="E295" s="1" t="s">
        <v>82</v>
      </c>
      <c r="F295" s="1" t="s">
        <v>83</v>
      </c>
      <c r="G295" s="1" t="s">
        <v>84</v>
      </c>
      <c r="H295" s="1" t="s">
        <v>85</v>
      </c>
      <c r="I295" s="1">
        <v>2152.0000063925982</v>
      </c>
      <c r="J295" s="1">
        <v>0</v>
      </c>
      <c r="K295">
        <f t="shared" si="112"/>
        <v>-1.3516519331779195</v>
      </c>
      <c r="L295">
        <f t="shared" si="113"/>
        <v>4.1561298208406927E-2</v>
      </c>
      <c r="M295">
        <f t="shared" si="114"/>
        <v>460.58957922818092</v>
      </c>
      <c r="N295">
        <f t="shared" si="115"/>
        <v>0.70471360504351599</v>
      </c>
      <c r="O295">
        <f t="shared" si="116"/>
        <v>1.6488552228094799</v>
      </c>
      <c r="P295">
        <f t="shared" si="117"/>
        <v>30.927618026733398</v>
      </c>
      <c r="Q295" s="1">
        <v>6</v>
      </c>
      <c r="R295">
        <f t="shared" si="118"/>
        <v>1.4200000166893005</v>
      </c>
      <c r="S295" s="1">
        <v>1</v>
      </c>
      <c r="T295">
        <f t="shared" si="119"/>
        <v>2.8400000333786011</v>
      </c>
      <c r="U295" s="1">
        <v>31.379127502441406</v>
      </c>
      <c r="V295" s="1">
        <v>30.927618026733398</v>
      </c>
      <c r="W295" s="1">
        <v>31.031314849853516</v>
      </c>
      <c r="X295" s="1">
        <v>418.72958374023438</v>
      </c>
      <c r="Y295" s="1">
        <v>419.9971923828125</v>
      </c>
      <c r="Z295" s="1">
        <v>27.757713317871094</v>
      </c>
      <c r="AA295" s="1">
        <v>28.579719543457031</v>
      </c>
      <c r="AB295" s="1">
        <v>59.918865203857422</v>
      </c>
      <c r="AC295" s="1">
        <v>61.693450927734375</v>
      </c>
      <c r="AD295" s="1">
        <v>499.68460083007813</v>
      </c>
      <c r="AE295" s="1">
        <v>0.97152543067932129</v>
      </c>
      <c r="AF295" s="1">
        <v>0.18892006576061249</v>
      </c>
      <c r="AG295" s="1">
        <v>99.508949279785156</v>
      </c>
      <c r="AH295" s="1">
        <v>2.9499467462301254E-2</v>
      </c>
      <c r="AI295" s="1">
        <v>3.4104812890291214E-2</v>
      </c>
      <c r="AJ295" s="1">
        <v>3.6785617470741272E-2</v>
      </c>
      <c r="AK295" s="1">
        <v>2.3360317572951317E-3</v>
      </c>
      <c r="AL295" s="1">
        <v>1.1256826110184193E-2</v>
      </c>
      <c r="AM295" s="1">
        <v>2.1571656689047813E-3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86</v>
      </c>
      <c r="AV295">
        <f t="shared" si="120"/>
        <v>0.83280766805013007</v>
      </c>
      <c r="AW295">
        <f t="shared" si="121"/>
        <v>7.0471360504351598E-4</v>
      </c>
      <c r="AX295">
        <f t="shared" si="122"/>
        <v>304.07761802673338</v>
      </c>
      <c r="AY295">
        <f t="shared" si="123"/>
        <v>304.52912750244138</v>
      </c>
      <c r="AZ295">
        <f t="shared" si="124"/>
        <v>0.15544406543424572</v>
      </c>
      <c r="BA295">
        <f t="shared" si="125"/>
        <v>-0.28690236758241977</v>
      </c>
      <c r="BB295">
        <f t="shared" si="126"/>
        <v>4.4927930852898301</v>
      </c>
      <c r="BC295">
        <f t="shared" si="127"/>
        <v>45.149638477818023</v>
      </c>
      <c r="BD295">
        <f t="shared" si="128"/>
        <v>16.569918934360992</v>
      </c>
      <c r="BE295">
        <f t="shared" si="129"/>
        <v>31.153372764587402</v>
      </c>
      <c r="BF295">
        <f t="shared" si="130"/>
        <v>4.5509806231811805</v>
      </c>
      <c r="BG295">
        <f t="shared" si="131"/>
        <v>4.0961851828476226E-2</v>
      </c>
      <c r="BH295">
        <f t="shared" si="132"/>
        <v>2.8439378624803502</v>
      </c>
      <c r="BI295">
        <f t="shared" si="133"/>
        <v>1.7070427607008303</v>
      </c>
      <c r="BJ295">
        <f t="shared" si="134"/>
        <v>2.5654347401572689E-2</v>
      </c>
      <c r="BK295">
        <f t="shared" si="135"/>
        <v>45.832785078214641</v>
      </c>
      <c r="BL295">
        <f t="shared" si="136"/>
        <v>1.0966491861887731</v>
      </c>
      <c r="BM295">
        <f t="shared" si="137"/>
        <v>62.44486961859721</v>
      </c>
      <c r="BN295">
        <f t="shared" si="138"/>
        <v>420.63970297729986</v>
      </c>
      <c r="BO295">
        <f t="shared" si="139"/>
        <v>-2.0065563982574171E-3</v>
      </c>
    </row>
    <row r="296" spans="1:67" x14ac:dyDescent="0.25">
      <c r="A296" s="1">
        <v>284</v>
      </c>
      <c r="B296" s="1" t="s">
        <v>370</v>
      </c>
      <c r="C296" s="1" t="s">
        <v>823</v>
      </c>
      <c r="D296" s="1" t="s">
        <v>11</v>
      </c>
      <c r="E296" s="1" t="s">
        <v>82</v>
      </c>
      <c r="F296" s="1" t="s">
        <v>83</v>
      </c>
      <c r="G296" s="1" t="s">
        <v>84</v>
      </c>
      <c r="H296" s="1" t="s">
        <v>85</v>
      </c>
      <c r="I296" s="1">
        <v>2157.0000062808394</v>
      </c>
      <c r="J296" s="1">
        <v>0</v>
      </c>
      <c r="K296">
        <f t="shared" si="112"/>
        <v>-1.3566340827351915</v>
      </c>
      <c r="L296">
        <f t="shared" si="113"/>
        <v>4.1606564568153509E-2</v>
      </c>
      <c r="M296">
        <f t="shared" si="114"/>
        <v>460.71742831316988</v>
      </c>
      <c r="N296">
        <f t="shared" si="115"/>
        <v>0.70535821431899992</v>
      </c>
      <c r="O296">
        <f t="shared" si="116"/>
        <v>1.648599256777898</v>
      </c>
      <c r="P296">
        <f t="shared" si="117"/>
        <v>30.926479339599609</v>
      </c>
      <c r="Q296" s="1">
        <v>6</v>
      </c>
      <c r="R296">
        <f t="shared" si="118"/>
        <v>1.4200000166893005</v>
      </c>
      <c r="S296" s="1">
        <v>1</v>
      </c>
      <c r="T296">
        <f t="shared" si="119"/>
        <v>2.8400000333786011</v>
      </c>
      <c r="U296" s="1">
        <v>31.378850936889648</v>
      </c>
      <c r="V296" s="1">
        <v>30.926479339599609</v>
      </c>
      <c r="W296" s="1">
        <v>31.030818939208984</v>
      </c>
      <c r="X296" s="1">
        <v>418.71405029296875</v>
      </c>
      <c r="Y296" s="1">
        <v>419.98733520507813</v>
      </c>
      <c r="Z296" s="1">
        <v>27.756549835205078</v>
      </c>
      <c r="AA296" s="1">
        <v>28.579315185546875</v>
      </c>
      <c r="AB296" s="1">
        <v>59.917179107666016</v>
      </c>
      <c r="AC296" s="1">
        <v>61.693035125732422</v>
      </c>
      <c r="AD296" s="1">
        <v>499.680419921875</v>
      </c>
      <c r="AE296" s="1">
        <v>0.97812318801879883</v>
      </c>
      <c r="AF296" s="1">
        <v>0.2350965291261673</v>
      </c>
      <c r="AG296" s="1">
        <v>99.509101867675781</v>
      </c>
      <c r="AH296" s="1">
        <v>2.9499467462301254E-2</v>
      </c>
      <c r="AI296" s="1">
        <v>3.4104812890291214E-2</v>
      </c>
      <c r="AJ296" s="1">
        <v>3.6785617470741272E-2</v>
      </c>
      <c r="AK296" s="1">
        <v>2.3360317572951317E-3</v>
      </c>
      <c r="AL296" s="1">
        <v>1.1256826110184193E-2</v>
      </c>
      <c r="AM296" s="1">
        <v>2.1571656689047813E-3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86</v>
      </c>
      <c r="AV296">
        <f t="shared" si="120"/>
        <v>0.83280069986979155</v>
      </c>
      <c r="AW296">
        <f t="shared" si="121"/>
        <v>7.0535821431899994E-4</v>
      </c>
      <c r="AX296">
        <f t="shared" si="122"/>
        <v>304.07647933959959</v>
      </c>
      <c r="AY296">
        <f t="shared" si="123"/>
        <v>304.52885093688963</v>
      </c>
      <c r="AZ296">
        <f t="shared" si="124"/>
        <v>0.1564997065849667</v>
      </c>
      <c r="BA296">
        <f t="shared" si="125"/>
        <v>-0.28709386789862595</v>
      </c>
      <c r="BB296">
        <f t="shared" si="126"/>
        <v>4.4925012428848952</v>
      </c>
      <c r="BC296">
        <f t="shared" si="127"/>
        <v>45.14663642386089</v>
      </c>
      <c r="BD296">
        <f t="shared" si="128"/>
        <v>16.567321238314015</v>
      </c>
      <c r="BE296">
        <f t="shared" si="129"/>
        <v>31.152665138244629</v>
      </c>
      <c r="BF296">
        <f t="shared" si="130"/>
        <v>4.5507972143161561</v>
      </c>
      <c r="BG296">
        <f t="shared" si="131"/>
        <v>4.1005821143843817E-2</v>
      </c>
      <c r="BH296">
        <f t="shared" si="132"/>
        <v>2.8439019861069972</v>
      </c>
      <c r="BI296">
        <f t="shared" si="133"/>
        <v>1.706895228209159</v>
      </c>
      <c r="BJ296">
        <f t="shared" si="134"/>
        <v>2.5681942594396948E-2</v>
      </c>
      <c r="BK296">
        <f t="shared" si="135"/>
        <v>45.845577506228835</v>
      </c>
      <c r="BL296">
        <f t="shared" si="136"/>
        <v>1.096979336503572</v>
      </c>
      <c r="BM296">
        <f t="shared" si="137"/>
        <v>62.448916638670738</v>
      </c>
      <c r="BN296">
        <f t="shared" si="138"/>
        <v>420.63221407485537</v>
      </c>
      <c r="BO296">
        <f t="shared" si="139"/>
        <v>-2.0141188883558204E-3</v>
      </c>
    </row>
    <row r="297" spans="1:67" x14ac:dyDescent="0.25">
      <c r="A297" s="1">
        <v>285</v>
      </c>
      <c r="B297" s="1" t="s">
        <v>371</v>
      </c>
      <c r="C297" s="1" t="s">
        <v>823</v>
      </c>
      <c r="D297" s="1" t="s">
        <v>11</v>
      </c>
      <c r="E297" s="1" t="s">
        <v>82</v>
      </c>
      <c r="F297" s="1" t="s">
        <v>83</v>
      </c>
      <c r="G297" s="1" t="s">
        <v>84</v>
      </c>
      <c r="H297" s="1" t="s">
        <v>85</v>
      </c>
      <c r="I297" s="1">
        <v>2162.0000061690807</v>
      </c>
      <c r="J297" s="1">
        <v>0</v>
      </c>
      <c r="K297">
        <f t="shared" si="112"/>
        <v>-1.3491263409051524</v>
      </c>
      <c r="L297">
        <f t="shared" si="113"/>
        <v>4.1591282180647143E-2</v>
      </c>
      <c r="M297">
        <f t="shared" si="114"/>
        <v>460.44171486424727</v>
      </c>
      <c r="N297">
        <f t="shared" si="115"/>
        <v>0.70508287100958944</v>
      </c>
      <c r="O297">
        <f t="shared" si="116"/>
        <v>1.6485539521567056</v>
      </c>
      <c r="P297">
        <f t="shared" si="117"/>
        <v>30.925941467285156</v>
      </c>
      <c r="Q297" s="1">
        <v>6</v>
      </c>
      <c r="R297">
        <f t="shared" si="118"/>
        <v>1.4200000166893005</v>
      </c>
      <c r="S297" s="1">
        <v>1</v>
      </c>
      <c r="T297">
        <f t="shared" si="119"/>
        <v>2.8400000333786011</v>
      </c>
      <c r="U297" s="1">
        <v>31.378210067749023</v>
      </c>
      <c r="V297" s="1">
        <v>30.925941467285156</v>
      </c>
      <c r="W297" s="1">
        <v>31.029176712036133</v>
      </c>
      <c r="X297" s="1">
        <v>418.71624755859375</v>
      </c>
      <c r="Y297" s="1">
        <v>419.98068237304688</v>
      </c>
      <c r="Z297" s="1">
        <v>27.755935668945313</v>
      </c>
      <c r="AA297" s="1">
        <v>28.578393936157227</v>
      </c>
      <c r="AB297" s="1">
        <v>59.918045043945313</v>
      </c>
      <c r="AC297" s="1">
        <v>61.693462371826172</v>
      </c>
      <c r="AD297" s="1">
        <v>499.67233276367188</v>
      </c>
      <c r="AE297" s="1">
        <v>0.95523685216903687</v>
      </c>
      <c r="AF297" s="1">
        <v>0.22749829292297363</v>
      </c>
      <c r="AG297" s="1">
        <v>99.509071350097656</v>
      </c>
      <c r="AH297" s="1">
        <v>2.9499467462301254E-2</v>
      </c>
      <c r="AI297" s="1">
        <v>3.4104812890291214E-2</v>
      </c>
      <c r="AJ297" s="1">
        <v>3.6785617470741272E-2</v>
      </c>
      <c r="AK297" s="1">
        <v>2.3360317572951317E-3</v>
      </c>
      <c r="AL297" s="1">
        <v>1.1256826110184193E-2</v>
      </c>
      <c r="AM297" s="1">
        <v>2.1571656689047813E-3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86</v>
      </c>
      <c r="AV297">
        <f t="shared" si="120"/>
        <v>0.83278722127278626</v>
      </c>
      <c r="AW297">
        <f t="shared" si="121"/>
        <v>7.0508287100958943E-4</v>
      </c>
      <c r="AX297">
        <f t="shared" si="122"/>
        <v>304.07594146728513</v>
      </c>
      <c r="AY297">
        <f t="shared" si="123"/>
        <v>304.528210067749</v>
      </c>
      <c r="AZ297">
        <f t="shared" si="124"/>
        <v>0.1528378929308527</v>
      </c>
      <c r="BA297">
        <f t="shared" si="125"/>
        <v>-0.28701289627028725</v>
      </c>
      <c r="BB297">
        <f t="shared" si="126"/>
        <v>4.4923633934209732</v>
      </c>
      <c r="BC297">
        <f t="shared" si="127"/>
        <v>45.145264974041631</v>
      </c>
      <c r="BD297">
        <f t="shared" si="128"/>
        <v>16.566871037884404</v>
      </c>
      <c r="BE297">
        <f t="shared" si="129"/>
        <v>31.15207576751709</v>
      </c>
      <c r="BF297">
        <f t="shared" si="130"/>
        <v>4.5506444609030918</v>
      </c>
      <c r="BG297">
        <f t="shared" si="131"/>
        <v>4.0990976806290304E-2</v>
      </c>
      <c r="BH297">
        <f t="shared" si="132"/>
        <v>2.8438094412642676</v>
      </c>
      <c r="BI297">
        <f t="shared" si="133"/>
        <v>1.7068350196388242</v>
      </c>
      <c r="BJ297">
        <f t="shared" si="134"/>
        <v>2.5672626257336729E-2</v>
      </c>
      <c r="BK297">
        <f t="shared" si="135"/>
        <v>45.81812745698771</v>
      </c>
      <c r="BL297">
        <f t="shared" si="136"/>
        <v>1.0963402227516288</v>
      </c>
      <c r="BM297">
        <f t="shared" si="137"/>
        <v>62.448641877140368</v>
      </c>
      <c r="BN297">
        <f t="shared" si="138"/>
        <v>420.62199242192571</v>
      </c>
      <c r="BO297">
        <f t="shared" si="139"/>
        <v>-2.00301242512518E-3</v>
      </c>
    </row>
    <row r="298" spans="1:67" x14ac:dyDescent="0.25">
      <c r="A298" s="1">
        <v>286</v>
      </c>
      <c r="B298" s="1" t="s">
        <v>372</v>
      </c>
      <c r="C298" s="1" t="s">
        <v>823</v>
      </c>
      <c r="D298" s="1" t="s">
        <v>11</v>
      </c>
      <c r="E298" s="1" t="s">
        <v>82</v>
      </c>
      <c r="F298" s="1" t="s">
        <v>83</v>
      </c>
      <c r="G298" s="1" t="s">
        <v>84</v>
      </c>
      <c r="H298" s="1" t="s">
        <v>85</v>
      </c>
      <c r="I298" s="1">
        <v>2167.5000060461462</v>
      </c>
      <c r="J298" s="1">
        <v>0</v>
      </c>
      <c r="K298">
        <f t="shared" si="112"/>
        <v>-1.3575186236982455</v>
      </c>
      <c r="L298">
        <f t="shared" si="113"/>
        <v>4.1574549744989114E-2</v>
      </c>
      <c r="M298">
        <f t="shared" si="114"/>
        <v>460.77745482939412</v>
      </c>
      <c r="N298">
        <f t="shared" si="115"/>
        <v>0.70477694979816896</v>
      </c>
      <c r="O298">
        <f t="shared" si="116"/>
        <v>1.6484947288724183</v>
      </c>
      <c r="P298">
        <f t="shared" si="117"/>
        <v>30.925544738769531</v>
      </c>
      <c r="Q298" s="1">
        <v>6</v>
      </c>
      <c r="R298">
        <f t="shared" si="118"/>
        <v>1.4200000166893005</v>
      </c>
      <c r="S298" s="1">
        <v>1</v>
      </c>
      <c r="T298">
        <f t="shared" si="119"/>
        <v>2.8400000333786011</v>
      </c>
      <c r="U298" s="1">
        <v>31.376876831054688</v>
      </c>
      <c r="V298" s="1">
        <v>30.925544738769531</v>
      </c>
      <c r="W298" s="1">
        <v>31.025966644287109</v>
      </c>
      <c r="X298" s="1">
        <v>418.69790649414063</v>
      </c>
      <c r="Y298" s="1">
        <v>419.97256469726563</v>
      </c>
      <c r="Z298" s="1">
        <v>27.755855560302734</v>
      </c>
      <c r="AA298" s="1">
        <v>28.577947616577148</v>
      </c>
      <c r="AB298" s="1">
        <v>59.921478271484375</v>
      </c>
      <c r="AC298" s="1">
        <v>61.696319580078125</v>
      </c>
      <c r="AD298" s="1">
        <v>499.67825317382813</v>
      </c>
      <c r="AE298" s="1">
        <v>0.95329755544662476</v>
      </c>
      <c r="AF298" s="1">
        <v>0.19425120949745178</v>
      </c>
      <c r="AG298" s="1">
        <v>99.509140014648438</v>
      </c>
      <c r="AH298" s="1">
        <v>2.9499467462301254E-2</v>
      </c>
      <c r="AI298" s="1">
        <v>3.4104812890291214E-2</v>
      </c>
      <c r="AJ298" s="1">
        <v>3.6785617470741272E-2</v>
      </c>
      <c r="AK298" s="1">
        <v>2.3360317572951317E-3</v>
      </c>
      <c r="AL298" s="1">
        <v>1.1256826110184193E-2</v>
      </c>
      <c r="AM298" s="1">
        <v>2.1571656689047813E-3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86</v>
      </c>
      <c r="AV298">
        <f t="shared" si="120"/>
        <v>0.83279708862304669</v>
      </c>
      <c r="AW298">
        <f t="shared" si="121"/>
        <v>7.0477694979816899E-4</v>
      </c>
      <c r="AX298">
        <f t="shared" si="122"/>
        <v>304.07554473876951</v>
      </c>
      <c r="AY298">
        <f t="shared" si="123"/>
        <v>304.52687683105466</v>
      </c>
      <c r="AZ298">
        <f t="shared" si="124"/>
        <v>0.15252760546220223</v>
      </c>
      <c r="BA298">
        <f t="shared" si="125"/>
        <v>-0.28699317339001307</v>
      </c>
      <c r="BB298">
        <f t="shared" si="126"/>
        <v>4.4922617195816823</v>
      </c>
      <c r="BC298">
        <f t="shared" si="127"/>
        <v>45.144212068563647</v>
      </c>
      <c r="BD298">
        <f t="shared" si="128"/>
        <v>16.566264451986498</v>
      </c>
      <c r="BE298">
        <f t="shared" si="129"/>
        <v>31.151210784912109</v>
      </c>
      <c r="BF298">
        <f t="shared" si="130"/>
        <v>4.5504202823461375</v>
      </c>
      <c r="BG298">
        <f t="shared" si="131"/>
        <v>4.0974723803775766E-2</v>
      </c>
      <c r="BH298">
        <f t="shared" si="132"/>
        <v>2.843766990709264</v>
      </c>
      <c r="BI298">
        <f t="shared" si="133"/>
        <v>1.7066532916368735</v>
      </c>
      <c r="BJ298">
        <f t="shared" si="134"/>
        <v>2.5662425855312209E-2</v>
      </c>
      <c r="BK298">
        <f t="shared" si="135"/>
        <v>45.851568268211523</v>
      </c>
      <c r="BL298">
        <f t="shared" si="136"/>
        <v>1.0971608470699565</v>
      </c>
      <c r="BM298">
        <f t="shared" si="137"/>
        <v>62.448952192695671</v>
      </c>
      <c r="BN298">
        <f t="shared" si="138"/>
        <v>420.61786403545347</v>
      </c>
      <c r="BO298">
        <f t="shared" si="139"/>
        <v>-2.0155020240623946E-3</v>
      </c>
    </row>
    <row r="299" spans="1:67" x14ac:dyDescent="0.25">
      <c r="A299" s="1">
        <v>287</v>
      </c>
      <c r="B299" s="1" t="s">
        <v>373</v>
      </c>
      <c r="C299" s="1" t="s">
        <v>823</v>
      </c>
      <c r="D299" s="1" t="s">
        <v>11</v>
      </c>
      <c r="E299" s="1" t="s">
        <v>82</v>
      </c>
      <c r="F299" s="1" t="s">
        <v>83</v>
      </c>
      <c r="G299" s="1" t="s">
        <v>84</v>
      </c>
      <c r="H299" s="1" t="s">
        <v>85</v>
      </c>
      <c r="I299" s="1">
        <v>2172.5000059343874</v>
      </c>
      <c r="J299" s="1">
        <v>0</v>
      </c>
      <c r="K299">
        <f t="shared" si="112"/>
        <v>-1.3745820809252332</v>
      </c>
      <c r="L299">
        <f t="shared" si="113"/>
        <v>4.1540539375439105E-2</v>
      </c>
      <c r="M299">
        <f t="shared" si="114"/>
        <v>461.48336614818902</v>
      </c>
      <c r="N299">
        <f t="shared" si="115"/>
        <v>0.70426361340904819</v>
      </c>
      <c r="O299">
        <f t="shared" si="116"/>
        <v>1.6486258032009693</v>
      </c>
      <c r="P299">
        <f t="shared" si="117"/>
        <v>30.925666809082031</v>
      </c>
      <c r="Q299" s="1">
        <v>6</v>
      </c>
      <c r="R299">
        <f t="shared" si="118"/>
        <v>1.4200000166893005</v>
      </c>
      <c r="S299" s="1">
        <v>1</v>
      </c>
      <c r="T299">
        <f t="shared" si="119"/>
        <v>2.8400000333786011</v>
      </c>
      <c r="U299" s="1">
        <v>31.375761032104492</v>
      </c>
      <c r="V299" s="1">
        <v>30.925666809082031</v>
      </c>
      <c r="W299" s="1">
        <v>31.025314331054688</v>
      </c>
      <c r="X299" s="1">
        <v>418.68563842773438</v>
      </c>
      <c r="Y299" s="1">
        <v>419.98101806640625</v>
      </c>
      <c r="Z299" s="1">
        <v>27.755430221557617</v>
      </c>
      <c r="AA299" s="1">
        <v>28.576911926269531</v>
      </c>
      <c r="AB299" s="1">
        <v>59.924884796142578</v>
      </c>
      <c r="AC299" s="1">
        <v>61.698932647705078</v>
      </c>
      <c r="AD299" s="1">
        <v>499.68582153320313</v>
      </c>
      <c r="AE299" s="1">
        <v>0.95284765958786011</v>
      </c>
      <c r="AF299" s="1">
        <v>0.12380116432905197</v>
      </c>
      <c r="AG299" s="1">
        <v>99.509254455566406</v>
      </c>
      <c r="AH299" s="1">
        <v>2.9499467462301254E-2</v>
      </c>
      <c r="AI299" s="1">
        <v>3.4104812890291214E-2</v>
      </c>
      <c r="AJ299" s="1">
        <v>3.6785617470741272E-2</v>
      </c>
      <c r="AK299" s="1">
        <v>2.3360317572951317E-3</v>
      </c>
      <c r="AL299" s="1">
        <v>1.1256826110184193E-2</v>
      </c>
      <c r="AM299" s="1">
        <v>2.1571656689047813E-3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86</v>
      </c>
      <c r="AV299">
        <f t="shared" si="120"/>
        <v>0.83280970255533837</v>
      </c>
      <c r="AW299">
        <f t="shared" si="121"/>
        <v>7.0426361340904817E-4</v>
      </c>
      <c r="AX299">
        <f t="shared" si="122"/>
        <v>304.07566680908201</v>
      </c>
      <c r="AY299">
        <f t="shared" si="123"/>
        <v>304.52576103210447</v>
      </c>
      <c r="AZ299">
        <f t="shared" si="124"/>
        <v>0.15245562212640884</v>
      </c>
      <c r="BA299">
        <f t="shared" si="125"/>
        <v>-0.28690844706058016</v>
      </c>
      <c r="BB299">
        <f t="shared" si="126"/>
        <v>4.4922930036264344</v>
      </c>
      <c r="BC299">
        <f t="shared" si="127"/>
        <v>45.144474533595925</v>
      </c>
      <c r="BD299">
        <f t="shared" si="128"/>
        <v>16.567562607326394</v>
      </c>
      <c r="BE299">
        <f t="shared" si="129"/>
        <v>31.150713920593262</v>
      </c>
      <c r="BF299">
        <f t="shared" si="130"/>
        <v>4.5502915137869326</v>
      </c>
      <c r="BG299">
        <f t="shared" si="131"/>
        <v>4.0941687348881262E-2</v>
      </c>
      <c r="BH299">
        <f t="shared" si="132"/>
        <v>2.8436672004254651</v>
      </c>
      <c r="BI299">
        <f t="shared" si="133"/>
        <v>1.7066243133614676</v>
      </c>
      <c r="BJ299">
        <f t="shared" si="134"/>
        <v>2.5641692192186517E-2</v>
      </c>
      <c r="BK299">
        <f t="shared" si="135"/>
        <v>45.92186570905146</v>
      </c>
      <c r="BL299">
        <f t="shared" si="136"/>
        <v>1.0988195806392862</v>
      </c>
      <c r="BM299">
        <f t="shared" si="137"/>
        <v>62.44579980890402</v>
      </c>
      <c r="BN299">
        <f t="shared" si="138"/>
        <v>420.63442855494117</v>
      </c>
      <c r="BO299">
        <f t="shared" si="139"/>
        <v>-2.040652681266489E-3</v>
      </c>
    </row>
    <row r="300" spans="1:67" x14ac:dyDescent="0.25">
      <c r="A300" s="1">
        <v>288</v>
      </c>
      <c r="B300" s="1" t="s">
        <v>374</v>
      </c>
      <c r="C300" s="1" t="s">
        <v>823</v>
      </c>
      <c r="D300" s="1" t="s">
        <v>11</v>
      </c>
      <c r="E300" s="1" t="s">
        <v>82</v>
      </c>
      <c r="F300" s="1" t="s">
        <v>83</v>
      </c>
      <c r="G300" s="1" t="s">
        <v>84</v>
      </c>
      <c r="H300" s="1" t="s">
        <v>85</v>
      </c>
      <c r="I300" s="1">
        <v>2177.5000058226287</v>
      </c>
      <c r="J300" s="1">
        <v>0</v>
      </c>
      <c r="K300">
        <f t="shared" si="112"/>
        <v>-1.3731280008178144</v>
      </c>
      <c r="L300">
        <f t="shared" si="113"/>
        <v>4.1559889919868628E-2</v>
      </c>
      <c r="M300">
        <f t="shared" si="114"/>
        <v>461.41132247203848</v>
      </c>
      <c r="N300">
        <f t="shared" si="115"/>
        <v>0.70466689407308869</v>
      </c>
      <c r="O300">
        <f t="shared" si="116"/>
        <v>1.6488160787517216</v>
      </c>
      <c r="P300">
        <f t="shared" si="117"/>
        <v>30.926412582397461</v>
      </c>
      <c r="Q300" s="1">
        <v>6</v>
      </c>
      <c r="R300">
        <f t="shared" si="118"/>
        <v>1.4200000166893005</v>
      </c>
      <c r="S300" s="1">
        <v>1</v>
      </c>
      <c r="T300">
        <f t="shared" si="119"/>
        <v>2.8400000333786011</v>
      </c>
      <c r="U300" s="1">
        <v>31.376298904418945</v>
      </c>
      <c r="V300" s="1">
        <v>30.926412582397461</v>
      </c>
      <c r="W300" s="1">
        <v>31.029809951782227</v>
      </c>
      <c r="X300" s="1">
        <v>418.69741821289063</v>
      </c>
      <c r="Y300" s="1">
        <v>419.99081420898438</v>
      </c>
      <c r="Z300" s="1">
        <v>27.754903793334961</v>
      </c>
      <c r="AA300" s="1">
        <v>28.576839447021484</v>
      </c>
      <c r="AB300" s="1">
        <v>59.922691345214844</v>
      </c>
      <c r="AC300" s="1">
        <v>61.697086334228516</v>
      </c>
      <c r="AD300" s="1">
        <v>499.69586181640625</v>
      </c>
      <c r="AE300" s="1">
        <v>0.94497430324554443</v>
      </c>
      <c r="AF300" s="1">
        <v>0.12585976719856262</v>
      </c>
      <c r="AG300" s="1">
        <v>99.509536743164063</v>
      </c>
      <c r="AH300" s="1">
        <v>2.9499467462301254E-2</v>
      </c>
      <c r="AI300" s="1">
        <v>3.4104812890291214E-2</v>
      </c>
      <c r="AJ300" s="1">
        <v>3.6785617470741272E-2</v>
      </c>
      <c r="AK300" s="1">
        <v>2.3360317572951317E-3</v>
      </c>
      <c r="AL300" s="1">
        <v>1.1256826110184193E-2</v>
      </c>
      <c r="AM300" s="1">
        <v>2.1571656689047813E-3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86</v>
      </c>
      <c r="AV300">
        <f t="shared" si="120"/>
        <v>0.83282643636067688</v>
      </c>
      <c r="AW300">
        <f t="shared" si="121"/>
        <v>7.0466689407308874E-4</v>
      </c>
      <c r="AX300">
        <f t="shared" si="122"/>
        <v>304.07641258239744</v>
      </c>
      <c r="AY300">
        <f t="shared" si="123"/>
        <v>304.52629890441892</v>
      </c>
      <c r="AZ300">
        <f t="shared" si="124"/>
        <v>0.15119588513979565</v>
      </c>
      <c r="BA300">
        <f t="shared" si="125"/>
        <v>-0.28715101551753841</v>
      </c>
      <c r="BB300">
        <f t="shared" si="126"/>
        <v>4.4924841337086061</v>
      </c>
      <c r="BC300">
        <f t="shared" si="127"/>
        <v>45.14626718948346</v>
      </c>
      <c r="BD300">
        <f t="shared" si="128"/>
        <v>16.569427742461976</v>
      </c>
      <c r="BE300">
        <f t="shared" si="129"/>
        <v>31.151355743408203</v>
      </c>
      <c r="BF300">
        <f t="shared" si="130"/>
        <v>4.5504578507387947</v>
      </c>
      <c r="BG300">
        <f t="shared" si="131"/>
        <v>4.0960483870323604E-2</v>
      </c>
      <c r="BH300">
        <f t="shared" si="132"/>
        <v>2.8436680549568845</v>
      </c>
      <c r="BI300">
        <f t="shared" si="133"/>
        <v>1.7067897957819103</v>
      </c>
      <c r="BJ300">
        <f t="shared" si="134"/>
        <v>2.5653488871439235E-2</v>
      </c>
      <c r="BK300">
        <f t="shared" si="135"/>
        <v>45.914826947243235</v>
      </c>
      <c r="BL300">
        <f t="shared" si="136"/>
        <v>1.0986224147332031</v>
      </c>
      <c r="BM300">
        <f t="shared" si="137"/>
        <v>62.443282077945248</v>
      </c>
      <c r="BN300">
        <f t="shared" si="138"/>
        <v>420.64353349747637</v>
      </c>
      <c r="BO300">
        <f t="shared" si="139"/>
        <v>-2.0383676974962037E-3</v>
      </c>
    </row>
    <row r="301" spans="1:67" x14ac:dyDescent="0.25">
      <c r="A301" s="1">
        <v>289</v>
      </c>
      <c r="B301" s="1" t="s">
        <v>375</v>
      </c>
      <c r="C301" s="1" t="s">
        <v>823</v>
      </c>
      <c r="D301" s="1" t="s">
        <v>11</v>
      </c>
      <c r="E301" s="1" t="s">
        <v>82</v>
      </c>
      <c r="F301" s="1" t="s">
        <v>83</v>
      </c>
      <c r="G301" s="1" t="s">
        <v>84</v>
      </c>
      <c r="H301" s="1" t="s">
        <v>85</v>
      </c>
      <c r="I301" s="1">
        <v>2183.0000056996942</v>
      </c>
      <c r="J301" s="1">
        <v>0</v>
      </c>
      <c r="K301">
        <f t="shared" si="112"/>
        <v>-1.3794618629536257</v>
      </c>
      <c r="L301">
        <f t="shared" si="113"/>
        <v>4.154664589355779E-2</v>
      </c>
      <c r="M301">
        <f t="shared" si="114"/>
        <v>461.6883568276549</v>
      </c>
      <c r="N301">
        <f t="shared" si="115"/>
        <v>0.70463574774433013</v>
      </c>
      <c r="O301">
        <f t="shared" si="116"/>
        <v>1.6492623527419981</v>
      </c>
      <c r="P301">
        <f t="shared" si="117"/>
        <v>30.927646636962891</v>
      </c>
      <c r="Q301" s="1">
        <v>6</v>
      </c>
      <c r="R301">
        <f t="shared" si="118"/>
        <v>1.4200000166893005</v>
      </c>
      <c r="S301" s="1">
        <v>1</v>
      </c>
      <c r="T301">
        <f t="shared" si="119"/>
        <v>2.8400000333786011</v>
      </c>
      <c r="U301" s="1">
        <v>31.378250122070313</v>
      </c>
      <c r="V301" s="1">
        <v>30.927646636962891</v>
      </c>
      <c r="W301" s="1">
        <v>31.038103103637695</v>
      </c>
      <c r="X301" s="1">
        <v>418.71038818359375</v>
      </c>
      <c r="Y301" s="1">
        <v>420.01138305664063</v>
      </c>
      <c r="Z301" s="1">
        <v>27.753589630126953</v>
      </c>
      <c r="AA301" s="1">
        <v>28.57548713684082</v>
      </c>
      <c r="AB301" s="1">
        <v>59.914688110351563</v>
      </c>
      <c r="AC301" s="1">
        <v>61.689445495605469</v>
      </c>
      <c r="AD301" s="1">
        <v>499.69766235351563</v>
      </c>
      <c r="AE301" s="1">
        <v>0.92582350969314575</v>
      </c>
      <c r="AF301" s="1">
        <v>0.13683736324310303</v>
      </c>
      <c r="AG301" s="1">
        <v>99.509696960449219</v>
      </c>
      <c r="AH301" s="1">
        <v>2.9499467462301254E-2</v>
      </c>
      <c r="AI301" s="1">
        <v>3.4104812890291214E-2</v>
      </c>
      <c r="AJ301" s="1">
        <v>3.6785617470741272E-2</v>
      </c>
      <c r="AK301" s="1">
        <v>2.3360317572951317E-3</v>
      </c>
      <c r="AL301" s="1">
        <v>1.1256826110184193E-2</v>
      </c>
      <c r="AM301" s="1">
        <v>2.1571656689047813E-3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86</v>
      </c>
      <c r="AV301">
        <f t="shared" si="120"/>
        <v>0.83282943725585923</v>
      </c>
      <c r="AW301">
        <f t="shared" si="121"/>
        <v>7.0463574774433011E-4</v>
      </c>
      <c r="AX301">
        <f t="shared" si="122"/>
        <v>304.07764663696287</v>
      </c>
      <c r="AY301">
        <f t="shared" si="123"/>
        <v>304.52825012207029</v>
      </c>
      <c r="AZ301">
        <f t="shared" si="124"/>
        <v>0.14813175823990044</v>
      </c>
      <c r="BA301">
        <f t="shared" si="125"/>
        <v>-0.28707042681247913</v>
      </c>
      <c r="BB301">
        <f t="shared" si="126"/>
        <v>4.4928004182262429</v>
      </c>
      <c r="BC301">
        <f t="shared" si="127"/>
        <v>45.149372930076716</v>
      </c>
      <c r="BD301">
        <f t="shared" si="128"/>
        <v>16.573885793235895</v>
      </c>
      <c r="BE301">
        <f t="shared" si="129"/>
        <v>31.152948379516602</v>
      </c>
      <c r="BF301">
        <f t="shared" si="130"/>
        <v>4.5508706265258052</v>
      </c>
      <c r="BG301">
        <f t="shared" si="131"/>
        <v>4.0947619059315883E-2</v>
      </c>
      <c r="BH301">
        <f t="shared" si="132"/>
        <v>2.8435380654842448</v>
      </c>
      <c r="BI301">
        <f t="shared" si="133"/>
        <v>1.7073325610415604</v>
      </c>
      <c r="BJ301">
        <f t="shared" si="134"/>
        <v>2.5645414925670587E-2</v>
      </c>
      <c r="BK301">
        <f t="shared" si="135"/>
        <v>45.942468478087683</v>
      </c>
      <c r="BL301">
        <f t="shared" si="136"/>
        <v>1.0992282005971108</v>
      </c>
      <c r="BM301">
        <f t="shared" si="137"/>
        <v>62.435554644674426</v>
      </c>
      <c r="BN301">
        <f t="shared" si="138"/>
        <v>420.66711315984486</v>
      </c>
      <c r="BO301">
        <f t="shared" si="139"/>
        <v>-2.0474019439679571E-3</v>
      </c>
    </row>
    <row r="302" spans="1:67" x14ac:dyDescent="0.25">
      <c r="A302" s="1">
        <v>290</v>
      </c>
      <c r="B302" s="1" t="s">
        <v>376</v>
      </c>
      <c r="C302" s="1" t="s">
        <v>823</v>
      </c>
      <c r="D302" s="1" t="s">
        <v>11</v>
      </c>
      <c r="E302" s="1" t="s">
        <v>82</v>
      </c>
      <c r="F302" s="1" t="s">
        <v>83</v>
      </c>
      <c r="G302" s="1" t="s">
        <v>84</v>
      </c>
      <c r="H302" s="1" t="s">
        <v>85</v>
      </c>
      <c r="I302" s="1">
        <v>2188.0000055879354</v>
      </c>
      <c r="J302" s="1">
        <v>0</v>
      </c>
      <c r="K302">
        <f t="shared" si="112"/>
        <v>-1.3532415005748069</v>
      </c>
      <c r="L302">
        <f t="shared" si="113"/>
        <v>4.1547588769333788E-2</v>
      </c>
      <c r="M302">
        <f t="shared" si="114"/>
        <v>460.67817241397688</v>
      </c>
      <c r="N302">
        <f t="shared" si="115"/>
        <v>0.70475374217821263</v>
      </c>
      <c r="O302">
        <f t="shared" si="116"/>
        <v>1.6495006471910383</v>
      </c>
      <c r="P302">
        <f t="shared" si="117"/>
        <v>30.928037643432617</v>
      </c>
      <c r="Q302" s="1">
        <v>6</v>
      </c>
      <c r="R302">
        <f t="shared" si="118"/>
        <v>1.4200000166893005</v>
      </c>
      <c r="S302" s="1">
        <v>1</v>
      </c>
      <c r="T302">
        <f t="shared" si="119"/>
        <v>2.8400000333786011</v>
      </c>
      <c r="U302" s="1">
        <v>31.3800048828125</v>
      </c>
      <c r="V302" s="1">
        <v>30.928037643432617</v>
      </c>
      <c r="W302" s="1">
        <v>31.042085647583008</v>
      </c>
      <c r="X302" s="1">
        <v>418.74325561523438</v>
      </c>
      <c r="Y302" s="1">
        <v>420.0126953125</v>
      </c>
      <c r="Z302" s="1">
        <v>27.752092361450195</v>
      </c>
      <c r="AA302" s="1">
        <v>28.574121475219727</v>
      </c>
      <c r="AB302" s="1">
        <v>59.905605316162109</v>
      </c>
      <c r="AC302" s="1">
        <v>61.680633544921875</v>
      </c>
      <c r="AD302" s="1">
        <v>499.7020263671875</v>
      </c>
      <c r="AE302" s="1">
        <v>0.90660113096237183</v>
      </c>
      <c r="AF302" s="1">
        <v>0.15419811010360718</v>
      </c>
      <c r="AG302" s="1">
        <v>99.509620666503906</v>
      </c>
      <c r="AH302" s="1">
        <v>2.9499467462301254E-2</v>
      </c>
      <c r="AI302" s="1">
        <v>3.4104812890291214E-2</v>
      </c>
      <c r="AJ302" s="1">
        <v>3.6785617470741272E-2</v>
      </c>
      <c r="AK302" s="1">
        <v>2.3360317572951317E-3</v>
      </c>
      <c r="AL302" s="1">
        <v>1.1256826110184193E-2</v>
      </c>
      <c r="AM302" s="1">
        <v>2.1571656689047813E-3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86</v>
      </c>
      <c r="AV302">
        <f t="shared" si="120"/>
        <v>0.83283671061197906</v>
      </c>
      <c r="AW302">
        <f t="shared" si="121"/>
        <v>7.0475374217821268E-4</v>
      </c>
      <c r="AX302">
        <f t="shared" si="122"/>
        <v>304.07803764343259</v>
      </c>
      <c r="AY302">
        <f t="shared" si="123"/>
        <v>304.53000488281248</v>
      </c>
      <c r="AZ302">
        <f t="shared" si="124"/>
        <v>0.14505617771172119</v>
      </c>
      <c r="BA302">
        <f t="shared" si="125"/>
        <v>-0.28697623561596303</v>
      </c>
      <c r="BB302">
        <f t="shared" si="126"/>
        <v>4.4929006360687564</v>
      </c>
      <c r="BC302">
        <f t="shared" si="127"/>
        <v>45.150414663183604</v>
      </c>
      <c r="BD302">
        <f t="shared" si="128"/>
        <v>16.576293187963877</v>
      </c>
      <c r="BE302">
        <f t="shared" si="129"/>
        <v>31.154021263122559</v>
      </c>
      <c r="BF302">
        <f t="shared" si="130"/>
        <v>4.5511487124306447</v>
      </c>
      <c r="BG302">
        <f t="shared" si="131"/>
        <v>4.0948534941703849E-2</v>
      </c>
      <c r="BH302">
        <f t="shared" si="132"/>
        <v>2.8433999888777182</v>
      </c>
      <c r="BI302">
        <f t="shared" si="133"/>
        <v>1.7077487235529265</v>
      </c>
      <c r="BJ302">
        <f t="shared" si="134"/>
        <v>2.5645989732424043E-2</v>
      </c>
      <c r="BK302">
        <f t="shared" si="135"/>
        <v>45.841910186253124</v>
      </c>
      <c r="BL302">
        <f t="shared" si="136"/>
        <v>1.0968196379664685</v>
      </c>
      <c r="BM302">
        <f t="shared" si="137"/>
        <v>62.4309837657175</v>
      </c>
      <c r="BN302">
        <f t="shared" si="138"/>
        <v>420.65596151119883</v>
      </c>
      <c r="BO302">
        <f t="shared" si="139"/>
        <v>-2.0083917948047862E-3</v>
      </c>
    </row>
    <row r="303" spans="1:67" x14ac:dyDescent="0.25">
      <c r="A303" s="1">
        <v>291</v>
      </c>
      <c r="B303" s="1" t="s">
        <v>377</v>
      </c>
      <c r="C303" s="1" t="s">
        <v>823</v>
      </c>
      <c r="D303" s="1" t="s">
        <v>11</v>
      </c>
      <c r="E303" s="1" t="s">
        <v>82</v>
      </c>
      <c r="F303" s="1" t="s">
        <v>83</v>
      </c>
      <c r="G303" s="1" t="s">
        <v>84</v>
      </c>
      <c r="H303" s="1" t="s">
        <v>85</v>
      </c>
      <c r="I303" s="1">
        <v>2193.0000054761767</v>
      </c>
      <c r="J303" s="1">
        <v>0</v>
      </c>
      <c r="K303">
        <f t="shared" si="112"/>
        <v>-1.3695469243840235</v>
      </c>
      <c r="L303">
        <f t="shared" si="113"/>
        <v>4.1482868253579004E-2</v>
      </c>
      <c r="M303">
        <f t="shared" si="114"/>
        <v>461.38817346904784</v>
      </c>
      <c r="N303">
        <f t="shared" si="115"/>
        <v>0.70370638411091657</v>
      </c>
      <c r="O303">
        <f t="shared" si="116"/>
        <v>1.64958338250069</v>
      </c>
      <c r="P303">
        <f t="shared" si="117"/>
        <v>30.927238464355469</v>
      </c>
      <c r="Q303" s="1">
        <v>6</v>
      </c>
      <c r="R303">
        <f t="shared" si="118"/>
        <v>1.4200000166893005</v>
      </c>
      <c r="S303" s="1">
        <v>1</v>
      </c>
      <c r="T303">
        <f t="shared" si="119"/>
        <v>2.8400000333786011</v>
      </c>
      <c r="U303" s="1">
        <v>31.380210876464844</v>
      </c>
      <c r="V303" s="1">
        <v>30.927238464355469</v>
      </c>
      <c r="W303" s="1">
        <v>31.039789199829102</v>
      </c>
      <c r="X303" s="1">
        <v>418.72549438476563</v>
      </c>
      <c r="Y303" s="1">
        <v>420.01504516601563</v>
      </c>
      <c r="Z303" s="1">
        <v>27.750463485717773</v>
      </c>
      <c r="AA303" s="1">
        <v>28.571277618408203</v>
      </c>
      <c r="AB303" s="1">
        <v>59.900390625</v>
      </c>
      <c r="AC303" s="1">
        <v>61.672904968261719</v>
      </c>
      <c r="AD303" s="1">
        <v>499.69943237304688</v>
      </c>
      <c r="AE303" s="1">
        <v>0.93166327476501465</v>
      </c>
      <c r="AF303" s="1">
        <v>0.20844650268554688</v>
      </c>
      <c r="AG303" s="1">
        <v>99.50946044921875</v>
      </c>
      <c r="AH303" s="1">
        <v>2.9499467462301254E-2</v>
      </c>
      <c r="AI303" s="1">
        <v>3.4104812890291214E-2</v>
      </c>
      <c r="AJ303" s="1">
        <v>3.6785617470741272E-2</v>
      </c>
      <c r="AK303" s="1">
        <v>2.3360317572951317E-3</v>
      </c>
      <c r="AL303" s="1">
        <v>1.1256826110184193E-2</v>
      </c>
      <c r="AM303" s="1">
        <v>2.1571656689047813E-3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86</v>
      </c>
      <c r="AV303">
        <f t="shared" si="120"/>
        <v>0.83283238728841125</v>
      </c>
      <c r="AW303">
        <f t="shared" si="121"/>
        <v>7.0370638411091659E-4</v>
      </c>
      <c r="AX303">
        <f t="shared" si="122"/>
        <v>304.07723846435545</v>
      </c>
      <c r="AY303">
        <f t="shared" si="123"/>
        <v>304.53021087646482</v>
      </c>
      <c r="AZ303">
        <f t="shared" si="124"/>
        <v>0.14906612063051483</v>
      </c>
      <c r="BA303">
        <f t="shared" si="125"/>
        <v>-0.28627295294648081</v>
      </c>
      <c r="BB303">
        <f t="shared" si="126"/>
        <v>4.4926958026533299</v>
      </c>
      <c r="BC303">
        <f t="shared" si="127"/>
        <v>45.148428926976486</v>
      </c>
      <c r="BD303">
        <f t="shared" si="128"/>
        <v>16.577151308568283</v>
      </c>
      <c r="BE303">
        <f t="shared" si="129"/>
        <v>31.153724670410156</v>
      </c>
      <c r="BF303">
        <f t="shared" si="130"/>
        <v>4.551071835647055</v>
      </c>
      <c r="BG303">
        <f t="shared" si="131"/>
        <v>4.0885665904202215E-2</v>
      </c>
      <c r="BH303">
        <f t="shared" si="132"/>
        <v>2.8431124201526399</v>
      </c>
      <c r="BI303">
        <f t="shared" si="133"/>
        <v>1.7079594154944151</v>
      </c>
      <c r="BJ303">
        <f t="shared" si="134"/>
        <v>2.5606533319397974E-2</v>
      </c>
      <c r="BK303">
        <f t="shared" si="135"/>
        <v>45.912488199555497</v>
      </c>
      <c r="BL303">
        <f t="shared" si="136"/>
        <v>1.0985039197504913</v>
      </c>
      <c r="BM303">
        <f t="shared" si="137"/>
        <v>62.426636726323096</v>
      </c>
      <c r="BN303">
        <f t="shared" si="138"/>
        <v>420.66606218227912</v>
      </c>
      <c r="BO303">
        <f t="shared" si="139"/>
        <v>-2.0324008997694731E-3</v>
      </c>
    </row>
    <row r="304" spans="1:67" x14ac:dyDescent="0.25">
      <c r="A304" s="1">
        <v>292</v>
      </c>
      <c r="B304" s="1" t="s">
        <v>378</v>
      </c>
      <c r="C304" s="1" t="s">
        <v>823</v>
      </c>
      <c r="D304" s="1" t="s">
        <v>11</v>
      </c>
      <c r="E304" s="1" t="s">
        <v>82</v>
      </c>
      <c r="F304" s="1" t="s">
        <v>83</v>
      </c>
      <c r="G304" s="1" t="s">
        <v>84</v>
      </c>
      <c r="H304" s="1" t="s">
        <v>85</v>
      </c>
      <c r="I304" s="1">
        <v>2198.5000053532422</v>
      </c>
      <c r="J304" s="1">
        <v>0</v>
      </c>
      <c r="K304">
        <f t="shared" si="112"/>
        <v>-1.3740558210957867</v>
      </c>
      <c r="L304">
        <f t="shared" si="113"/>
        <v>4.1518349713844431E-2</v>
      </c>
      <c r="M304">
        <f t="shared" si="114"/>
        <v>461.52464562877793</v>
      </c>
      <c r="N304">
        <f t="shared" si="115"/>
        <v>0.70405406419591132</v>
      </c>
      <c r="O304">
        <f t="shared" si="116"/>
        <v>1.6490113365123089</v>
      </c>
      <c r="P304">
        <f t="shared" si="117"/>
        <v>30.924623489379883</v>
      </c>
      <c r="Q304" s="1">
        <v>6</v>
      </c>
      <c r="R304">
        <f t="shared" si="118"/>
        <v>1.4200000166893005</v>
      </c>
      <c r="S304" s="1">
        <v>1</v>
      </c>
      <c r="T304">
        <f t="shared" si="119"/>
        <v>2.8400000333786011</v>
      </c>
      <c r="U304" s="1">
        <v>31.379169464111328</v>
      </c>
      <c r="V304" s="1">
        <v>30.924623489379883</v>
      </c>
      <c r="W304" s="1">
        <v>31.033681869506836</v>
      </c>
      <c r="X304" s="1">
        <v>418.72369384765625</v>
      </c>
      <c r="Y304" s="1">
        <v>420.01840209960938</v>
      </c>
      <c r="Z304" s="1">
        <v>27.749179840087891</v>
      </c>
      <c r="AA304" s="1">
        <v>28.570350646972656</v>
      </c>
      <c r="AB304" s="1">
        <v>59.900180816650391</v>
      </c>
      <c r="AC304" s="1">
        <v>61.673110961914063</v>
      </c>
      <c r="AD304" s="1">
        <v>499.72964477539063</v>
      </c>
      <c r="AE304" s="1">
        <v>0.97086381912231445</v>
      </c>
      <c r="AF304" s="1">
        <v>0.22469884157180786</v>
      </c>
      <c r="AG304" s="1">
        <v>99.509254455566406</v>
      </c>
      <c r="AH304" s="1">
        <v>2.9499467462301254E-2</v>
      </c>
      <c r="AI304" s="1">
        <v>3.4104812890291214E-2</v>
      </c>
      <c r="AJ304" s="1">
        <v>3.6785617470741272E-2</v>
      </c>
      <c r="AK304" s="1">
        <v>2.3360317572951317E-3</v>
      </c>
      <c r="AL304" s="1">
        <v>1.1256826110184193E-2</v>
      </c>
      <c r="AM304" s="1">
        <v>2.1571656689047813E-3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86</v>
      </c>
      <c r="AV304">
        <f t="shared" si="120"/>
        <v>0.83288274129231754</v>
      </c>
      <c r="AW304">
        <f t="shared" si="121"/>
        <v>7.0405406419591136E-4</v>
      </c>
      <c r="AX304">
        <f t="shared" si="122"/>
        <v>304.07462348937986</v>
      </c>
      <c r="AY304">
        <f t="shared" si="123"/>
        <v>304.52916946411131</v>
      </c>
      <c r="AZ304">
        <f t="shared" si="124"/>
        <v>0.15533820758749073</v>
      </c>
      <c r="BA304">
        <f t="shared" si="125"/>
        <v>-0.28616177825849959</v>
      </c>
      <c r="BB304">
        <f t="shared" si="126"/>
        <v>4.4920256289266671</v>
      </c>
      <c r="BC304">
        <f t="shared" si="127"/>
        <v>45.141787600594263</v>
      </c>
      <c r="BD304">
        <f t="shared" si="128"/>
        <v>16.571436953621607</v>
      </c>
      <c r="BE304">
        <f t="shared" si="129"/>
        <v>31.151896476745605</v>
      </c>
      <c r="BF304">
        <f t="shared" si="130"/>
        <v>4.5505979931131613</v>
      </c>
      <c r="BG304">
        <f t="shared" si="131"/>
        <v>4.092013268594849E-2</v>
      </c>
      <c r="BH304">
        <f t="shared" si="132"/>
        <v>2.8430142924143582</v>
      </c>
      <c r="BI304">
        <f t="shared" si="133"/>
        <v>1.7075837006988031</v>
      </c>
      <c r="BJ304">
        <f t="shared" si="134"/>
        <v>2.5628164533604246E-2</v>
      </c>
      <c r="BK304">
        <f t="shared" si="135"/>
        <v>45.925973399389179</v>
      </c>
      <c r="BL304">
        <f t="shared" si="136"/>
        <v>1.0988200596014008</v>
      </c>
      <c r="BM304">
        <f t="shared" si="137"/>
        <v>62.434672959232415</v>
      </c>
      <c r="BN304">
        <f t="shared" si="138"/>
        <v>420.67156242942548</v>
      </c>
      <c r="BO304">
        <f t="shared" si="139"/>
        <v>-2.0393279099353775E-3</v>
      </c>
    </row>
    <row r="305" spans="1:67" x14ac:dyDescent="0.25">
      <c r="A305" s="1">
        <v>293</v>
      </c>
      <c r="B305" s="1" t="s">
        <v>379</v>
      </c>
      <c r="C305" s="1" t="s">
        <v>823</v>
      </c>
      <c r="D305" s="1" t="s">
        <v>11</v>
      </c>
      <c r="E305" s="1" t="s">
        <v>82</v>
      </c>
      <c r="F305" s="1" t="s">
        <v>83</v>
      </c>
      <c r="G305" s="1" t="s">
        <v>84</v>
      </c>
      <c r="H305" s="1" t="s">
        <v>85</v>
      </c>
      <c r="I305" s="1">
        <v>2203.5000052414834</v>
      </c>
      <c r="J305" s="1">
        <v>0</v>
      </c>
      <c r="K305">
        <f t="shared" si="112"/>
        <v>-1.3897339703964644</v>
      </c>
      <c r="L305">
        <f t="shared" si="113"/>
        <v>4.1541068947117829E-2</v>
      </c>
      <c r="M305">
        <f t="shared" si="114"/>
        <v>462.10425594203463</v>
      </c>
      <c r="N305">
        <f t="shared" si="115"/>
        <v>0.70426710538003567</v>
      </c>
      <c r="O305">
        <f t="shared" si="116"/>
        <v>1.6486290263879022</v>
      </c>
      <c r="P305">
        <f t="shared" si="117"/>
        <v>30.923049926757813</v>
      </c>
      <c r="Q305" s="1">
        <v>6</v>
      </c>
      <c r="R305">
        <f t="shared" si="118"/>
        <v>1.4200000166893005</v>
      </c>
      <c r="S305" s="1">
        <v>1</v>
      </c>
      <c r="T305">
        <f t="shared" si="119"/>
        <v>2.8400000333786011</v>
      </c>
      <c r="U305" s="1">
        <v>31.378438949584961</v>
      </c>
      <c r="V305" s="1">
        <v>30.923049926757813</v>
      </c>
      <c r="W305" s="1">
        <v>31.030609130859375</v>
      </c>
      <c r="X305" s="1">
        <v>418.70721435546875</v>
      </c>
      <c r="Y305" s="1">
        <v>420.02066040039063</v>
      </c>
      <c r="Z305" s="1">
        <v>27.748636245727539</v>
      </c>
      <c r="AA305" s="1">
        <v>28.570070266723633</v>
      </c>
      <c r="AB305" s="1">
        <v>59.901210784912109</v>
      </c>
      <c r="AC305" s="1">
        <v>61.674736022949219</v>
      </c>
      <c r="AD305" s="1">
        <v>499.7208251953125</v>
      </c>
      <c r="AE305" s="1">
        <v>0.97500216960906982</v>
      </c>
      <c r="AF305" s="1">
        <v>0.21609832346439362</v>
      </c>
      <c r="AG305" s="1">
        <v>99.509498596191406</v>
      </c>
      <c r="AH305" s="1">
        <v>2.9499467462301254E-2</v>
      </c>
      <c r="AI305" s="1">
        <v>3.4104812890291214E-2</v>
      </c>
      <c r="AJ305" s="1">
        <v>3.6785617470741272E-2</v>
      </c>
      <c r="AK305" s="1">
        <v>2.3360317572951317E-3</v>
      </c>
      <c r="AL305" s="1">
        <v>1.1256826110184193E-2</v>
      </c>
      <c r="AM305" s="1">
        <v>2.1571656689047813E-3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86</v>
      </c>
      <c r="AV305">
        <f t="shared" si="120"/>
        <v>0.83286804199218745</v>
      </c>
      <c r="AW305">
        <f t="shared" si="121"/>
        <v>7.0426710538003571E-4</v>
      </c>
      <c r="AX305">
        <f t="shared" si="122"/>
        <v>304.07304992675779</v>
      </c>
      <c r="AY305">
        <f t="shared" si="123"/>
        <v>304.52843894958494</v>
      </c>
      <c r="AZ305">
        <f t="shared" si="124"/>
        <v>0.15600034365057169</v>
      </c>
      <c r="BA305">
        <f t="shared" si="125"/>
        <v>-0.28614613397762778</v>
      </c>
      <c r="BB305">
        <f t="shared" si="126"/>
        <v>4.4916223934875275</v>
      </c>
      <c r="BC305">
        <f t="shared" si="127"/>
        <v>45.137624617268827</v>
      </c>
      <c r="BD305">
        <f t="shared" si="128"/>
        <v>16.567554350545194</v>
      </c>
      <c r="BE305">
        <f t="shared" si="129"/>
        <v>31.150744438171387</v>
      </c>
      <c r="BF305">
        <f t="shared" si="130"/>
        <v>4.5502994227048488</v>
      </c>
      <c r="BG305">
        <f t="shared" si="131"/>
        <v>4.0942201761820216E-2</v>
      </c>
      <c r="BH305">
        <f t="shared" si="132"/>
        <v>2.8429933670996252</v>
      </c>
      <c r="BI305">
        <f t="shared" si="133"/>
        <v>1.7073060556052235</v>
      </c>
      <c r="BJ305">
        <f t="shared" si="134"/>
        <v>2.5642015036965844E-2</v>
      </c>
      <c r="BK305">
        <f t="shared" si="135"/>
        <v>45.983762807957966</v>
      </c>
      <c r="BL305">
        <f t="shared" si="136"/>
        <v>1.1001941083124989</v>
      </c>
      <c r="BM305">
        <f t="shared" si="137"/>
        <v>62.440393311737452</v>
      </c>
      <c r="BN305">
        <f t="shared" si="138"/>
        <v>420.68127337151208</v>
      </c>
      <c r="BO305">
        <f t="shared" si="139"/>
        <v>-2.0627382582253549E-3</v>
      </c>
    </row>
    <row r="306" spans="1:67" x14ac:dyDescent="0.25">
      <c r="A306" s="1">
        <v>294</v>
      </c>
      <c r="B306" s="1" t="s">
        <v>380</v>
      </c>
      <c r="C306" s="1" t="s">
        <v>823</v>
      </c>
      <c r="D306" s="1" t="s">
        <v>11</v>
      </c>
      <c r="E306" s="1" t="s">
        <v>82</v>
      </c>
      <c r="F306" s="1" t="s">
        <v>83</v>
      </c>
      <c r="G306" s="1" t="s">
        <v>84</v>
      </c>
      <c r="H306" s="1" t="s">
        <v>85</v>
      </c>
      <c r="I306" s="1">
        <v>2208.5000051297247</v>
      </c>
      <c r="J306" s="1">
        <v>0</v>
      </c>
      <c r="K306">
        <f t="shared" si="112"/>
        <v>-1.3799203945396084</v>
      </c>
      <c r="L306">
        <f t="shared" si="113"/>
        <v>4.1567384868303858E-2</v>
      </c>
      <c r="M306">
        <f t="shared" si="114"/>
        <v>461.66735692843037</v>
      </c>
      <c r="N306">
        <f t="shared" si="115"/>
        <v>0.70458270982917381</v>
      </c>
      <c r="O306">
        <f t="shared" si="116"/>
        <v>1.6483450311039043</v>
      </c>
      <c r="P306">
        <f t="shared" si="117"/>
        <v>30.921918869018555</v>
      </c>
      <c r="Q306" s="1">
        <v>6</v>
      </c>
      <c r="R306">
        <f t="shared" si="118"/>
        <v>1.4200000166893005</v>
      </c>
      <c r="S306" s="1">
        <v>1</v>
      </c>
      <c r="T306">
        <f t="shared" si="119"/>
        <v>2.8400000333786011</v>
      </c>
      <c r="U306" s="1">
        <v>31.377422332763672</v>
      </c>
      <c r="V306" s="1">
        <v>30.921918869018555</v>
      </c>
      <c r="W306" s="1">
        <v>31.030406951904297</v>
      </c>
      <c r="X306" s="1">
        <v>418.69009399414063</v>
      </c>
      <c r="Y306" s="1">
        <v>419.9915771484375</v>
      </c>
      <c r="Z306" s="1">
        <v>27.748174667358398</v>
      </c>
      <c r="AA306" s="1">
        <v>28.569948196411133</v>
      </c>
      <c r="AB306" s="1">
        <v>59.903949737548828</v>
      </c>
      <c r="AC306" s="1">
        <v>61.678043365478516</v>
      </c>
      <c r="AD306" s="1">
        <v>499.73828125</v>
      </c>
      <c r="AE306" s="1">
        <v>0.96540266275405884</v>
      </c>
      <c r="AF306" s="1">
        <v>0.19319535791873932</v>
      </c>
      <c r="AG306" s="1">
        <v>99.509719848632813</v>
      </c>
      <c r="AH306" s="1">
        <v>2.9499467462301254E-2</v>
      </c>
      <c r="AI306" s="1">
        <v>3.4104812890291214E-2</v>
      </c>
      <c r="AJ306" s="1">
        <v>3.6785617470741272E-2</v>
      </c>
      <c r="AK306" s="1">
        <v>2.3360317572951317E-3</v>
      </c>
      <c r="AL306" s="1">
        <v>1.1256826110184193E-2</v>
      </c>
      <c r="AM306" s="1">
        <v>2.1571656689047813E-3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86</v>
      </c>
      <c r="AV306">
        <f t="shared" si="120"/>
        <v>0.83289713541666655</v>
      </c>
      <c r="AW306">
        <f t="shared" si="121"/>
        <v>7.0458270982917378E-4</v>
      </c>
      <c r="AX306">
        <f t="shared" si="122"/>
        <v>304.07191886901853</v>
      </c>
      <c r="AY306">
        <f t="shared" si="123"/>
        <v>304.52742233276365</v>
      </c>
      <c r="AZ306">
        <f t="shared" si="124"/>
        <v>0.15446442258810045</v>
      </c>
      <c r="BA306">
        <f t="shared" si="125"/>
        <v>-0.28630584646501872</v>
      </c>
      <c r="BB306">
        <f t="shared" si="126"/>
        <v>4.4913325722187283</v>
      </c>
      <c r="BC306">
        <f t="shared" si="127"/>
        <v>45.134611765068051</v>
      </c>
      <c r="BD306">
        <f t="shared" si="128"/>
        <v>16.564663568656918</v>
      </c>
      <c r="BE306">
        <f t="shared" si="129"/>
        <v>31.149670600891113</v>
      </c>
      <c r="BF306">
        <f t="shared" si="130"/>
        <v>4.5500211348569879</v>
      </c>
      <c r="BG306">
        <f t="shared" si="131"/>
        <v>4.0967764164013383E-2</v>
      </c>
      <c r="BH306">
        <f t="shared" si="132"/>
        <v>2.842987541114824</v>
      </c>
      <c r="BI306">
        <f t="shared" si="133"/>
        <v>1.7070335937421639</v>
      </c>
      <c r="BJ306">
        <f t="shared" si="134"/>
        <v>2.5658057982983675E-2</v>
      </c>
      <c r="BK306">
        <f t="shared" si="135"/>
        <v>45.940389351206875</v>
      </c>
      <c r="BL306">
        <f t="shared" si="136"/>
        <v>1.0992300370949186</v>
      </c>
      <c r="BM306">
        <f t="shared" si="137"/>
        <v>62.44484421337291</v>
      </c>
      <c r="BN306">
        <f t="shared" si="138"/>
        <v>420.64752521559728</v>
      </c>
      <c r="BO306">
        <f t="shared" si="139"/>
        <v>-2.0484826107016129E-3</v>
      </c>
    </row>
    <row r="307" spans="1:67" x14ac:dyDescent="0.25">
      <c r="A307" s="1">
        <v>295</v>
      </c>
      <c r="B307" s="1" t="s">
        <v>381</v>
      </c>
      <c r="C307" s="1" t="s">
        <v>823</v>
      </c>
      <c r="D307" s="1" t="s">
        <v>11</v>
      </c>
      <c r="E307" s="1" t="s">
        <v>82</v>
      </c>
      <c r="F307" s="1" t="s">
        <v>83</v>
      </c>
      <c r="G307" s="1" t="s">
        <v>84</v>
      </c>
      <c r="H307" s="1" t="s">
        <v>85</v>
      </c>
      <c r="I307" s="1">
        <v>2214.0000050067902</v>
      </c>
      <c r="J307" s="1">
        <v>0</v>
      </c>
      <c r="K307">
        <f t="shared" si="112"/>
        <v>-1.3564014958250312</v>
      </c>
      <c r="L307">
        <f t="shared" si="113"/>
        <v>4.1513355941541014E-2</v>
      </c>
      <c r="M307">
        <f t="shared" si="114"/>
        <v>460.80790496544739</v>
      </c>
      <c r="N307">
        <f t="shared" si="115"/>
        <v>0.70373082312260493</v>
      </c>
      <c r="O307">
        <f t="shared" si="116"/>
        <v>1.6484672302720269</v>
      </c>
      <c r="P307">
        <f t="shared" si="117"/>
        <v>30.922048568725586</v>
      </c>
      <c r="Q307" s="1">
        <v>6</v>
      </c>
      <c r="R307">
        <f t="shared" si="118"/>
        <v>1.4200000166893005</v>
      </c>
      <c r="S307" s="1">
        <v>1</v>
      </c>
      <c r="T307">
        <f t="shared" si="119"/>
        <v>2.8400000333786011</v>
      </c>
      <c r="U307" s="1">
        <v>31.37724494934082</v>
      </c>
      <c r="V307" s="1">
        <v>30.922048568725586</v>
      </c>
      <c r="W307" s="1">
        <v>31.031772613525391</v>
      </c>
      <c r="X307" s="1">
        <v>418.69586181640625</v>
      </c>
      <c r="Y307" s="1">
        <v>419.9696044921875</v>
      </c>
      <c r="Z307" s="1">
        <v>27.748193740844727</v>
      </c>
      <c r="AA307" s="1">
        <v>28.569005966186523</v>
      </c>
      <c r="AB307" s="1">
        <v>59.904598236083984</v>
      </c>
      <c r="AC307" s="1">
        <v>61.676959991455078</v>
      </c>
      <c r="AD307" s="1">
        <v>499.7191162109375</v>
      </c>
      <c r="AE307" s="1">
        <v>0.95485764741897583</v>
      </c>
      <c r="AF307" s="1">
        <v>0.12870930135250092</v>
      </c>
      <c r="AG307" s="1">
        <v>99.5098876953125</v>
      </c>
      <c r="AH307" s="1">
        <v>2.9499467462301254E-2</v>
      </c>
      <c r="AI307" s="1">
        <v>3.4104812890291214E-2</v>
      </c>
      <c r="AJ307" s="1">
        <v>3.6785617470741272E-2</v>
      </c>
      <c r="AK307" s="1">
        <v>2.3360317572951317E-3</v>
      </c>
      <c r="AL307" s="1">
        <v>1.1256826110184193E-2</v>
      </c>
      <c r="AM307" s="1">
        <v>2.1571656689047813E-3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86</v>
      </c>
      <c r="AV307">
        <f t="shared" si="120"/>
        <v>0.83286519368489575</v>
      </c>
      <c r="AW307">
        <f t="shared" si="121"/>
        <v>7.0373082312260497E-4</v>
      </c>
      <c r="AX307">
        <f t="shared" si="122"/>
        <v>304.07204856872556</v>
      </c>
      <c r="AY307">
        <f t="shared" si="123"/>
        <v>304.5272449493408</v>
      </c>
      <c r="AZ307">
        <f t="shared" si="124"/>
        <v>0.15277722017219908</v>
      </c>
      <c r="BA307">
        <f t="shared" si="125"/>
        <v>-0.28594320526383649</v>
      </c>
      <c r="BB307">
        <f t="shared" si="126"/>
        <v>4.4913658055339605</v>
      </c>
      <c r="BC307">
        <f t="shared" si="127"/>
        <v>45.134869604978256</v>
      </c>
      <c r="BD307">
        <f t="shared" si="128"/>
        <v>16.565863638791733</v>
      </c>
      <c r="BE307">
        <f t="shared" si="129"/>
        <v>31.149646759033203</v>
      </c>
      <c r="BF307">
        <f t="shared" si="130"/>
        <v>4.5500149563429657</v>
      </c>
      <c r="BG307">
        <f t="shared" si="131"/>
        <v>4.0915281774016259E-2</v>
      </c>
      <c r="BH307">
        <f t="shared" si="132"/>
        <v>2.8428985752619336</v>
      </c>
      <c r="BI307">
        <f t="shared" si="133"/>
        <v>1.7071163810810321</v>
      </c>
      <c r="BJ307">
        <f t="shared" si="134"/>
        <v>2.5625120116127241E-2</v>
      </c>
      <c r="BK307">
        <f t="shared" si="135"/>
        <v>45.854942872223901</v>
      </c>
      <c r="BL307">
        <f t="shared" si="136"/>
        <v>1.09724108610822</v>
      </c>
      <c r="BM307">
        <f t="shared" si="137"/>
        <v>62.441647118307777</v>
      </c>
      <c r="BN307">
        <f t="shared" si="138"/>
        <v>420.61437280128689</v>
      </c>
      <c r="BO307">
        <f t="shared" si="139"/>
        <v>-2.0136245699113276E-3</v>
      </c>
    </row>
    <row r="308" spans="1:67" x14ac:dyDescent="0.25">
      <c r="A308" s="1">
        <v>296</v>
      </c>
      <c r="B308" s="1" t="s">
        <v>382</v>
      </c>
      <c r="C308" s="1" t="s">
        <v>823</v>
      </c>
      <c r="D308" s="1" t="s">
        <v>11</v>
      </c>
      <c r="E308" s="1" t="s">
        <v>82</v>
      </c>
      <c r="F308" s="1" t="s">
        <v>83</v>
      </c>
      <c r="G308" s="1" t="s">
        <v>84</v>
      </c>
      <c r="H308" s="1" t="s">
        <v>85</v>
      </c>
      <c r="I308" s="1">
        <v>2219.0000048950315</v>
      </c>
      <c r="J308" s="1">
        <v>0</v>
      </c>
      <c r="K308">
        <f t="shared" si="112"/>
        <v>-1.3509072216223934</v>
      </c>
      <c r="L308">
        <f t="shared" si="113"/>
        <v>4.1538137331204199E-2</v>
      </c>
      <c r="M308">
        <f t="shared" si="114"/>
        <v>460.56970286559232</v>
      </c>
      <c r="N308">
        <f t="shared" si="115"/>
        <v>0.70420378658307103</v>
      </c>
      <c r="O308">
        <f t="shared" si="116"/>
        <v>1.6486029971851126</v>
      </c>
      <c r="P308">
        <f t="shared" si="117"/>
        <v>30.922660827636719</v>
      </c>
      <c r="Q308" s="1">
        <v>6</v>
      </c>
      <c r="R308">
        <f t="shared" si="118"/>
        <v>1.4200000166893005</v>
      </c>
      <c r="S308" s="1">
        <v>1</v>
      </c>
      <c r="T308">
        <f t="shared" si="119"/>
        <v>2.8400000333786011</v>
      </c>
      <c r="U308" s="1">
        <v>31.376903533935547</v>
      </c>
      <c r="V308" s="1">
        <v>30.922660827636719</v>
      </c>
      <c r="W308" s="1">
        <v>31.032491683959961</v>
      </c>
      <c r="X308" s="1">
        <v>418.70779418945313</v>
      </c>
      <c r="Y308" s="1">
        <v>419.97467041015625</v>
      </c>
      <c r="Z308" s="1">
        <v>27.747882843017578</v>
      </c>
      <c r="AA308" s="1">
        <v>28.569229125976563</v>
      </c>
      <c r="AB308" s="1">
        <v>59.905502319335938</v>
      </c>
      <c r="AC308" s="1">
        <v>61.678104400634766</v>
      </c>
      <c r="AD308" s="1">
        <v>499.72970581054688</v>
      </c>
      <c r="AE308" s="1">
        <v>0.94785869121551514</v>
      </c>
      <c r="AF308" s="1">
        <v>0.13208647072315216</v>
      </c>
      <c r="AG308" s="1">
        <v>99.509849548339844</v>
      </c>
      <c r="AH308" s="1">
        <v>2.9499467462301254E-2</v>
      </c>
      <c r="AI308" s="1">
        <v>3.4104812890291214E-2</v>
      </c>
      <c r="AJ308" s="1">
        <v>3.6785617470741272E-2</v>
      </c>
      <c r="AK308" s="1">
        <v>2.3360317572951317E-3</v>
      </c>
      <c r="AL308" s="1">
        <v>1.1256826110184193E-2</v>
      </c>
      <c r="AM308" s="1">
        <v>2.1571656689047813E-3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86</v>
      </c>
      <c r="AV308">
        <f t="shared" si="120"/>
        <v>0.83288284301757798</v>
      </c>
      <c r="AW308">
        <f t="shared" si="121"/>
        <v>7.0420378658307106E-4</v>
      </c>
      <c r="AX308">
        <f t="shared" si="122"/>
        <v>304.0726608276367</v>
      </c>
      <c r="AY308">
        <f t="shared" si="123"/>
        <v>304.52690353393552</v>
      </c>
      <c r="AZ308">
        <f t="shared" si="124"/>
        <v>0.15165738720467559</v>
      </c>
      <c r="BA308">
        <f t="shared" si="125"/>
        <v>-0.28632133743815708</v>
      </c>
      <c r="BB308">
        <f t="shared" si="126"/>
        <v>4.4915226892230891</v>
      </c>
      <c r="BC308">
        <f t="shared" si="127"/>
        <v>45.136463471801349</v>
      </c>
      <c r="BD308">
        <f t="shared" si="128"/>
        <v>16.567234345824787</v>
      </c>
      <c r="BE308">
        <f t="shared" si="129"/>
        <v>31.149782180786133</v>
      </c>
      <c r="BF308">
        <f t="shared" si="130"/>
        <v>4.5500500503997259</v>
      </c>
      <c r="BG308">
        <f t="shared" si="131"/>
        <v>4.0939354059656922E-2</v>
      </c>
      <c r="BH308">
        <f t="shared" si="132"/>
        <v>2.8429196920379765</v>
      </c>
      <c r="BI308">
        <f t="shared" si="133"/>
        <v>1.7071303583617494</v>
      </c>
      <c r="BJ308">
        <f t="shared" si="134"/>
        <v>2.5640227823624052E-2</v>
      </c>
      <c r="BK308">
        <f t="shared" si="135"/>
        <v>45.83122183867868</v>
      </c>
      <c r="BL308">
        <f t="shared" si="136"/>
        <v>1.0966606686441116</v>
      </c>
      <c r="BM308">
        <f t="shared" si="137"/>
        <v>62.440153399527368</v>
      </c>
      <c r="BN308">
        <f t="shared" si="138"/>
        <v>420.61682700443652</v>
      </c>
      <c r="BO308">
        <f t="shared" si="139"/>
        <v>-2.0054084556570023E-3</v>
      </c>
    </row>
    <row r="309" spans="1:67" x14ac:dyDescent="0.25">
      <c r="A309" s="1">
        <v>297</v>
      </c>
      <c r="B309" s="1" t="s">
        <v>383</v>
      </c>
      <c r="C309" s="1" t="s">
        <v>823</v>
      </c>
      <c r="D309" s="1" t="s">
        <v>11</v>
      </c>
      <c r="E309" s="1" t="s">
        <v>82</v>
      </c>
      <c r="F309" s="1" t="s">
        <v>83</v>
      </c>
      <c r="G309" s="1" t="s">
        <v>84</v>
      </c>
      <c r="H309" s="1" t="s">
        <v>85</v>
      </c>
      <c r="I309" s="1">
        <v>2224.0000047832727</v>
      </c>
      <c r="J309" s="1">
        <v>0</v>
      </c>
      <c r="K309">
        <f t="shared" si="112"/>
        <v>-1.36273463633656</v>
      </c>
      <c r="L309">
        <f t="shared" si="113"/>
        <v>4.1620024215099923E-2</v>
      </c>
      <c r="M309">
        <f t="shared" si="114"/>
        <v>460.95386511003278</v>
      </c>
      <c r="N309">
        <f t="shared" si="115"/>
        <v>0.70545858140525253</v>
      </c>
      <c r="O309">
        <f t="shared" si="116"/>
        <v>1.6483441700981154</v>
      </c>
      <c r="P309">
        <f t="shared" si="117"/>
        <v>30.921955108642578</v>
      </c>
      <c r="Q309" s="1">
        <v>6</v>
      </c>
      <c r="R309">
        <f t="shared" si="118"/>
        <v>1.4200000166893005</v>
      </c>
      <c r="S309" s="1">
        <v>1</v>
      </c>
      <c r="T309">
        <f t="shared" si="119"/>
        <v>2.8400000333786011</v>
      </c>
      <c r="U309" s="1">
        <v>31.377151489257813</v>
      </c>
      <c r="V309" s="1">
        <v>30.921955108642578</v>
      </c>
      <c r="W309" s="1">
        <v>31.032310485839844</v>
      </c>
      <c r="X309" s="1">
        <v>418.72402954101563</v>
      </c>
      <c r="Y309" s="1">
        <v>420.0045166015625</v>
      </c>
      <c r="Z309" s="1">
        <v>27.747072219848633</v>
      </c>
      <c r="AA309" s="1">
        <v>28.569925308227539</v>
      </c>
      <c r="AB309" s="1">
        <v>59.903263092041016</v>
      </c>
      <c r="AC309" s="1">
        <v>61.679145812988281</v>
      </c>
      <c r="AD309" s="1">
        <v>499.70306396484375</v>
      </c>
      <c r="AE309" s="1">
        <v>0.94785904884338379</v>
      </c>
      <c r="AF309" s="1">
        <v>0.12638767063617706</v>
      </c>
      <c r="AG309" s="1">
        <v>99.510154724121094</v>
      </c>
      <c r="AH309" s="1">
        <v>2.9499467462301254E-2</v>
      </c>
      <c r="AI309" s="1">
        <v>3.4104812890291214E-2</v>
      </c>
      <c r="AJ309" s="1">
        <v>3.6785617470741272E-2</v>
      </c>
      <c r="AK309" s="1">
        <v>2.3360317572951317E-3</v>
      </c>
      <c r="AL309" s="1">
        <v>1.1256826110184193E-2</v>
      </c>
      <c r="AM309" s="1">
        <v>2.1571656689047813E-3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86</v>
      </c>
      <c r="AV309">
        <f t="shared" si="120"/>
        <v>0.83283843994140616</v>
      </c>
      <c r="AW309">
        <f t="shared" si="121"/>
        <v>7.0545858140525256E-4</v>
      </c>
      <c r="AX309">
        <f t="shared" si="122"/>
        <v>304.07195510864256</v>
      </c>
      <c r="AY309">
        <f t="shared" si="123"/>
        <v>304.52715148925779</v>
      </c>
      <c r="AZ309">
        <f t="shared" si="124"/>
        <v>0.15165744442513329</v>
      </c>
      <c r="BA309">
        <f t="shared" si="125"/>
        <v>-0.28681522635993417</v>
      </c>
      <c r="BB309">
        <f t="shared" si="126"/>
        <v>4.4913418579764208</v>
      </c>
      <c r="BC309">
        <f t="shared" si="127"/>
        <v>45.134507834181143</v>
      </c>
      <c r="BD309">
        <f t="shared" si="128"/>
        <v>16.564582525953604</v>
      </c>
      <c r="BE309">
        <f t="shared" si="129"/>
        <v>31.149553298950195</v>
      </c>
      <c r="BF309">
        <f t="shared" si="130"/>
        <v>4.5499907366384686</v>
      </c>
      <c r="BG309">
        <f t="shared" si="131"/>
        <v>4.1018894856945744E-2</v>
      </c>
      <c r="BH309">
        <f t="shared" si="132"/>
        <v>2.8429976878783054</v>
      </c>
      <c r="BI309">
        <f t="shared" si="133"/>
        <v>1.7069930487601632</v>
      </c>
      <c r="BJ309">
        <f t="shared" si="134"/>
        <v>2.5690147695494926E-2</v>
      </c>
      <c r="BK309">
        <f t="shared" si="135"/>
        <v>45.869590437781007</v>
      </c>
      <c r="BL309">
        <f t="shared" si="136"/>
        <v>1.097497400360856</v>
      </c>
      <c r="BM309">
        <f t="shared" si="137"/>
        <v>62.44562997563277</v>
      </c>
      <c r="BN309">
        <f t="shared" si="138"/>
        <v>420.65229538234854</v>
      </c>
      <c r="BO309">
        <f t="shared" si="139"/>
        <v>-2.0229729824320403E-3</v>
      </c>
    </row>
    <row r="310" spans="1:67" x14ac:dyDescent="0.25">
      <c r="A310" s="1">
        <v>298</v>
      </c>
      <c r="B310" s="1" t="s">
        <v>384</v>
      </c>
      <c r="C310" s="1" t="s">
        <v>823</v>
      </c>
      <c r="D310" s="1" t="s">
        <v>11</v>
      </c>
      <c r="E310" s="1" t="s">
        <v>82</v>
      </c>
      <c r="F310" s="1" t="s">
        <v>83</v>
      </c>
      <c r="G310" s="1" t="s">
        <v>84</v>
      </c>
      <c r="H310" s="1" t="s">
        <v>85</v>
      </c>
      <c r="I310" s="1">
        <v>2229.5000046603382</v>
      </c>
      <c r="J310" s="1">
        <v>0</v>
      </c>
      <c r="K310">
        <f t="shared" si="112"/>
        <v>-1.3808820964282329</v>
      </c>
      <c r="L310">
        <f t="shared" si="113"/>
        <v>4.1653737025091675E-2</v>
      </c>
      <c r="M310">
        <f t="shared" si="114"/>
        <v>461.62488175744892</v>
      </c>
      <c r="N310">
        <f t="shared" si="115"/>
        <v>0.70583320587890197</v>
      </c>
      <c r="O310">
        <f t="shared" si="116"/>
        <v>1.6479144734494033</v>
      </c>
      <c r="P310">
        <f t="shared" si="117"/>
        <v>30.920221328735352</v>
      </c>
      <c r="Q310" s="1">
        <v>6</v>
      </c>
      <c r="R310">
        <f t="shared" si="118"/>
        <v>1.4200000166893005</v>
      </c>
      <c r="S310" s="1">
        <v>1</v>
      </c>
      <c r="T310">
        <f t="shared" si="119"/>
        <v>2.8400000333786011</v>
      </c>
      <c r="U310" s="1">
        <v>31.376886367797852</v>
      </c>
      <c r="V310" s="1">
        <v>30.920221328735352</v>
      </c>
      <c r="W310" s="1">
        <v>31.031621932983398</v>
      </c>
      <c r="X310" s="1">
        <v>418.71612548828125</v>
      </c>
      <c r="Y310" s="1">
        <v>420.01824951171875</v>
      </c>
      <c r="Z310" s="1">
        <v>27.746349334716797</v>
      </c>
      <c r="AA310" s="1">
        <v>28.569669723510742</v>
      </c>
      <c r="AB310" s="1">
        <v>59.902931213378906</v>
      </c>
      <c r="AC310" s="1">
        <v>61.679988861083984</v>
      </c>
      <c r="AD310" s="1">
        <v>499.68478393554688</v>
      </c>
      <c r="AE310" s="1">
        <v>0.95549619197845459</v>
      </c>
      <c r="AF310" s="1">
        <v>0.14776022732257843</v>
      </c>
      <c r="AG310" s="1">
        <v>99.510536193847656</v>
      </c>
      <c r="AH310" s="1">
        <v>2.9499467462301254E-2</v>
      </c>
      <c r="AI310" s="1">
        <v>3.4104812890291214E-2</v>
      </c>
      <c r="AJ310" s="1">
        <v>3.6785617470741272E-2</v>
      </c>
      <c r="AK310" s="1">
        <v>2.3360317572951317E-3</v>
      </c>
      <c r="AL310" s="1">
        <v>1.1256826110184193E-2</v>
      </c>
      <c r="AM310" s="1">
        <v>2.1571656689047813E-3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86</v>
      </c>
      <c r="AV310">
        <f t="shared" si="120"/>
        <v>0.83280797322591127</v>
      </c>
      <c r="AW310">
        <f t="shared" si="121"/>
        <v>7.0583320587890193E-4</v>
      </c>
      <c r="AX310">
        <f t="shared" si="122"/>
        <v>304.07022132873533</v>
      </c>
      <c r="AY310">
        <f t="shared" si="123"/>
        <v>304.52688636779783</v>
      </c>
      <c r="AZ310">
        <f t="shared" si="124"/>
        <v>0.15287938729943207</v>
      </c>
      <c r="BA310">
        <f t="shared" si="125"/>
        <v>-0.28678793596881413</v>
      </c>
      <c r="BB310">
        <f t="shared" si="126"/>
        <v>4.4908976265170928</v>
      </c>
      <c r="BC310">
        <f t="shared" si="127"/>
        <v>45.129870647755062</v>
      </c>
      <c r="BD310">
        <f t="shared" si="128"/>
        <v>16.56020092424432</v>
      </c>
      <c r="BE310">
        <f t="shared" si="129"/>
        <v>31.148553848266602</v>
      </c>
      <c r="BF310">
        <f t="shared" si="130"/>
        <v>4.5497317411049476</v>
      </c>
      <c r="BG310">
        <f t="shared" si="131"/>
        <v>4.1051640469990117E-2</v>
      </c>
      <c r="BH310">
        <f t="shared" si="132"/>
        <v>2.8429831530676895</v>
      </c>
      <c r="BI310">
        <f t="shared" si="133"/>
        <v>1.7067485880372582</v>
      </c>
      <c r="BJ310">
        <f t="shared" si="134"/>
        <v>2.5710698987073101E-2</v>
      </c>
      <c r="BK310">
        <f t="shared" si="135"/>
        <v>45.936539504105269</v>
      </c>
      <c r="BL310">
        <f t="shared" si="136"/>
        <v>1.0990591058700399</v>
      </c>
      <c r="BM310">
        <f t="shared" si="137"/>
        <v>62.452240603135159</v>
      </c>
      <c r="BN310">
        <f t="shared" si="138"/>
        <v>420.67465472589771</v>
      </c>
      <c r="BO310">
        <f t="shared" si="139"/>
        <v>-2.050020840615873E-3</v>
      </c>
    </row>
    <row r="311" spans="1:67" x14ac:dyDescent="0.25">
      <c r="A311" s="1">
        <v>299</v>
      </c>
      <c r="B311" s="1" t="s">
        <v>385</v>
      </c>
      <c r="C311" s="1" t="s">
        <v>823</v>
      </c>
      <c r="D311" s="1" t="s">
        <v>11</v>
      </c>
      <c r="E311" s="1" t="s">
        <v>82</v>
      </c>
      <c r="F311" s="1" t="s">
        <v>83</v>
      </c>
      <c r="G311" s="1" t="s">
        <v>84</v>
      </c>
      <c r="H311" s="1" t="s">
        <v>85</v>
      </c>
      <c r="I311" s="1">
        <v>2234.5000045485795</v>
      </c>
      <c r="J311" s="1">
        <v>0</v>
      </c>
      <c r="K311">
        <f t="shared" si="112"/>
        <v>-1.3793510308788566</v>
      </c>
      <c r="L311">
        <f t="shared" si="113"/>
        <v>4.1659459161774527E-2</v>
      </c>
      <c r="M311">
        <f t="shared" si="114"/>
        <v>461.5616634401685</v>
      </c>
      <c r="N311">
        <f t="shared" si="115"/>
        <v>0.70595692920917752</v>
      </c>
      <c r="O311">
        <f t="shared" si="116"/>
        <v>1.647986918589206</v>
      </c>
      <c r="P311">
        <f t="shared" si="117"/>
        <v>30.92009162902832</v>
      </c>
      <c r="Q311" s="1">
        <v>6</v>
      </c>
      <c r="R311">
        <f t="shared" si="118"/>
        <v>1.4200000166893005</v>
      </c>
      <c r="S311" s="1">
        <v>1</v>
      </c>
      <c r="T311">
        <f t="shared" si="119"/>
        <v>2.8400000333786011</v>
      </c>
      <c r="U311" s="1">
        <v>31.376371383666992</v>
      </c>
      <c r="V311" s="1">
        <v>30.92009162902832</v>
      </c>
      <c r="W311" s="1">
        <v>31.031108856201172</v>
      </c>
      <c r="X311" s="1">
        <v>418.72128295898438</v>
      </c>
      <c r="Y311" s="1">
        <v>420.02151489257813</v>
      </c>
      <c r="Z311" s="1">
        <v>27.74504280090332</v>
      </c>
      <c r="AA311" s="1">
        <v>28.568515777587891</v>
      </c>
      <c r="AB311" s="1">
        <v>59.90185546875</v>
      </c>
      <c r="AC311" s="1">
        <v>61.679122924804688</v>
      </c>
      <c r="AD311" s="1">
        <v>499.68035888671875</v>
      </c>
      <c r="AE311" s="1">
        <v>0.96396136283874512</v>
      </c>
      <c r="AF311" s="1">
        <v>0.15409368276596069</v>
      </c>
      <c r="AG311" s="1">
        <v>99.510856628417969</v>
      </c>
      <c r="AH311" s="1">
        <v>2.9499467462301254E-2</v>
      </c>
      <c r="AI311" s="1">
        <v>3.4104812890291214E-2</v>
      </c>
      <c r="AJ311" s="1">
        <v>3.6785617470741272E-2</v>
      </c>
      <c r="AK311" s="1">
        <v>2.3360317572951317E-3</v>
      </c>
      <c r="AL311" s="1">
        <v>1.1256826110184193E-2</v>
      </c>
      <c r="AM311" s="1">
        <v>2.1571656689047813E-3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86</v>
      </c>
      <c r="AV311">
        <f t="shared" si="120"/>
        <v>0.83280059814453111</v>
      </c>
      <c r="AW311">
        <f t="shared" si="121"/>
        <v>7.0595692920917747E-4</v>
      </c>
      <c r="AX311">
        <f t="shared" si="122"/>
        <v>304.0700916290283</v>
      </c>
      <c r="AY311">
        <f t="shared" si="123"/>
        <v>304.52637138366697</v>
      </c>
      <c r="AZ311">
        <f t="shared" si="124"/>
        <v>0.15423381460680474</v>
      </c>
      <c r="BA311">
        <f t="shared" si="125"/>
        <v>-0.28688720327727618</v>
      </c>
      <c r="BB311">
        <f t="shared" si="126"/>
        <v>4.4908643962194512</v>
      </c>
      <c r="BC311">
        <f t="shared" si="127"/>
        <v>45.12939138880818</v>
      </c>
      <c r="BD311">
        <f t="shared" si="128"/>
        <v>16.56087561122029</v>
      </c>
      <c r="BE311">
        <f t="shared" si="129"/>
        <v>31.148231506347656</v>
      </c>
      <c r="BF311">
        <f t="shared" si="130"/>
        <v>4.5496482128411753</v>
      </c>
      <c r="BG311">
        <f t="shared" si="131"/>
        <v>4.1057198366512566E-2</v>
      </c>
      <c r="BH311">
        <f t="shared" si="132"/>
        <v>2.8428774776302452</v>
      </c>
      <c r="BI311">
        <f t="shared" si="133"/>
        <v>1.70677073521093</v>
      </c>
      <c r="BJ311">
        <f t="shared" si="134"/>
        <v>2.5714187154289622E-2</v>
      </c>
      <c r="BK311">
        <f t="shared" si="135"/>
        <v>45.930396515768713</v>
      </c>
      <c r="BL311">
        <f t="shared" si="136"/>
        <v>1.0989000493420304</v>
      </c>
      <c r="BM311">
        <f t="shared" si="137"/>
        <v>62.45041849028793</v>
      </c>
      <c r="BN311">
        <f t="shared" si="138"/>
        <v>420.67719231152211</v>
      </c>
      <c r="BO311">
        <f t="shared" si="139"/>
        <v>-2.0476757641665782E-3</v>
      </c>
    </row>
    <row r="312" spans="1:67" x14ac:dyDescent="0.25">
      <c r="A312" s="1">
        <v>300</v>
      </c>
      <c r="B312" s="1" t="s">
        <v>386</v>
      </c>
      <c r="C312" s="1" t="s">
        <v>823</v>
      </c>
      <c r="D312" s="1" t="s">
        <v>11</v>
      </c>
      <c r="E312" s="1" t="s">
        <v>82</v>
      </c>
      <c r="F312" s="1" t="s">
        <v>83</v>
      </c>
      <c r="G312" s="1" t="s">
        <v>84</v>
      </c>
      <c r="H312" s="1" t="s">
        <v>85</v>
      </c>
      <c r="I312" s="1">
        <v>2239.5000044368207</v>
      </c>
      <c r="J312" s="1">
        <v>0</v>
      </c>
      <c r="K312">
        <f t="shared" si="112"/>
        <v>-1.3759255528333176</v>
      </c>
      <c r="L312">
        <f t="shared" si="113"/>
        <v>4.1692823630495701E-2</v>
      </c>
      <c r="M312">
        <f t="shared" si="114"/>
        <v>461.39775931639082</v>
      </c>
      <c r="N312">
        <f t="shared" si="115"/>
        <v>0.70655469627257461</v>
      </c>
      <c r="O312">
        <f t="shared" si="116"/>
        <v>1.6480803656351539</v>
      </c>
      <c r="P312">
        <f t="shared" si="117"/>
        <v>30.920446395874023</v>
      </c>
      <c r="Q312" s="1">
        <v>6</v>
      </c>
      <c r="R312">
        <f t="shared" si="118"/>
        <v>1.4200000166893005</v>
      </c>
      <c r="S312" s="1">
        <v>1</v>
      </c>
      <c r="T312">
        <f t="shared" si="119"/>
        <v>2.8400000333786011</v>
      </c>
      <c r="U312" s="1">
        <v>31.37554931640625</v>
      </c>
      <c r="V312" s="1">
        <v>30.920446395874023</v>
      </c>
      <c r="W312" s="1">
        <v>31.028919219970703</v>
      </c>
      <c r="X312" s="1">
        <v>418.73587036132813</v>
      </c>
      <c r="Y312" s="1">
        <v>420.03167724609375</v>
      </c>
      <c r="Z312" s="1">
        <v>27.744327545166016</v>
      </c>
      <c r="AA312" s="1">
        <v>28.568496704101563</v>
      </c>
      <c r="AB312" s="1">
        <v>59.903095245361328</v>
      </c>
      <c r="AC312" s="1">
        <v>61.682155609130859</v>
      </c>
      <c r="AD312" s="1">
        <v>499.6810302734375</v>
      </c>
      <c r="AE312" s="1">
        <v>0.96987235546112061</v>
      </c>
      <c r="AF312" s="1">
        <v>0.20844876766204834</v>
      </c>
      <c r="AG312" s="1">
        <v>99.510833740234375</v>
      </c>
      <c r="AH312" s="1">
        <v>2.9499467462301254E-2</v>
      </c>
      <c r="AI312" s="1">
        <v>3.4104812890291214E-2</v>
      </c>
      <c r="AJ312" s="1">
        <v>3.6785617470741272E-2</v>
      </c>
      <c r="AK312" s="1">
        <v>2.3360317572951317E-3</v>
      </c>
      <c r="AL312" s="1">
        <v>1.1256826110184193E-2</v>
      </c>
      <c r="AM312" s="1">
        <v>2.1571656689047813E-3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86</v>
      </c>
      <c r="AV312">
        <f t="shared" si="120"/>
        <v>0.8328017171223957</v>
      </c>
      <c r="AW312">
        <f t="shared" si="121"/>
        <v>7.0655469627257462E-4</v>
      </c>
      <c r="AX312">
        <f t="shared" si="122"/>
        <v>304.070446395874</v>
      </c>
      <c r="AY312">
        <f t="shared" si="123"/>
        <v>304.52554931640623</v>
      </c>
      <c r="AZ312">
        <f t="shared" si="124"/>
        <v>0.15517957340524546</v>
      </c>
      <c r="BA312">
        <f t="shared" si="125"/>
        <v>-0.2873349946877814</v>
      </c>
      <c r="BB312">
        <f t="shared" si="126"/>
        <v>4.490955291365438</v>
      </c>
      <c r="BC312">
        <f t="shared" si="127"/>
        <v>45.130315188482314</v>
      </c>
      <c r="BD312">
        <f t="shared" si="128"/>
        <v>16.561818484380751</v>
      </c>
      <c r="BE312">
        <f t="shared" si="129"/>
        <v>31.147997856140137</v>
      </c>
      <c r="BF312">
        <f t="shared" si="130"/>
        <v>4.5495876680411227</v>
      </c>
      <c r="BG312">
        <f t="shared" si="131"/>
        <v>4.1089604748908236E-2</v>
      </c>
      <c r="BH312">
        <f t="shared" si="132"/>
        <v>2.8428749257302841</v>
      </c>
      <c r="BI312">
        <f t="shared" si="133"/>
        <v>1.7067127423108386</v>
      </c>
      <c r="BJ312">
        <f t="shared" si="134"/>
        <v>2.5734525621889947E-2</v>
      </c>
      <c r="BK312">
        <f t="shared" si="135"/>
        <v>45.914075715450046</v>
      </c>
      <c r="BL312">
        <f t="shared" si="136"/>
        <v>1.0984832437913032</v>
      </c>
      <c r="BM312">
        <f t="shared" si="137"/>
        <v>62.44946645122652</v>
      </c>
      <c r="BN312">
        <f t="shared" si="138"/>
        <v>420.68572635683097</v>
      </c>
      <c r="BO312">
        <f t="shared" si="139"/>
        <v>-2.0425179954445664E-3</v>
      </c>
    </row>
    <row r="313" spans="1:67" x14ac:dyDescent="0.25">
      <c r="A313" s="1">
        <v>301</v>
      </c>
      <c r="B313" s="1" t="s">
        <v>387</v>
      </c>
      <c r="C313" s="1" t="s">
        <v>823</v>
      </c>
      <c r="D313" s="1" t="s">
        <v>11</v>
      </c>
      <c r="E313" s="1" t="s">
        <v>82</v>
      </c>
      <c r="F313" s="1" t="s">
        <v>83</v>
      </c>
      <c r="G313" s="1" t="s">
        <v>84</v>
      </c>
      <c r="H313" s="1" t="s">
        <v>85</v>
      </c>
      <c r="I313" s="1">
        <v>2245.0000043138862</v>
      </c>
      <c r="J313" s="1">
        <v>0</v>
      </c>
      <c r="K313">
        <f t="shared" si="112"/>
        <v>-1.356719578919396</v>
      </c>
      <c r="L313">
        <f t="shared" si="113"/>
        <v>4.1716446205397009E-2</v>
      </c>
      <c r="M313">
        <f t="shared" si="114"/>
        <v>460.62666673992982</v>
      </c>
      <c r="N313">
        <f t="shared" si="115"/>
        <v>0.70708993311918977</v>
      </c>
      <c r="O313">
        <f t="shared" si="116"/>
        <v>1.6484103839936477</v>
      </c>
      <c r="P313">
        <f t="shared" si="117"/>
        <v>30.920995712280273</v>
      </c>
      <c r="Q313" s="1">
        <v>6</v>
      </c>
      <c r="R313">
        <f t="shared" si="118"/>
        <v>1.4200000166893005</v>
      </c>
      <c r="S313" s="1">
        <v>1</v>
      </c>
      <c r="T313">
        <f t="shared" si="119"/>
        <v>2.8400000333786011</v>
      </c>
      <c r="U313" s="1">
        <v>31.373903274536133</v>
      </c>
      <c r="V313" s="1">
        <v>30.920995712280273</v>
      </c>
      <c r="W313" s="1">
        <v>31.025783538818359</v>
      </c>
      <c r="X313" s="1">
        <v>418.75570678710938</v>
      </c>
      <c r="Y313" s="1">
        <v>420.02813720703125</v>
      </c>
      <c r="Z313" s="1">
        <v>27.741804122924805</v>
      </c>
      <c r="AA313" s="1">
        <v>28.566568374633789</v>
      </c>
      <c r="AB313" s="1">
        <v>59.902961730957031</v>
      </c>
      <c r="AC313" s="1">
        <v>61.683139801025391</v>
      </c>
      <c r="AD313" s="1">
        <v>499.69973754882813</v>
      </c>
      <c r="AE313" s="1">
        <v>0.96410340070724487</v>
      </c>
      <c r="AF313" s="1">
        <v>0.26881876587867737</v>
      </c>
      <c r="AG313" s="1">
        <v>99.51092529296875</v>
      </c>
      <c r="AH313" s="1">
        <v>2.9499467462301254E-2</v>
      </c>
      <c r="AI313" s="1">
        <v>3.4104812890291214E-2</v>
      </c>
      <c r="AJ313" s="1">
        <v>3.6785617470741272E-2</v>
      </c>
      <c r="AK313" s="1">
        <v>2.3360317572951317E-3</v>
      </c>
      <c r="AL313" s="1">
        <v>1.1256826110184193E-2</v>
      </c>
      <c r="AM313" s="1">
        <v>2.1571656689047813E-3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86</v>
      </c>
      <c r="AV313">
        <f t="shared" si="120"/>
        <v>0.83283289591471354</v>
      </c>
      <c r="AW313">
        <f t="shared" si="121"/>
        <v>7.0708993311918982E-4</v>
      </c>
      <c r="AX313">
        <f t="shared" si="122"/>
        <v>304.07099571228025</v>
      </c>
      <c r="AY313">
        <f t="shared" si="123"/>
        <v>304.52390327453611</v>
      </c>
      <c r="AZ313">
        <f t="shared" si="124"/>
        <v>0.15425654066525674</v>
      </c>
      <c r="BA313">
        <f t="shared" si="125"/>
        <v>-0.28791235071443244</v>
      </c>
      <c r="BB313">
        <f t="shared" si="126"/>
        <v>4.4910960353983143</v>
      </c>
      <c r="BC313">
        <f t="shared" si="127"/>
        <v>45.13168802496952</v>
      </c>
      <c r="BD313">
        <f t="shared" si="128"/>
        <v>16.565119650335731</v>
      </c>
      <c r="BE313">
        <f t="shared" si="129"/>
        <v>31.147449493408203</v>
      </c>
      <c r="BF313">
        <f t="shared" si="130"/>
        <v>4.5494455758582975</v>
      </c>
      <c r="BG313">
        <f t="shared" si="131"/>
        <v>4.1112548529710677E-2</v>
      </c>
      <c r="BH313">
        <f t="shared" si="132"/>
        <v>2.8426856514046666</v>
      </c>
      <c r="BI313">
        <f t="shared" si="133"/>
        <v>1.7067599244536309</v>
      </c>
      <c r="BJ313">
        <f t="shared" si="134"/>
        <v>2.5748925336330674E-2</v>
      </c>
      <c r="BK313">
        <f t="shared" si="135"/>
        <v>45.837385821906373</v>
      </c>
      <c r="BL313">
        <f t="shared" si="136"/>
        <v>1.0966566901990369</v>
      </c>
      <c r="BM313">
        <f t="shared" si="137"/>
        <v>62.44344288913868</v>
      </c>
      <c r="BN313">
        <f t="shared" si="138"/>
        <v>420.67305671759982</v>
      </c>
      <c r="BO313">
        <f t="shared" si="139"/>
        <v>-2.0138737242613902E-3</v>
      </c>
    </row>
    <row r="314" spans="1:67" x14ac:dyDescent="0.25">
      <c r="A314" s="1">
        <v>302</v>
      </c>
      <c r="B314" s="1" t="s">
        <v>388</v>
      </c>
      <c r="C314" s="1" t="s">
        <v>823</v>
      </c>
      <c r="D314" s="1" t="s">
        <v>11</v>
      </c>
      <c r="E314" s="1" t="s">
        <v>82</v>
      </c>
      <c r="F314" s="1" t="s">
        <v>83</v>
      </c>
      <c r="G314" s="1" t="s">
        <v>84</v>
      </c>
      <c r="H314" s="1" t="s">
        <v>85</v>
      </c>
      <c r="I314" s="1">
        <v>2250.0000042021275</v>
      </c>
      <c r="J314" s="1">
        <v>0</v>
      </c>
      <c r="K314">
        <f t="shared" si="112"/>
        <v>-1.3531605266979012</v>
      </c>
      <c r="L314">
        <f t="shared" si="113"/>
        <v>4.17022766880778E-2</v>
      </c>
      <c r="M314">
        <f t="shared" si="114"/>
        <v>460.50064636082061</v>
      </c>
      <c r="N314">
        <f t="shared" si="115"/>
        <v>0.70674716528566905</v>
      </c>
      <c r="O314">
        <f t="shared" si="116"/>
        <v>1.6481711867513025</v>
      </c>
      <c r="P314">
        <f t="shared" si="117"/>
        <v>30.919717788696289</v>
      </c>
      <c r="Q314" s="1">
        <v>6</v>
      </c>
      <c r="R314">
        <f t="shared" si="118"/>
        <v>1.4200000166893005</v>
      </c>
      <c r="S314" s="1">
        <v>1</v>
      </c>
      <c r="T314">
        <f t="shared" si="119"/>
        <v>2.8400000333786011</v>
      </c>
      <c r="U314" s="1">
        <v>31.373058319091797</v>
      </c>
      <c r="V314" s="1">
        <v>30.919717788696289</v>
      </c>
      <c r="W314" s="1">
        <v>31.024343490600586</v>
      </c>
      <c r="X314" s="1">
        <v>418.75070190429688</v>
      </c>
      <c r="Y314" s="1">
        <v>420.01904296875</v>
      </c>
      <c r="Z314" s="1">
        <v>27.741237640380859</v>
      </c>
      <c r="AA314" s="1">
        <v>28.565605163574219</v>
      </c>
      <c r="AB314" s="1">
        <v>59.904762268066406</v>
      </c>
      <c r="AC314" s="1">
        <v>61.685260772705078</v>
      </c>
      <c r="AD314" s="1">
        <v>499.6983642578125</v>
      </c>
      <c r="AE314" s="1">
        <v>0.97405725717544556</v>
      </c>
      <c r="AF314" s="1">
        <v>0.2477622926235199</v>
      </c>
      <c r="AG314" s="1">
        <v>99.511192321777344</v>
      </c>
      <c r="AH314" s="1">
        <v>2.9499467462301254E-2</v>
      </c>
      <c r="AI314" s="1">
        <v>3.4104812890291214E-2</v>
      </c>
      <c r="AJ314" s="1">
        <v>3.6785617470741272E-2</v>
      </c>
      <c r="AK314" s="1">
        <v>2.3360317572951317E-3</v>
      </c>
      <c r="AL314" s="1">
        <v>1.1256826110184193E-2</v>
      </c>
      <c r="AM314" s="1">
        <v>2.1571656689047813E-3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86</v>
      </c>
      <c r="AV314">
        <f t="shared" si="120"/>
        <v>0.83283060709635415</v>
      </c>
      <c r="AW314">
        <f t="shared" si="121"/>
        <v>7.0674716528566902E-4</v>
      </c>
      <c r="AX314">
        <f t="shared" si="122"/>
        <v>304.06971778869627</v>
      </c>
      <c r="AY314">
        <f t="shared" si="123"/>
        <v>304.52305831909177</v>
      </c>
      <c r="AZ314">
        <f t="shared" si="124"/>
        <v>0.15584915766457108</v>
      </c>
      <c r="BA314">
        <f t="shared" si="125"/>
        <v>-0.2876657705445011</v>
      </c>
      <c r="BB314">
        <f t="shared" si="126"/>
        <v>4.4907686159716924</v>
      </c>
      <c r="BC314">
        <f t="shared" si="127"/>
        <v>45.128276640987629</v>
      </c>
      <c r="BD314">
        <f t="shared" si="128"/>
        <v>16.56267147741341</v>
      </c>
      <c r="BE314">
        <f t="shared" si="129"/>
        <v>31.146388053894043</v>
      </c>
      <c r="BF314">
        <f t="shared" si="130"/>
        <v>4.5491705457973053</v>
      </c>
      <c r="BG314">
        <f t="shared" si="131"/>
        <v>4.1098786218262844E-2</v>
      </c>
      <c r="BH314">
        <f t="shared" si="132"/>
        <v>2.8425974292203899</v>
      </c>
      <c r="BI314">
        <f t="shared" si="133"/>
        <v>1.7065731165769153</v>
      </c>
      <c r="BJ314">
        <f t="shared" si="134"/>
        <v>2.5740287987112215E-2</v>
      </c>
      <c r="BK314">
        <f t="shared" si="135"/>
        <v>45.824968384314396</v>
      </c>
      <c r="BL314">
        <f t="shared" si="136"/>
        <v>1.0963804000550577</v>
      </c>
      <c r="BM314">
        <f t="shared" si="137"/>
        <v>62.446055438767509</v>
      </c>
      <c r="BN314">
        <f t="shared" si="138"/>
        <v>420.66227067634583</v>
      </c>
      <c r="BO314">
        <f t="shared" si="139"/>
        <v>-2.0087263146245471E-3</v>
      </c>
    </row>
    <row r="315" spans="1:67" x14ac:dyDescent="0.25">
      <c r="A315" s="1">
        <v>303</v>
      </c>
      <c r="B315" s="1" t="s">
        <v>389</v>
      </c>
      <c r="C315" s="1" t="s">
        <v>823</v>
      </c>
      <c r="D315" s="1" t="s">
        <v>11</v>
      </c>
      <c r="E315" s="1" t="s">
        <v>82</v>
      </c>
      <c r="F315" s="1" t="s">
        <v>83</v>
      </c>
      <c r="G315" s="1" t="s">
        <v>84</v>
      </c>
      <c r="H315" s="1" t="s">
        <v>85</v>
      </c>
      <c r="I315" s="1">
        <v>2255.0000040903687</v>
      </c>
      <c r="J315" s="1">
        <v>0</v>
      </c>
      <c r="K315">
        <f t="shared" si="112"/>
        <v>-1.3356797938611407</v>
      </c>
      <c r="L315">
        <f t="shared" si="113"/>
        <v>4.171508419801942E-2</v>
      </c>
      <c r="M315">
        <f t="shared" si="114"/>
        <v>459.80255988959721</v>
      </c>
      <c r="N315">
        <f t="shared" si="115"/>
        <v>0.70695416777904785</v>
      </c>
      <c r="O315">
        <f t="shared" si="116"/>
        <v>1.6481577942040651</v>
      </c>
      <c r="P315">
        <f t="shared" si="117"/>
        <v>30.919223785400391</v>
      </c>
      <c r="Q315" s="1">
        <v>6</v>
      </c>
      <c r="R315">
        <f t="shared" si="118"/>
        <v>1.4200000166893005</v>
      </c>
      <c r="S315" s="1">
        <v>1</v>
      </c>
      <c r="T315">
        <f t="shared" si="119"/>
        <v>2.8400000333786011</v>
      </c>
      <c r="U315" s="1">
        <v>31.373268127441406</v>
      </c>
      <c r="V315" s="1">
        <v>30.919223785400391</v>
      </c>
      <c r="W315" s="1">
        <v>31.029041290283203</v>
      </c>
      <c r="X315" s="1">
        <v>418.75863647460938</v>
      </c>
      <c r="Y315" s="1">
        <v>420.00592041015625</v>
      </c>
      <c r="Z315" s="1">
        <v>27.739830017089844</v>
      </c>
      <c r="AA315" s="1">
        <v>28.564456939697266</v>
      </c>
      <c r="AB315" s="1">
        <v>59.901870727539063</v>
      </c>
      <c r="AC315" s="1">
        <v>61.682403564453125</v>
      </c>
      <c r="AD315" s="1">
        <v>499.68807983398438</v>
      </c>
      <c r="AE315" s="1">
        <v>0.96128964424133301</v>
      </c>
      <c r="AF315" s="1">
        <v>0.20786678791046143</v>
      </c>
      <c r="AG315" s="1">
        <v>99.51123046875</v>
      </c>
      <c r="AH315" s="1">
        <v>2.9499467462301254E-2</v>
      </c>
      <c r="AI315" s="1">
        <v>3.4104812890291214E-2</v>
      </c>
      <c r="AJ315" s="1">
        <v>3.6785617470741272E-2</v>
      </c>
      <c r="AK315" s="1">
        <v>2.3360317572951317E-3</v>
      </c>
      <c r="AL315" s="1">
        <v>1.1256826110184193E-2</v>
      </c>
      <c r="AM315" s="1">
        <v>2.1571656689047813E-3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86</v>
      </c>
      <c r="AV315">
        <f t="shared" si="120"/>
        <v>0.83281346638997378</v>
      </c>
      <c r="AW315">
        <f t="shared" si="121"/>
        <v>7.069541677790478E-4</v>
      </c>
      <c r="AX315">
        <f t="shared" si="122"/>
        <v>304.06922378540037</v>
      </c>
      <c r="AY315">
        <f t="shared" si="123"/>
        <v>304.52326812744138</v>
      </c>
      <c r="AZ315">
        <f t="shared" si="124"/>
        <v>0.15380633964077361</v>
      </c>
      <c r="BA315">
        <f t="shared" si="125"/>
        <v>-0.28769566465531987</v>
      </c>
      <c r="BB315">
        <f t="shared" si="126"/>
        <v>4.490642051944965</v>
      </c>
      <c r="BC315">
        <f t="shared" si="127"/>
        <v>45.126987484645596</v>
      </c>
      <c r="BD315">
        <f t="shared" si="128"/>
        <v>16.562530544948331</v>
      </c>
      <c r="BE315">
        <f t="shared" si="129"/>
        <v>31.146245956420898</v>
      </c>
      <c r="BF315">
        <f t="shared" si="130"/>
        <v>4.5491337279574111</v>
      </c>
      <c r="BG315">
        <f t="shared" si="131"/>
        <v>4.111122566979987E-2</v>
      </c>
      <c r="BH315">
        <f t="shared" si="132"/>
        <v>2.8424842577409</v>
      </c>
      <c r="BI315">
        <f t="shared" si="133"/>
        <v>1.7066494702165111</v>
      </c>
      <c r="BJ315">
        <f t="shared" si="134"/>
        <v>2.5748095097146706E-2</v>
      </c>
      <c r="BK315">
        <f t="shared" si="135"/>
        <v>45.75551850729493</v>
      </c>
      <c r="BL315">
        <f t="shared" si="136"/>
        <v>1.0947525678699424</v>
      </c>
      <c r="BM315">
        <f t="shared" si="137"/>
        <v>62.445516607530415</v>
      </c>
      <c r="BN315">
        <f t="shared" si="138"/>
        <v>420.64083861456464</v>
      </c>
      <c r="BO315">
        <f t="shared" si="139"/>
        <v>-1.9828606044199411E-3</v>
      </c>
    </row>
    <row r="316" spans="1:67" x14ac:dyDescent="0.25">
      <c r="A316" s="1">
        <v>304</v>
      </c>
      <c r="B316" s="1" t="s">
        <v>390</v>
      </c>
      <c r="C316" s="1" t="s">
        <v>823</v>
      </c>
      <c r="D316" s="1" t="s">
        <v>11</v>
      </c>
      <c r="E316" s="1" t="s">
        <v>82</v>
      </c>
      <c r="F316" s="1" t="s">
        <v>83</v>
      </c>
      <c r="G316" s="1" t="s">
        <v>84</v>
      </c>
      <c r="H316" s="1" t="s">
        <v>85</v>
      </c>
      <c r="I316" s="1">
        <v>2260.5000039674342</v>
      </c>
      <c r="J316" s="1">
        <v>0</v>
      </c>
      <c r="K316">
        <f t="shared" si="112"/>
        <v>-1.3473298996013985</v>
      </c>
      <c r="L316">
        <f t="shared" si="113"/>
        <v>4.173188735510671E-2</v>
      </c>
      <c r="M316">
        <f t="shared" si="114"/>
        <v>460.26414287657911</v>
      </c>
      <c r="N316">
        <f t="shared" si="115"/>
        <v>0.70725865690185197</v>
      </c>
      <c r="O316">
        <f t="shared" si="116"/>
        <v>1.6482158373254472</v>
      </c>
      <c r="P316">
        <f t="shared" si="117"/>
        <v>30.919342041015625</v>
      </c>
      <c r="Q316" s="1">
        <v>6</v>
      </c>
      <c r="R316">
        <f t="shared" si="118"/>
        <v>1.4200000166893005</v>
      </c>
      <c r="S316" s="1">
        <v>1</v>
      </c>
      <c r="T316">
        <f t="shared" si="119"/>
        <v>2.8400000333786011</v>
      </c>
      <c r="U316" s="1">
        <v>31.374629974365234</v>
      </c>
      <c r="V316" s="1">
        <v>30.919342041015625</v>
      </c>
      <c r="W316" s="1">
        <v>31.036649703979492</v>
      </c>
      <c r="X316" s="1">
        <v>418.78201293945313</v>
      </c>
      <c r="Y316" s="1">
        <v>420.0430908203125</v>
      </c>
      <c r="Z316" s="1">
        <v>27.739160537719727</v>
      </c>
      <c r="AA316" s="1">
        <v>28.564136505126953</v>
      </c>
      <c r="AB316" s="1">
        <v>59.896522521972656</v>
      </c>
      <c r="AC316" s="1">
        <v>61.677597045898438</v>
      </c>
      <c r="AD316" s="1">
        <v>499.69195556640625</v>
      </c>
      <c r="AE316" s="1">
        <v>0.94960933923721313</v>
      </c>
      <c r="AF316" s="1">
        <v>0.18580774962902069</v>
      </c>
      <c r="AG316" s="1">
        <v>99.511375427246094</v>
      </c>
      <c r="AH316" s="1">
        <v>2.9499467462301254E-2</v>
      </c>
      <c r="AI316" s="1">
        <v>3.4104812890291214E-2</v>
      </c>
      <c r="AJ316" s="1">
        <v>3.6785617470741272E-2</v>
      </c>
      <c r="AK316" s="1">
        <v>2.3360317572951317E-3</v>
      </c>
      <c r="AL316" s="1">
        <v>1.1256826110184193E-2</v>
      </c>
      <c r="AM316" s="1">
        <v>2.1571656689047813E-3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86</v>
      </c>
      <c r="AV316">
        <f t="shared" si="120"/>
        <v>0.83281992594401022</v>
      </c>
      <c r="AW316">
        <f t="shared" si="121"/>
        <v>7.0725865690185192E-4</v>
      </c>
      <c r="AX316">
        <f t="shared" si="122"/>
        <v>304.0693420410156</v>
      </c>
      <c r="AY316">
        <f t="shared" si="123"/>
        <v>304.52462997436521</v>
      </c>
      <c r="AZ316">
        <f t="shared" si="124"/>
        <v>0.15193749088188646</v>
      </c>
      <c r="BA316">
        <f t="shared" si="125"/>
        <v>-0.28769738836044123</v>
      </c>
      <c r="BB316">
        <f t="shared" si="126"/>
        <v>4.4906723488422404</v>
      </c>
      <c r="BC316">
        <f t="shared" si="127"/>
        <v>45.127226204660616</v>
      </c>
      <c r="BD316">
        <f t="shared" si="128"/>
        <v>16.563089699533663</v>
      </c>
      <c r="BE316">
        <f t="shared" si="129"/>
        <v>31.14698600769043</v>
      </c>
      <c r="BF316">
        <f t="shared" si="130"/>
        <v>4.549325480088271</v>
      </c>
      <c r="BG316">
        <f t="shared" si="131"/>
        <v>4.1127545775069697E-2</v>
      </c>
      <c r="BH316">
        <f t="shared" si="132"/>
        <v>2.8424565115167932</v>
      </c>
      <c r="BI316">
        <f t="shared" si="133"/>
        <v>1.7068689685714777</v>
      </c>
      <c r="BJ316">
        <f t="shared" si="134"/>
        <v>2.5758337754799136E-2</v>
      </c>
      <c r="BK316">
        <f t="shared" si="135"/>
        <v>45.801517917490898</v>
      </c>
      <c r="BL316">
        <f t="shared" si="136"/>
        <v>1.0957545855062583</v>
      </c>
      <c r="BM316">
        <f t="shared" si="137"/>
        <v>62.444668004175128</v>
      </c>
      <c r="BN316">
        <f t="shared" si="138"/>
        <v>420.68354692703235</v>
      </c>
      <c r="BO316">
        <f t="shared" si="139"/>
        <v>-1.999925333122213E-3</v>
      </c>
    </row>
    <row r="317" spans="1:67" x14ac:dyDescent="0.25">
      <c r="A317" s="1">
        <v>305</v>
      </c>
      <c r="B317" s="1" t="s">
        <v>391</v>
      </c>
      <c r="C317" s="1" t="s">
        <v>823</v>
      </c>
      <c r="D317" s="1" t="s">
        <v>11</v>
      </c>
      <c r="E317" s="1" t="s">
        <v>82</v>
      </c>
      <c r="F317" s="1" t="s">
        <v>83</v>
      </c>
      <c r="G317" s="1" t="s">
        <v>84</v>
      </c>
      <c r="H317" s="1" t="s">
        <v>85</v>
      </c>
      <c r="I317" s="1">
        <v>2265.5000038556755</v>
      </c>
      <c r="J317" s="1">
        <v>0</v>
      </c>
      <c r="K317">
        <f t="shared" si="112"/>
        <v>-1.3530780254299006</v>
      </c>
      <c r="L317">
        <f t="shared" si="113"/>
        <v>4.1684627803473817E-2</v>
      </c>
      <c r="M317">
        <f t="shared" si="114"/>
        <v>460.55415525808672</v>
      </c>
      <c r="N317">
        <f t="shared" si="115"/>
        <v>0.7064879719538758</v>
      </c>
      <c r="O317">
        <f t="shared" si="116"/>
        <v>1.6482633437414917</v>
      </c>
      <c r="P317">
        <f t="shared" si="117"/>
        <v>30.918954849243164</v>
      </c>
      <c r="Q317" s="1">
        <v>6</v>
      </c>
      <c r="R317">
        <f t="shared" si="118"/>
        <v>1.4200000166893005</v>
      </c>
      <c r="S317" s="1">
        <v>1</v>
      </c>
      <c r="T317">
        <f t="shared" si="119"/>
        <v>2.8400000333786011</v>
      </c>
      <c r="U317" s="1">
        <v>31.376247406005859</v>
      </c>
      <c r="V317" s="1">
        <v>30.918954849243164</v>
      </c>
      <c r="W317" s="1">
        <v>31.040611267089844</v>
      </c>
      <c r="X317" s="1">
        <v>418.78726196289063</v>
      </c>
      <c r="Y317" s="1">
        <v>420.05563354492188</v>
      </c>
      <c r="Z317" s="1">
        <v>27.738544464111328</v>
      </c>
      <c r="AA317" s="1">
        <v>28.562631607055664</v>
      </c>
      <c r="AB317" s="1">
        <v>59.889575958251953</v>
      </c>
      <c r="AC317" s="1">
        <v>61.669795989990234</v>
      </c>
      <c r="AD317" s="1">
        <v>499.68658447265625</v>
      </c>
      <c r="AE317" s="1">
        <v>0.93171072006225586</v>
      </c>
      <c r="AF317" s="1">
        <v>0.20981846749782562</v>
      </c>
      <c r="AG317" s="1">
        <v>99.511482238769531</v>
      </c>
      <c r="AH317" s="1">
        <v>2.9499467462301254E-2</v>
      </c>
      <c r="AI317" s="1">
        <v>3.4104812890291214E-2</v>
      </c>
      <c r="AJ317" s="1">
        <v>3.6785617470741272E-2</v>
      </c>
      <c r="AK317" s="1">
        <v>2.3360317572951317E-3</v>
      </c>
      <c r="AL317" s="1">
        <v>1.1256826110184193E-2</v>
      </c>
      <c r="AM317" s="1">
        <v>2.1571656689047813E-3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86</v>
      </c>
      <c r="AV317">
        <f t="shared" si="120"/>
        <v>0.83281097412109362</v>
      </c>
      <c r="AW317">
        <f t="shared" si="121"/>
        <v>7.0648797195387578E-4</v>
      </c>
      <c r="AX317">
        <f t="shared" si="122"/>
        <v>304.06895484924314</v>
      </c>
      <c r="AY317">
        <f t="shared" si="123"/>
        <v>304.52624740600584</v>
      </c>
      <c r="AZ317">
        <f t="shared" si="124"/>
        <v>0.14907371187790375</v>
      </c>
      <c r="BA317">
        <f t="shared" si="125"/>
        <v>-0.2870716515132723</v>
      </c>
      <c r="BB317">
        <f t="shared" si="126"/>
        <v>4.4905731515995289</v>
      </c>
      <c r="BC317">
        <f t="shared" si="127"/>
        <v>45.12618092477782</v>
      </c>
      <c r="BD317">
        <f t="shared" si="128"/>
        <v>16.563549317722156</v>
      </c>
      <c r="BE317">
        <f t="shared" si="129"/>
        <v>31.147601127624512</v>
      </c>
      <c r="BF317">
        <f t="shared" si="130"/>
        <v>4.549484867049177</v>
      </c>
      <c r="BG317">
        <f t="shared" si="131"/>
        <v>4.1081644340876154E-2</v>
      </c>
      <c r="BH317">
        <f t="shared" si="132"/>
        <v>2.8423098078580371</v>
      </c>
      <c r="BI317">
        <f t="shared" si="133"/>
        <v>1.7071750591911399</v>
      </c>
      <c r="BJ317">
        <f t="shared" si="134"/>
        <v>2.5729529609079302E-2</v>
      </c>
      <c r="BK317">
        <f t="shared" si="135"/>
        <v>45.830426640956603</v>
      </c>
      <c r="BL317">
        <f t="shared" si="136"/>
        <v>1.0964122808481125</v>
      </c>
      <c r="BM317">
        <f t="shared" si="137"/>
        <v>62.442189707874228</v>
      </c>
      <c r="BN317">
        <f t="shared" si="138"/>
        <v>420.69882203536611</v>
      </c>
      <c r="BO317">
        <f t="shared" si="139"/>
        <v>-2.0083049993980524E-3</v>
      </c>
    </row>
    <row r="318" spans="1:67" x14ac:dyDescent="0.25">
      <c r="A318" s="1">
        <v>306</v>
      </c>
      <c r="B318" s="1" t="s">
        <v>392</v>
      </c>
      <c r="C318" s="1" t="s">
        <v>823</v>
      </c>
      <c r="D318" s="1" t="s">
        <v>11</v>
      </c>
      <c r="E318" s="1" t="s">
        <v>82</v>
      </c>
      <c r="F318" s="1" t="s">
        <v>83</v>
      </c>
      <c r="G318" s="1" t="s">
        <v>84</v>
      </c>
      <c r="H318" s="1" t="s">
        <v>85</v>
      </c>
      <c r="I318" s="1">
        <v>2270.5000037439167</v>
      </c>
      <c r="J318" s="1">
        <v>0</v>
      </c>
      <c r="K318">
        <f t="shared" si="112"/>
        <v>-1.380233607068144</v>
      </c>
      <c r="L318">
        <f t="shared" si="113"/>
        <v>4.159386181625542E-2</v>
      </c>
      <c r="M318">
        <f t="shared" si="114"/>
        <v>461.71553539839715</v>
      </c>
      <c r="N318">
        <f t="shared" si="115"/>
        <v>0.70501245487198594</v>
      </c>
      <c r="O318">
        <f t="shared" si="116"/>
        <v>1.6483713297126839</v>
      </c>
      <c r="P318">
        <f t="shared" si="117"/>
        <v>30.91844367980957</v>
      </c>
      <c r="Q318" s="1">
        <v>6</v>
      </c>
      <c r="R318">
        <f t="shared" si="118"/>
        <v>1.4200000166893005</v>
      </c>
      <c r="S318" s="1">
        <v>1</v>
      </c>
      <c r="T318">
        <f t="shared" si="119"/>
        <v>2.8400000333786011</v>
      </c>
      <c r="U318" s="1">
        <v>31.37640380859375</v>
      </c>
      <c r="V318" s="1">
        <v>30.91844367980957</v>
      </c>
      <c r="W318" s="1">
        <v>31.037681579589844</v>
      </c>
      <c r="X318" s="1">
        <v>418.7611083984375</v>
      </c>
      <c r="Y318" s="1">
        <v>420.06277465820313</v>
      </c>
      <c r="Z318" s="1">
        <v>27.737730026245117</v>
      </c>
      <c r="AA318" s="1">
        <v>28.560066223144531</v>
      </c>
      <c r="AB318" s="1">
        <v>59.887504577636719</v>
      </c>
      <c r="AC318" s="1">
        <v>61.663272857666016</v>
      </c>
      <c r="AD318" s="1">
        <v>499.70602416992188</v>
      </c>
      <c r="AE318" s="1">
        <v>0.92844730615615845</v>
      </c>
      <c r="AF318" s="1">
        <v>0.15778516232967377</v>
      </c>
      <c r="AG318" s="1">
        <v>99.512054443359375</v>
      </c>
      <c r="AH318" s="1">
        <v>2.9499467462301254E-2</v>
      </c>
      <c r="AI318" s="1">
        <v>3.4104812890291214E-2</v>
      </c>
      <c r="AJ318" s="1">
        <v>3.6785617470741272E-2</v>
      </c>
      <c r="AK318" s="1">
        <v>2.3360317572951317E-3</v>
      </c>
      <c r="AL318" s="1">
        <v>1.1256826110184193E-2</v>
      </c>
      <c r="AM318" s="1">
        <v>2.1571656689047813E-3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86</v>
      </c>
      <c r="AV318">
        <f t="shared" si="120"/>
        <v>0.83284337361653638</v>
      </c>
      <c r="AW318">
        <f t="shared" si="121"/>
        <v>7.0501245487198598E-4</v>
      </c>
      <c r="AX318">
        <f t="shared" si="122"/>
        <v>304.06844367980955</v>
      </c>
      <c r="AY318">
        <f t="shared" si="123"/>
        <v>304.52640380859373</v>
      </c>
      <c r="AZ318">
        <f t="shared" si="124"/>
        <v>0.14855156566459904</v>
      </c>
      <c r="BA318">
        <f t="shared" si="125"/>
        <v>-0.28625258236817136</v>
      </c>
      <c r="BB318">
        <f t="shared" si="126"/>
        <v>4.4904421946161914</v>
      </c>
      <c r="BC318">
        <f t="shared" si="127"/>
        <v>45.124605453423506</v>
      </c>
      <c r="BD318">
        <f t="shared" si="128"/>
        <v>16.564539230278974</v>
      </c>
      <c r="BE318">
        <f t="shared" si="129"/>
        <v>31.14742374420166</v>
      </c>
      <c r="BF318">
        <f t="shared" si="130"/>
        <v>4.5494389037986318</v>
      </c>
      <c r="BG318">
        <f t="shared" si="131"/>
        <v>4.0993482511012355E-2</v>
      </c>
      <c r="BH318">
        <f t="shared" si="132"/>
        <v>2.8420708649035076</v>
      </c>
      <c r="BI318">
        <f t="shared" si="133"/>
        <v>1.7073680388951242</v>
      </c>
      <c r="BJ318">
        <f t="shared" si="134"/>
        <v>2.5674198841837075E-2</v>
      </c>
      <c r="BK318">
        <f t="shared" si="135"/>
        <v>45.946261495910122</v>
      </c>
      <c r="BL318">
        <f t="shared" si="136"/>
        <v>1.0991584192959876</v>
      </c>
      <c r="BM318">
        <f t="shared" si="137"/>
        <v>62.437531336608899</v>
      </c>
      <c r="BN318">
        <f t="shared" si="138"/>
        <v>420.71887161159833</v>
      </c>
      <c r="BO318">
        <f t="shared" si="139"/>
        <v>-2.0483601974649861E-3</v>
      </c>
    </row>
    <row r="319" spans="1:67" x14ac:dyDescent="0.25">
      <c r="A319" s="1">
        <v>307</v>
      </c>
      <c r="B319" s="1" t="s">
        <v>393</v>
      </c>
      <c r="C319" s="1" t="s">
        <v>823</v>
      </c>
      <c r="D319" s="1" t="s">
        <v>11</v>
      </c>
      <c r="E319" s="1" t="s">
        <v>82</v>
      </c>
      <c r="F319" s="1" t="s">
        <v>83</v>
      </c>
      <c r="G319" s="1" t="s">
        <v>84</v>
      </c>
      <c r="H319" s="1" t="s">
        <v>85</v>
      </c>
      <c r="I319" s="1">
        <v>2276.0000036209822</v>
      </c>
      <c r="J319" s="1">
        <v>0</v>
      </c>
      <c r="K319">
        <f t="shared" si="112"/>
        <v>-1.4017946256185441</v>
      </c>
      <c r="L319">
        <f t="shared" si="113"/>
        <v>4.1516486768291797E-2</v>
      </c>
      <c r="M319">
        <f t="shared" si="114"/>
        <v>462.64327248923166</v>
      </c>
      <c r="N319">
        <f t="shared" si="115"/>
        <v>0.70366802814808627</v>
      </c>
      <c r="O319">
        <f t="shared" si="116"/>
        <v>1.648256787615745</v>
      </c>
      <c r="P319">
        <f t="shared" si="117"/>
        <v>30.917381286621094</v>
      </c>
      <c r="Q319" s="1">
        <v>6</v>
      </c>
      <c r="R319">
        <f t="shared" si="118"/>
        <v>1.4200000166893005</v>
      </c>
      <c r="S319" s="1">
        <v>1</v>
      </c>
      <c r="T319">
        <f t="shared" si="119"/>
        <v>2.8400000333786011</v>
      </c>
      <c r="U319" s="1">
        <v>31.375577926635742</v>
      </c>
      <c r="V319" s="1">
        <v>30.917381286621094</v>
      </c>
      <c r="W319" s="1">
        <v>31.032106399536133</v>
      </c>
      <c r="X319" s="1">
        <v>418.73385620117188</v>
      </c>
      <c r="Y319" s="1">
        <v>420.06210327148438</v>
      </c>
      <c r="Z319" s="1">
        <v>27.737651824951172</v>
      </c>
      <c r="AA319" s="1">
        <v>28.558429718017578</v>
      </c>
      <c r="AB319" s="1">
        <v>59.888896942138672</v>
      </c>
      <c r="AC319" s="1">
        <v>61.661933898925781</v>
      </c>
      <c r="AD319" s="1">
        <v>499.70086669921875</v>
      </c>
      <c r="AE319" s="1">
        <v>0.93589580059051514</v>
      </c>
      <c r="AF319" s="1">
        <v>0.10348441451787949</v>
      </c>
      <c r="AG319" s="1">
        <v>99.512237548828125</v>
      </c>
      <c r="AH319" s="1">
        <v>2.9499467462301254E-2</v>
      </c>
      <c r="AI319" s="1">
        <v>3.4104812890291214E-2</v>
      </c>
      <c r="AJ319" s="1">
        <v>3.6785617470741272E-2</v>
      </c>
      <c r="AK319" s="1">
        <v>2.3360317572951317E-3</v>
      </c>
      <c r="AL319" s="1">
        <v>1.1256826110184193E-2</v>
      </c>
      <c r="AM319" s="1">
        <v>2.1571656689047813E-3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86</v>
      </c>
      <c r="AV319">
        <f t="shared" si="120"/>
        <v>0.83283477783203119</v>
      </c>
      <c r="AW319">
        <f t="shared" si="121"/>
        <v>7.0366802814808625E-4</v>
      </c>
      <c r="AX319">
        <f t="shared" si="122"/>
        <v>304.06738128662107</v>
      </c>
      <c r="AY319">
        <f t="shared" si="123"/>
        <v>304.52557792663572</v>
      </c>
      <c r="AZ319">
        <f t="shared" si="124"/>
        <v>0.14974332474745822</v>
      </c>
      <c r="BA319">
        <f t="shared" si="125"/>
        <v>-0.28553909538401528</v>
      </c>
      <c r="BB319">
        <f t="shared" si="126"/>
        <v>4.4901700297366229</v>
      </c>
      <c r="BC319">
        <f t="shared" si="127"/>
        <v>45.121787433765732</v>
      </c>
      <c r="BD319">
        <f t="shared" si="128"/>
        <v>16.563357715748154</v>
      </c>
      <c r="BE319">
        <f t="shared" si="129"/>
        <v>31.146479606628418</v>
      </c>
      <c r="BF319">
        <f t="shared" si="130"/>
        <v>4.5491942674960528</v>
      </c>
      <c r="BG319">
        <f t="shared" si="131"/>
        <v>4.0918323036961225E-2</v>
      </c>
      <c r="BH319">
        <f t="shared" si="132"/>
        <v>2.8419132421208779</v>
      </c>
      <c r="BI319">
        <f t="shared" si="133"/>
        <v>1.7072810253751749</v>
      </c>
      <c r="BJ319">
        <f t="shared" si="134"/>
        <v>2.562702880326511E-2</v>
      </c>
      <c r="BK319">
        <f t="shared" si="135"/>
        <v>46.038667232315639</v>
      </c>
      <c r="BL319">
        <f t="shared" si="136"/>
        <v>1.1013687473497871</v>
      </c>
      <c r="BM319">
        <f t="shared" si="137"/>
        <v>62.436943082073505</v>
      </c>
      <c r="BN319">
        <f t="shared" si="138"/>
        <v>420.72844930047853</v>
      </c>
      <c r="BO319">
        <f t="shared" si="139"/>
        <v>-2.0802912519470077E-3</v>
      </c>
    </row>
    <row r="320" spans="1:67" x14ac:dyDescent="0.25">
      <c r="A320" s="1">
        <v>308</v>
      </c>
      <c r="B320" s="1" t="s">
        <v>394</v>
      </c>
      <c r="C320" s="1" t="s">
        <v>823</v>
      </c>
      <c r="D320" s="1" t="s">
        <v>11</v>
      </c>
      <c r="E320" s="1" t="s">
        <v>82</v>
      </c>
      <c r="F320" s="1" t="s">
        <v>83</v>
      </c>
      <c r="G320" s="1" t="s">
        <v>84</v>
      </c>
      <c r="H320" s="1" t="s">
        <v>85</v>
      </c>
      <c r="I320" s="1">
        <v>2281.0000035092235</v>
      </c>
      <c r="J320" s="1">
        <v>0</v>
      </c>
      <c r="K320">
        <f t="shared" si="112"/>
        <v>-1.4088306815307166</v>
      </c>
      <c r="L320">
        <f t="shared" si="113"/>
        <v>4.1563607063320393E-2</v>
      </c>
      <c r="M320">
        <f t="shared" si="114"/>
        <v>462.84740936072666</v>
      </c>
      <c r="N320">
        <f t="shared" si="115"/>
        <v>0.70439458827757828</v>
      </c>
      <c r="O320">
        <f t="shared" si="116"/>
        <v>1.6481160653002562</v>
      </c>
      <c r="P320">
        <f t="shared" si="117"/>
        <v>30.917030334472656</v>
      </c>
      <c r="Q320" s="1">
        <v>6</v>
      </c>
      <c r="R320">
        <f t="shared" si="118"/>
        <v>1.4200000166893005</v>
      </c>
      <c r="S320" s="1">
        <v>1</v>
      </c>
      <c r="T320">
        <f t="shared" si="119"/>
        <v>2.8400000333786011</v>
      </c>
      <c r="U320" s="1">
        <v>31.373943328857422</v>
      </c>
      <c r="V320" s="1">
        <v>30.917030334472656</v>
      </c>
      <c r="W320" s="1">
        <v>31.029142379760742</v>
      </c>
      <c r="X320" s="1">
        <v>418.71856689453125</v>
      </c>
      <c r="Y320" s="1">
        <v>420.05487060546875</v>
      </c>
      <c r="Z320" s="1">
        <v>27.737323760986328</v>
      </c>
      <c r="AA320" s="1">
        <v>28.558929443359375</v>
      </c>
      <c r="AB320" s="1">
        <v>59.893302917480469</v>
      </c>
      <c r="AC320" s="1">
        <v>61.666896820068359</v>
      </c>
      <c r="AD320" s="1">
        <v>499.71258544921875</v>
      </c>
      <c r="AE320" s="1">
        <v>0.93464303016662598</v>
      </c>
      <c r="AF320" s="1">
        <v>0.11124275624752045</v>
      </c>
      <c r="AG320" s="1">
        <v>99.512275695800781</v>
      </c>
      <c r="AH320" s="1">
        <v>2.9499467462301254E-2</v>
      </c>
      <c r="AI320" s="1">
        <v>3.4104812890291214E-2</v>
      </c>
      <c r="AJ320" s="1">
        <v>3.6785617470741272E-2</v>
      </c>
      <c r="AK320" s="1">
        <v>2.3360317572951317E-3</v>
      </c>
      <c r="AL320" s="1">
        <v>1.1256826110184193E-2</v>
      </c>
      <c r="AM320" s="1">
        <v>2.1571656689047813E-3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86</v>
      </c>
      <c r="AV320">
        <f t="shared" si="120"/>
        <v>0.83285430908203117</v>
      </c>
      <c r="AW320">
        <f t="shared" si="121"/>
        <v>7.0439458827757824E-4</v>
      </c>
      <c r="AX320">
        <f t="shared" si="122"/>
        <v>304.06703033447263</v>
      </c>
      <c r="AY320">
        <f t="shared" si="123"/>
        <v>304.5239433288574</v>
      </c>
      <c r="AZ320">
        <f t="shared" si="124"/>
        <v>0.14954288148411621</v>
      </c>
      <c r="BA320">
        <f t="shared" si="125"/>
        <v>-0.2860792356129454</v>
      </c>
      <c r="BB320">
        <f t="shared" si="126"/>
        <v>4.4900801256447567</v>
      </c>
      <c r="BC320">
        <f t="shared" si="127"/>
        <v>45.120866689557872</v>
      </c>
      <c r="BD320">
        <f t="shared" si="128"/>
        <v>16.561937246198497</v>
      </c>
      <c r="BE320">
        <f t="shared" si="129"/>
        <v>31.145486831665039</v>
      </c>
      <c r="BF320">
        <f t="shared" si="130"/>
        <v>4.5489370410751508</v>
      </c>
      <c r="BG320">
        <f t="shared" si="131"/>
        <v>4.0964094559807145E-2</v>
      </c>
      <c r="BH320">
        <f t="shared" si="132"/>
        <v>2.8419640603445004</v>
      </c>
      <c r="BI320">
        <f t="shared" si="133"/>
        <v>1.7069729807306504</v>
      </c>
      <c r="BJ320">
        <f t="shared" si="134"/>
        <v>2.5655754939352831E-2</v>
      </c>
      <c r="BK320">
        <f t="shared" si="135"/>
        <v>46.058999005391797</v>
      </c>
      <c r="BL320">
        <f t="shared" si="136"/>
        <v>1.1018736878198236</v>
      </c>
      <c r="BM320">
        <f t="shared" si="137"/>
        <v>62.440020440963039</v>
      </c>
      <c r="BN320">
        <f t="shared" si="138"/>
        <v>420.72456123846632</v>
      </c>
      <c r="BO320">
        <f t="shared" si="139"/>
        <v>-2.0908552686747942E-3</v>
      </c>
    </row>
    <row r="321" spans="1:67" x14ac:dyDescent="0.25">
      <c r="A321" s="1">
        <v>309</v>
      </c>
      <c r="B321" s="1" t="s">
        <v>395</v>
      </c>
      <c r="C321" s="1" t="s">
        <v>823</v>
      </c>
      <c r="D321" s="1" t="s">
        <v>11</v>
      </c>
      <c r="E321" s="1" t="s">
        <v>82</v>
      </c>
      <c r="F321" s="1" t="s">
        <v>83</v>
      </c>
      <c r="G321" s="1" t="s">
        <v>84</v>
      </c>
      <c r="H321" s="1" t="s">
        <v>85</v>
      </c>
      <c r="I321" s="1">
        <v>2286.0000033974648</v>
      </c>
      <c r="J321" s="1">
        <v>0</v>
      </c>
      <c r="K321">
        <f t="shared" si="112"/>
        <v>-1.4035823285129081</v>
      </c>
      <c r="L321">
        <f t="shared" si="113"/>
        <v>4.160963087502044E-2</v>
      </c>
      <c r="M321">
        <f t="shared" si="114"/>
        <v>462.58463316045101</v>
      </c>
      <c r="N321">
        <f t="shared" si="115"/>
        <v>0.70518098988664546</v>
      </c>
      <c r="O321">
        <f t="shared" si="116"/>
        <v>1.6481526578247863</v>
      </c>
      <c r="P321">
        <f t="shared" si="117"/>
        <v>30.91737174987793</v>
      </c>
      <c r="Q321" s="1">
        <v>6</v>
      </c>
      <c r="R321">
        <f t="shared" si="118"/>
        <v>1.4200000166893005</v>
      </c>
      <c r="S321" s="1">
        <v>1</v>
      </c>
      <c r="T321">
        <f t="shared" si="119"/>
        <v>2.8400000333786011</v>
      </c>
      <c r="U321" s="1">
        <v>31.37281608581543</v>
      </c>
      <c r="V321" s="1">
        <v>30.91737174987793</v>
      </c>
      <c r="W321" s="1">
        <v>31.029428482055664</v>
      </c>
      <c r="X321" s="1">
        <v>418.72344970703125</v>
      </c>
      <c r="Y321" s="1">
        <v>420.05307006835938</v>
      </c>
      <c r="Z321" s="1">
        <v>27.736968994140625</v>
      </c>
      <c r="AA321" s="1">
        <v>28.559499740600586</v>
      </c>
      <c r="AB321" s="1">
        <v>59.896312713623047</v>
      </c>
      <c r="AC321" s="1">
        <v>61.672344207763672</v>
      </c>
      <c r="AD321" s="1">
        <v>499.70755004882813</v>
      </c>
      <c r="AE321" s="1">
        <v>0.92896902561187744</v>
      </c>
      <c r="AF321" s="1">
        <v>0.17900103330612183</v>
      </c>
      <c r="AG321" s="1">
        <v>99.512069702148438</v>
      </c>
      <c r="AH321" s="1">
        <v>2.9499467462301254E-2</v>
      </c>
      <c r="AI321" s="1">
        <v>3.4104812890291214E-2</v>
      </c>
      <c r="AJ321" s="1">
        <v>3.6785617470741272E-2</v>
      </c>
      <c r="AK321" s="1">
        <v>2.3360317572951317E-3</v>
      </c>
      <c r="AL321" s="1">
        <v>1.1256826110184193E-2</v>
      </c>
      <c r="AM321" s="1">
        <v>2.1571656689047813E-3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86</v>
      </c>
      <c r="AV321">
        <f t="shared" si="120"/>
        <v>0.83284591674804664</v>
      </c>
      <c r="AW321">
        <f t="shared" si="121"/>
        <v>7.0518098988664544E-4</v>
      </c>
      <c r="AX321">
        <f t="shared" si="122"/>
        <v>304.06737174987791</v>
      </c>
      <c r="AY321">
        <f t="shared" si="123"/>
        <v>304.52281608581541</v>
      </c>
      <c r="AZ321">
        <f t="shared" si="124"/>
        <v>0.14863504077564826</v>
      </c>
      <c r="BA321">
        <f t="shared" si="125"/>
        <v>-0.28668181096547207</v>
      </c>
      <c r="BB321">
        <f t="shared" si="126"/>
        <v>4.490167586669922</v>
      </c>
      <c r="BC321">
        <f t="shared" si="127"/>
        <v>45.121838990079617</v>
      </c>
      <c r="BD321">
        <f t="shared" si="128"/>
        <v>16.562339249479031</v>
      </c>
      <c r="BE321">
        <f t="shared" si="129"/>
        <v>31.14509391784668</v>
      </c>
      <c r="BF321">
        <f t="shared" si="130"/>
        <v>4.548835241225917</v>
      </c>
      <c r="BG321">
        <f t="shared" si="131"/>
        <v>4.1008799540008974E-2</v>
      </c>
      <c r="BH321">
        <f t="shared" si="132"/>
        <v>2.8420149288451357</v>
      </c>
      <c r="BI321">
        <f t="shared" si="133"/>
        <v>1.7068203123807812</v>
      </c>
      <c r="BJ321">
        <f t="shared" si="134"/>
        <v>2.5683811843702088E-2</v>
      </c>
      <c r="BK321">
        <f t="shared" si="135"/>
        <v>46.032754258205571</v>
      </c>
      <c r="BL321">
        <f t="shared" si="136"/>
        <v>1.1012528323746569</v>
      </c>
      <c r="BM321">
        <f t="shared" si="137"/>
        <v>62.440487948309553</v>
      </c>
      <c r="BN321">
        <f t="shared" si="138"/>
        <v>420.72026588569122</v>
      </c>
      <c r="BO321">
        <f t="shared" si="139"/>
        <v>-2.0831030158119882E-3</v>
      </c>
    </row>
    <row r="322" spans="1:67" x14ac:dyDescent="0.25">
      <c r="A322" s="1">
        <v>310</v>
      </c>
      <c r="B322" s="1" t="s">
        <v>396</v>
      </c>
      <c r="C322" s="1" t="s">
        <v>823</v>
      </c>
      <c r="D322" s="1" t="s">
        <v>11</v>
      </c>
      <c r="E322" s="1" t="s">
        <v>82</v>
      </c>
      <c r="F322" s="1" t="s">
        <v>83</v>
      </c>
      <c r="G322" s="1" t="s">
        <v>84</v>
      </c>
      <c r="H322" s="1" t="s">
        <v>85</v>
      </c>
      <c r="I322" s="1">
        <v>2291.5000032745302</v>
      </c>
      <c r="J322" s="1">
        <v>0</v>
      </c>
      <c r="K322">
        <f t="shared" si="112"/>
        <v>-1.3692511921584709</v>
      </c>
      <c r="L322">
        <f t="shared" si="113"/>
        <v>4.1597798799562692E-2</v>
      </c>
      <c r="M322">
        <f t="shared" si="114"/>
        <v>461.25235644659489</v>
      </c>
      <c r="N322">
        <f t="shared" si="115"/>
        <v>0.70510186819092258</v>
      </c>
      <c r="O322">
        <f t="shared" si="116"/>
        <v>1.6484338369331337</v>
      </c>
      <c r="P322">
        <f t="shared" si="117"/>
        <v>30.918146133422852</v>
      </c>
      <c r="Q322" s="1">
        <v>6</v>
      </c>
      <c r="R322">
        <f t="shared" si="118"/>
        <v>1.4200000166893005</v>
      </c>
      <c r="S322" s="1">
        <v>1</v>
      </c>
      <c r="T322">
        <f t="shared" si="119"/>
        <v>2.8400000333786011</v>
      </c>
      <c r="U322" s="1">
        <v>31.372413635253906</v>
      </c>
      <c r="V322" s="1">
        <v>30.918146133422852</v>
      </c>
      <c r="W322" s="1">
        <v>31.030973434448242</v>
      </c>
      <c r="X322" s="1">
        <v>418.73739624023438</v>
      </c>
      <c r="Y322" s="1">
        <v>420.02587890625</v>
      </c>
      <c r="Z322" s="1">
        <v>27.736129760742188</v>
      </c>
      <c r="AA322" s="1">
        <v>28.558582305908203</v>
      </c>
      <c r="AB322" s="1">
        <v>59.896903991699219</v>
      </c>
      <c r="AC322" s="1">
        <v>61.672756195068359</v>
      </c>
      <c r="AD322" s="1">
        <v>499.699462890625</v>
      </c>
      <c r="AE322" s="1">
        <v>0.9552609920501709</v>
      </c>
      <c r="AF322" s="1">
        <v>0.20971411466598511</v>
      </c>
      <c r="AG322" s="1">
        <v>99.512367248535156</v>
      </c>
      <c r="AH322" s="1">
        <v>2.9499467462301254E-2</v>
      </c>
      <c r="AI322" s="1">
        <v>3.4104812890291214E-2</v>
      </c>
      <c r="AJ322" s="1">
        <v>3.6785617470741272E-2</v>
      </c>
      <c r="AK322" s="1">
        <v>2.3360317572951317E-3</v>
      </c>
      <c r="AL322" s="1">
        <v>1.1256826110184193E-2</v>
      </c>
      <c r="AM322" s="1">
        <v>2.1571656689047813E-3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86</v>
      </c>
      <c r="AV322">
        <f t="shared" si="120"/>
        <v>0.83283243815104158</v>
      </c>
      <c r="AW322">
        <f t="shared" si="121"/>
        <v>7.0510186819092255E-4</v>
      </c>
      <c r="AX322">
        <f t="shared" si="122"/>
        <v>304.06814613342283</v>
      </c>
      <c r="AY322">
        <f t="shared" si="123"/>
        <v>304.52241363525388</v>
      </c>
      <c r="AZ322">
        <f t="shared" si="124"/>
        <v>0.15284175531174782</v>
      </c>
      <c r="BA322">
        <f t="shared" si="125"/>
        <v>-0.28675575089914906</v>
      </c>
      <c r="BB322">
        <f t="shared" si="126"/>
        <v>4.4903659674561887</v>
      </c>
      <c r="BC322">
        <f t="shared" si="127"/>
        <v>45.123697602744826</v>
      </c>
      <c r="BD322">
        <f t="shared" si="128"/>
        <v>16.565115296836623</v>
      </c>
      <c r="BE322">
        <f t="shared" si="129"/>
        <v>31.145279884338379</v>
      </c>
      <c r="BF322">
        <f t="shared" si="130"/>
        <v>4.5488834229460755</v>
      </c>
      <c r="BG322">
        <f t="shared" si="131"/>
        <v>4.0997306653973824E-2</v>
      </c>
      <c r="BH322">
        <f t="shared" si="132"/>
        <v>2.8419321305230549</v>
      </c>
      <c r="BI322">
        <f t="shared" si="133"/>
        <v>1.7069512924230206</v>
      </c>
      <c r="BJ322">
        <f t="shared" si="134"/>
        <v>2.5676598881165802E-2</v>
      </c>
      <c r="BK322">
        <f t="shared" si="135"/>
        <v>45.90031388896579</v>
      </c>
      <c r="BL322">
        <f t="shared" si="136"/>
        <v>1.0981522320665071</v>
      </c>
      <c r="BM322">
        <f t="shared" si="137"/>
        <v>62.435567235251035</v>
      </c>
      <c r="BN322">
        <f t="shared" si="138"/>
        <v>420.67675534557696</v>
      </c>
      <c r="BO322">
        <f t="shared" si="139"/>
        <v>-2.0322010613524314E-3</v>
      </c>
    </row>
    <row r="323" spans="1:67" x14ac:dyDescent="0.25">
      <c r="A323" s="1">
        <v>311</v>
      </c>
      <c r="B323" s="1" t="s">
        <v>397</v>
      </c>
      <c r="C323" s="1" t="s">
        <v>823</v>
      </c>
      <c r="D323" s="1" t="s">
        <v>11</v>
      </c>
      <c r="E323" s="1" t="s">
        <v>82</v>
      </c>
      <c r="F323" s="1" t="s">
        <v>83</v>
      </c>
      <c r="G323" s="1" t="s">
        <v>84</v>
      </c>
      <c r="H323" s="1" t="s">
        <v>85</v>
      </c>
      <c r="I323" s="1">
        <v>2296.5000031627715</v>
      </c>
      <c r="J323" s="1">
        <v>0</v>
      </c>
      <c r="K323">
        <f t="shared" si="112"/>
        <v>-1.34793225862198</v>
      </c>
      <c r="L323">
        <f t="shared" si="113"/>
        <v>4.1538663545552697E-2</v>
      </c>
      <c r="M323">
        <f t="shared" si="114"/>
        <v>460.50500119141594</v>
      </c>
      <c r="N323">
        <f t="shared" si="115"/>
        <v>0.70414671676177221</v>
      </c>
      <c r="O323">
        <f t="shared" si="116"/>
        <v>1.6485190152505504</v>
      </c>
      <c r="P323">
        <f t="shared" si="117"/>
        <v>30.917881011962891</v>
      </c>
      <c r="Q323" s="1">
        <v>6</v>
      </c>
      <c r="R323">
        <f t="shared" si="118"/>
        <v>1.4200000166893005</v>
      </c>
      <c r="S323" s="1">
        <v>1</v>
      </c>
      <c r="T323">
        <f t="shared" si="119"/>
        <v>2.8400000333786011</v>
      </c>
      <c r="U323" s="1">
        <v>31.372440338134766</v>
      </c>
      <c r="V323" s="1">
        <v>30.917881011962891</v>
      </c>
      <c r="W323" s="1">
        <v>31.031744003295898</v>
      </c>
      <c r="X323" s="1">
        <v>418.76193237304688</v>
      </c>
      <c r="Y323" s="1">
        <v>420.02532958984375</v>
      </c>
      <c r="Z323" s="1">
        <v>27.735574722290039</v>
      </c>
      <c r="AA323" s="1">
        <v>28.556934356689453</v>
      </c>
      <c r="AB323" s="1">
        <v>59.896022796630859</v>
      </c>
      <c r="AC323" s="1">
        <v>61.670570373535156</v>
      </c>
      <c r="AD323" s="1">
        <v>499.68740844726563</v>
      </c>
      <c r="AE323" s="1">
        <v>0.9889301061630249</v>
      </c>
      <c r="AF323" s="1">
        <v>0.2272353321313858</v>
      </c>
      <c r="AG323" s="1">
        <v>99.512748718261719</v>
      </c>
      <c r="AH323" s="1">
        <v>2.9499467462301254E-2</v>
      </c>
      <c r="AI323" s="1">
        <v>3.4104812890291214E-2</v>
      </c>
      <c r="AJ323" s="1">
        <v>3.6785617470741272E-2</v>
      </c>
      <c r="AK323" s="1">
        <v>2.3360317572951317E-3</v>
      </c>
      <c r="AL323" s="1">
        <v>1.1256826110184193E-2</v>
      </c>
      <c r="AM323" s="1">
        <v>2.1571656689047813E-3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86</v>
      </c>
      <c r="AV323">
        <f t="shared" si="120"/>
        <v>0.83281234741210919</v>
      </c>
      <c r="AW323">
        <f t="shared" si="121"/>
        <v>7.0414671676177223E-4</v>
      </c>
      <c r="AX323">
        <f t="shared" si="122"/>
        <v>304.06788101196287</v>
      </c>
      <c r="AY323">
        <f t="shared" si="123"/>
        <v>304.52244033813474</v>
      </c>
      <c r="AZ323">
        <f t="shared" si="124"/>
        <v>0.15822881344939432</v>
      </c>
      <c r="BA323">
        <f t="shared" si="125"/>
        <v>-0.28618016553267989</v>
      </c>
      <c r="BB323">
        <f t="shared" si="126"/>
        <v>4.4902980480516828</v>
      </c>
      <c r="BC323">
        <f t="shared" si="127"/>
        <v>45.122842107040121</v>
      </c>
      <c r="BD323">
        <f t="shared" si="128"/>
        <v>16.565907750350668</v>
      </c>
      <c r="BE323">
        <f t="shared" si="129"/>
        <v>31.145160675048828</v>
      </c>
      <c r="BF323">
        <f t="shared" si="130"/>
        <v>4.5488525371768853</v>
      </c>
      <c r="BG323">
        <f t="shared" si="131"/>
        <v>4.0939865212220428E-2</v>
      </c>
      <c r="BH323">
        <f t="shared" si="132"/>
        <v>2.8417790328011323</v>
      </c>
      <c r="BI323">
        <f t="shared" si="133"/>
        <v>1.707073504375753</v>
      </c>
      <c r="BJ323">
        <f t="shared" si="134"/>
        <v>2.5640548622120715E-2</v>
      </c>
      <c r="BK323">
        <f t="shared" si="135"/>
        <v>45.826118467064191</v>
      </c>
      <c r="BL323">
        <f t="shared" si="136"/>
        <v>1.0963743582823939</v>
      </c>
      <c r="BM323">
        <f t="shared" si="137"/>
        <v>62.432335843915908</v>
      </c>
      <c r="BN323">
        <f t="shared" si="138"/>
        <v>420.66607202919323</v>
      </c>
      <c r="BO323">
        <f t="shared" si="139"/>
        <v>-2.0005074110016514E-3</v>
      </c>
    </row>
    <row r="324" spans="1:67" x14ac:dyDescent="0.25">
      <c r="A324" s="1">
        <v>312</v>
      </c>
      <c r="B324" s="1" t="s">
        <v>398</v>
      </c>
      <c r="C324" s="1" t="s">
        <v>823</v>
      </c>
      <c r="D324" s="1" t="s">
        <v>11</v>
      </c>
      <c r="E324" s="1" t="s">
        <v>82</v>
      </c>
      <c r="F324" s="1" t="s">
        <v>83</v>
      </c>
      <c r="G324" s="1" t="s">
        <v>84</v>
      </c>
      <c r="H324" s="1" t="s">
        <v>85</v>
      </c>
      <c r="I324" s="1">
        <v>2301.5000030510128</v>
      </c>
      <c r="J324" s="1">
        <v>0</v>
      </c>
      <c r="K324">
        <f t="shared" si="112"/>
        <v>-1.3330497511643826</v>
      </c>
      <c r="L324">
        <f t="shared" si="113"/>
        <v>4.1582355445981802E-2</v>
      </c>
      <c r="M324">
        <f t="shared" si="114"/>
        <v>459.86806599487755</v>
      </c>
      <c r="N324">
        <f t="shared" si="115"/>
        <v>0.70469461163335612</v>
      </c>
      <c r="O324">
        <f t="shared" si="116"/>
        <v>1.6481026234003671</v>
      </c>
      <c r="P324">
        <f t="shared" si="117"/>
        <v>30.916242599487305</v>
      </c>
      <c r="Q324" s="1">
        <v>6</v>
      </c>
      <c r="R324">
        <f t="shared" si="118"/>
        <v>1.4200000166893005</v>
      </c>
      <c r="S324" s="1">
        <v>1</v>
      </c>
      <c r="T324">
        <f t="shared" si="119"/>
        <v>2.8400000333786011</v>
      </c>
      <c r="U324" s="1">
        <v>31.37254524230957</v>
      </c>
      <c r="V324" s="1">
        <v>30.916242599487305</v>
      </c>
      <c r="W324" s="1">
        <v>31.03187370300293</v>
      </c>
      <c r="X324" s="1">
        <v>418.765380859375</v>
      </c>
      <c r="Y324" s="1">
        <v>420.01068115234375</v>
      </c>
      <c r="Z324" s="1">
        <v>27.734781265258789</v>
      </c>
      <c r="AA324" s="1">
        <v>28.556804656982422</v>
      </c>
      <c r="AB324" s="1">
        <v>59.894374847412109</v>
      </c>
      <c r="AC324" s="1">
        <v>61.668815612792969</v>
      </c>
      <c r="AD324" s="1">
        <v>499.6724853515625</v>
      </c>
      <c r="AE324" s="1">
        <v>1.018958568572998</v>
      </c>
      <c r="AF324" s="1">
        <v>0.29278048872947693</v>
      </c>
      <c r="AG324" s="1">
        <v>99.513084411621094</v>
      </c>
      <c r="AH324" s="1">
        <v>2.9499467462301254E-2</v>
      </c>
      <c r="AI324" s="1">
        <v>3.4104812890291214E-2</v>
      </c>
      <c r="AJ324" s="1">
        <v>3.6785617470741272E-2</v>
      </c>
      <c r="AK324" s="1">
        <v>2.3360317572951317E-3</v>
      </c>
      <c r="AL324" s="1">
        <v>1.1256826110184193E-2</v>
      </c>
      <c r="AM324" s="1">
        <v>2.1571656689047813E-3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86</v>
      </c>
      <c r="AV324">
        <f t="shared" si="120"/>
        <v>0.83278747558593735</v>
      </c>
      <c r="AW324">
        <f t="shared" si="121"/>
        <v>7.0469461163335612E-4</v>
      </c>
      <c r="AX324">
        <f t="shared" si="122"/>
        <v>304.06624259948728</v>
      </c>
      <c r="AY324">
        <f t="shared" si="123"/>
        <v>304.52254524230955</v>
      </c>
      <c r="AZ324">
        <f t="shared" si="124"/>
        <v>0.16303336732759988</v>
      </c>
      <c r="BA324">
        <f t="shared" si="125"/>
        <v>-0.28616086416278602</v>
      </c>
      <c r="BB324">
        <f t="shared" si="126"/>
        <v>4.489878335756833</v>
      </c>
      <c r="BC324">
        <f t="shared" si="127"/>
        <v>45.118472232104857</v>
      </c>
      <c r="BD324">
        <f t="shared" si="128"/>
        <v>16.561667575122435</v>
      </c>
      <c r="BE324">
        <f t="shared" si="129"/>
        <v>31.144393920898438</v>
      </c>
      <c r="BF324">
        <f t="shared" si="130"/>
        <v>4.5486538842748763</v>
      </c>
      <c r="BG324">
        <f t="shared" si="131"/>
        <v>4.0982305872128991E-2</v>
      </c>
      <c r="BH324">
        <f t="shared" si="132"/>
        <v>2.841775712356466</v>
      </c>
      <c r="BI324">
        <f t="shared" si="133"/>
        <v>1.7068781719184103</v>
      </c>
      <c r="BJ324">
        <f t="shared" si="134"/>
        <v>2.5667184367549979E-2</v>
      </c>
      <c r="BK324">
        <f t="shared" si="135"/>
        <v>45.76288966955719</v>
      </c>
      <c r="BL324">
        <f t="shared" si="136"/>
        <v>1.0948961220061852</v>
      </c>
      <c r="BM324">
        <f t="shared" si="137"/>
        <v>62.438971226736825</v>
      </c>
      <c r="BN324">
        <f t="shared" si="138"/>
        <v>420.64434916041449</v>
      </c>
      <c r="BO324">
        <f t="shared" si="139"/>
        <v>-1.9787322763967483E-3</v>
      </c>
    </row>
    <row r="325" spans="1:67" x14ac:dyDescent="0.25">
      <c r="A325" s="1">
        <v>313</v>
      </c>
      <c r="B325" s="1" t="s">
        <v>399</v>
      </c>
      <c r="C325" s="1" t="s">
        <v>823</v>
      </c>
      <c r="D325" s="1" t="s">
        <v>11</v>
      </c>
      <c r="E325" s="1" t="s">
        <v>82</v>
      </c>
      <c r="F325" s="1" t="s">
        <v>83</v>
      </c>
      <c r="G325" s="1" t="s">
        <v>84</v>
      </c>
      <c r="H325" s="1" t="s">
        <v>85</v>
      </c>
      <c r="I325" s="1">
        <v>2307.0000029280782</v>
      </c>
      <c r="J325" s="1">
        <v>0</v>
      </c>
      <c r="K325">
        <f t="shared" si="112"/>
        <v>-1.3452159450721968</v>
      </c>
      <c r="L325">
        <f t="shared" si="113"/>
        <v>4.162805431110192E-2</v>
      </c>
      <c r="M325">
        <f t="shared" si="114"/>
        <v>460.29638461487434</v>
      </c>
      <c r="N325">
        <f t="shared" si="115"/>
        <v>0.70526166343248131</v>
      </c>
      <c r="O325">
        <f t="shared" si="116"/>
        <v>1.6476502509281334</v>
      </c>
      <c r="P325">
        <f t="shared" si="117"/>
        <v>30.914346694946289</v>
      </c>
      <c r="Q325" s="1">
        <v>6</v>
      </c>
      <c r="R325">
        <f t="shared" si="118"/>
        <v>1.4200000166893005</v>
      </c>
      <c r="S325" s="1">
        <v>1</v>
      </c>
      <c r="T325">
        <f t="shared" si="119"/>
        <v>2.8400000333786011</v>
      </c>
      <c r="U325" s="1">
        <v>31.372537612915039</v>
      </c>
      <c r="V325" s="1">
        <v>30.914346694946289</v>
      </c>
      <c r="W325" s="1">
        <v>31.031707763671875</v>
      </c>
      <c r="X325" s="1">
        <v>418.76492309570313</v>
      </c>
      <c r="Y325" s="1">
        <v>420.02450561523438</v>
      </c>
      <c r="Z325" s="1">
        <v>27.73377799987793</v>
      </c>
      <c r="AA325" s="1">
        <v>28.55644416809082</v>
      </c>
      <c r="AB325" s="1">
        <v>59.892292022705078</v>
      </c>
      <c r="AC325" s="1">
        <v>61.669185638427734</v>
      </c>
      <c r="AD325" s="1">
        <v>499.68402099609375</v>
      </c>
      <c r="AE325" s="1">
        <v>0.97382187843322754</v>
      </c>
      <c r="AF325" s="1">
        <v>0.35721263289451599</v>
      </c>
      <c r="AG325" s="1">
        <v>99.513175964355469</v>
      </c>
      <c r="AH325" s="1">
        <v>2.9499467462301254E-2</v>
      </c>
      <c r="AI325" s="1">
        <v>3.4104812890291214E-2</v>
      </c>
      <c r="AJ325" s="1">
        <v>3.6785617470741272E-2</v>
      </c>
      <c r="AK325" s="1">
        <v>2.3360317572951317E-3</v>
      </c>
      <c r="AL325" s="1">
        <v>1.1256826110184193E-2</v>
      </c>
      <c r="AM325" s="1">
        <v>2.1571656689047813E-3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86</v>
      </c>
      <c r="AV325">
        <f t="shared" si="120"/>
        <v>0.83280670166015625</v>
      </c>
      <c r="AW325">
        <f t="shared" si="121"/>
        <v>7.0526166343248126E-4</v>
      </c>
      <c r="AX325">
        <f t="shared" si="122"/>
        <v>304.06434669494627</v>
      </c>
      <c r="AY325">
        <f t="shared" si="123"/>
        <v>304.52253761291502</v>
      </c>
      <c r="AZ325">
        <f t="shared" si="124"/>
        <v>0.15581149706665798</v>
      </c>
      <c r="BA325">
        <f t="shared" si="125"/>
        <v>-0.28626709095652608</v>
      </c>
      <c r="BB325">
        <f t="shared" si="126"/>
        <v>4.4893927043436479</v>
      </c>
      <c r="BC325">
        <f t="shared" si="127"/>
        <v>45.113550651339871</v>
      </c>
      <c r="BD325">
        <f t="shared" si="128"/>
        <v>16.557106483249051</v>
      </c>
      <c r="BE325">
        <f t="shared" si="129"/>
        <v>31.143442153930664</v>
      </c>
      <c r="BF325">
        <f t="shared" si="130"/>
        <v>4.5484073082230863</v>
      </c>
      <c r="BG325">
        <f t="shared" si="131"/>
        <v>4.1026694644623461E-2</v>
      </c>
      <c r="BH325">
        <f t="shared" si="132"/>
        <v>2.8417424534155145</v>
      </c>
      <c r="BI325">
        <f t="shared" si="133"/>
        <v>1.7066648548075718</v>
      </c>
      <c r="BJ325">
        <f t="shared" si="134"/>
        <v>2.569504287054554E-2</v>
      </c>
      <c r="BK325">
        <f t="shared" si="135"/>
        <v>45.805555117936635</v>
      </c>
      <c r="BL325">
        <f t="shared" si="136"/>
        <v>1.0958798319175482</v>
      </c>
      <c r="BM325">
        <f t="shared" si="137"/>
        <v>62.445917574854668</v>
      </c>
      <c r="BN325">
        <f t="shared" si="138"/>
        <v>420.66395684921446</v>
      </c>
      <c r="BO325">
        <f t="shared" si="139"/>
        <v>-1.9969204078130538E-3</v>
      </c>
    </row>
    <row r="326" spans="1:67" x14ac:dyDescent="0.25">
      <c r="A326" s="1">
        <v>314</v>
      </c>
      <c r="B326" s="1" t="s">
        <v>400</v>
      </c>
      <c r="C326" s="1" t="s">
        <v>823</v>
      </c>
      <c r="D326" s="1" t="s">
        <v>11</v>
      </c>
      <c r="E326" s="1" t="s">
        <v>82</v>
      </c>
      <c r="F326" s="1" t="s">
        <v>83</v>
      </c>
      <c r="G326" s="1" t="s">
        <v>84</v>
      </c>
      <c r="H326" s="1" t="s">
        <v>85</v>
      </c>
      <c r="I326" s="1">
        <v>2331.5000158138573</v>
      </c>
      <c r="J326" s="1">
        <v>0</v>
      </c>
      <c r="K326">
        <f t="shared" si="112"/>
        <v>-1.2502372628599441</v>
      </c>
      <c r="L326">
        <f t="shared" si="113"/>
        <v>4.1539728616035963E-2</v>
      </c>
      <c r="M326">
        <f t="shared" si="114"/>
        <v>456.6391214988729</v>
      </c>
      <c r="N326">
        <f t="shared" si="115"/>
        <v>0.70381471224586922</v>
      </c>
      <c r="O326">
        <f t="shared" si="116"/>
        <v>1.6477189311573222</v>
      </c>
      <c r="P326">
        <f t="shared" si="117"/>
        <v>30.913383483886719</v>
      </c>
      <c r="Q326" s="1">
        <v>6</v>
      </c>
      <c r="R326">
        <f t="shared" si="118"/>
        <v>1.4200000166893005</v>
      </c>
      <c r="S326" s="1">
        <v>1</v>
      </c>
      <c r="T326">
        <f t="shared" si="119"/>
        <v>2.8400000333786011</v>
      </c>
      <c r="U326" s="1">
        <v>31.372159957885742</v>
      </c>
      <c r="V326" s="1">
        <v>30.913383483886719</v>
      </c>
      <c r="W326" s="1">
        <v>31.031494140625</v>
      </c>
      <c r="X326" s="1">
        <v>418.76388549804688</v>
      </c>
      <c r="Y326" s="1">
        <v>419.91021728515625</v>
      </c>
      <c r="Z326" s="1">
        <v>27.732339859008789</v>
      </c>
      <c r="AA326" s="1">
        <v>28.553298950195313</v>
      </c>
      <c r="AB326" s="1">
        <v>59.890026092529297</v>
      </c>
      <c r="AC326" s="1">
        <v>61.662948608398438</v>
      </c>
      <c r="AD326" s="1">
        <v>499.69735717773438</v>
      </c>
      <c r="AE326" s="1">
        <v>0.9552844762802124</v>
      </c>
      <c r="AF326" s="1">
        <v>0.27404287457466125</v>
      </c>
      <c r="AG326" s="1">
        <v>99.513092041015625</v>
      </c>
      <c r="AH326" s="1">
        <v>-0.10211674124002457</v>
      </c>
      <c r="AI326" s="1">
        <v>3.2655417919158936E-2</v>
      </c>
      <c r="AJ326" s="1">
        <v>4.3455485254526138E-2</v>
      </c>
      <c r="AK326" s="1">
        <v>1.7003087559714913E-3</v>
      </c>
      <c r="AL326" s="1">
        <v>7.1823121979832649E-3</v>
      </c>
      <c r="AM326" s="1">
        <v>8.4037071792408824E-4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86</v>
      </c>
      <c r="AV326">
        <f t="shared" si="120"/>
        <v>0.83282892862955715</v>
      </c>
      <c r="AW326">
        <f t="shared" si="121"/>
        <v>7.0381471224586925E-4</v>
      </c>
      <c r="AX326">
        <f t="shared" si="122"/>
        <v>304.0633834838867</v>
      </c>
      <c r="AY326">
        <f t="shared" si="123"/>
        <v>304.52215995788572</v>
      </c>
      <c r="AZ326">
        <f t="shared" si="124"/>
        <v>0.15284551278847047</v>
      </c>
      <c r="BA326">
        <f t="shared" si="125"/>
        <v>-0.28550149868452274</v>
      </c>
      <c r="BB326">
        <f t="shared" si="126"/>
        <v>4.4891459976627432</v>
      </c>
      <c r="BC326">
        <f t="shared" si="127"/>
        <v>45.111109559458598</v>
      </c>
      <c r="BD326">
        <f t="shared" si="128"/>
        <v>16.557810609263285</v>
      </c>
      <c r="BE326">
        <f t="shared" si="129"/>
        <v>31.14277172088623</v>
      </c>
      <c r="BF326">
        <f t="shared" si="130"/>
        <v>4.5482336248665804</v>
      </c>
      <c r="BG326">
        <f t="shared" si="131"/>
        <v>4.0940899796717688E-2</v>
      </c>
      <c r="BH326">
        <f t="shared" si="132"/>
        <v>2.8414270665054211</v>
      </c>
      <c r="BI326">
        <f t="shared" si="133"/>
        <v>1.7068065583611594</v>
      </c>
      <c r="BJ326">
        <f t="shared" si="134"/>
        <v>2.5641197925677237E-2</v>
      </c>
      <c r="BK326">
        <f t="shared" si="135"/>
        <v>45.441570927245856</v>
      </c>
      <c r="BL326">
        <f t="shared" si="136"/>
        <v>1.087468469929548</v>
      </c>
      <c r="BM326">
        <f t="shared" si="137"/>
        <v>62.441245953008192</v>
      </c>
      <c r="BN326">
        <f t="shared" si="138"/>
        <v>420.50452020241818</v>
      </c>
      <c r="BO326">
        <f t="shared" si="139"/>
        <v>-1.8564930620073887E-3</v>
      </c>
    </row>
    <row r="327" spans="1:67" x14ac:dyDescent="0.25">
      <c r="A327" s="1">
        <v>315</v>
      </c>
      <c r="B327" s="1" t="s">
        <v>401</v>
      </c>
      <c r="C327" s="1" t="s">
        <v>823</v>
      </c>
      <c r="D327" s="1" t="s">
        <v>11</v>
      </c>
      <c r="E327" s="1" t="s">
        <v>82</v>
      </c>
      <c r="F327" s="1" t="s">
        <v>83</v>
      </c>
      <c r="G327" s="1" t="s">
        <v>84</v>
      </c>
      <c r="H327" s="1" t="s">
        <v>85</v>
      </c>
      <c r="I327" s="1">
        <v>2333.0000162273645</v>
      </c>
      <c r="J327" s="1">
        <v>0</v>
      </c>
      <c r="K327">
        <f t="shared" si="112"/>
        <v>-1.3419232026676333</v>
      </c>
      <c r="L327">
        <f t="shared" si="113"/>
        <v>4.1098436333396916E-2</v>
      </c>
      <c r="M327">
        <f t="shared" si="114"/>
        <v>460.83719465386258</v>
      </c>
      <c r="N327">
        <f t="shared" si="115"/>
        <v>0.69638417819222076</v>
      </c>
      <c r="O327">
        <f t="shared" si="116"/>
        <v>1.6475755061089905</v>
      </c>
      <c r="P327">
        <f t="shared" si="117"/>
        <v>30.913335800170898</v>
      </c>
      <c r="Q327" s="1">
        <v>6</v>
      </c>
      <c r="R327">
        <f t="shared" si="118"/>
        <v>1.4200000166893005</v>
      </c>
      <c r="S327" s="1">
        <v>1</v>
      </c>
      <c r="T327">
        <f t="shared" si="119"/>
        <v>2.8400000333786011</v>
      </c>
      <c r="U327" s="1">
        <v>31.372331619262695</v>
      </c>
      <c r="V327" s="1">
        <v>30.913335800170898</v>
      </c>
      <c r="W327" s="1">
        <v>31.031776428222656</v>
      </c>
      <c r="X327" s="1">
        <v>418.77606201171875</v>
      </c>
      <c r="Y327" s="1">
        <v>420.0361328125</v>
      </c>
      <c r="Z327" s="1">
        <v>27.742317199707031</v>
      </c>
      <c r="AA327" s="1">
        <v>28.55461311340332</v>
      </c>
      <c r="AB327" s="1">
        <v>59.890338897705078</v>
      </c>
      <c r="AC327" s="1">
        <v>61.666255950927734</v>
      </c>
      <c r="AD327" s="1">
        <v>499.69415283203125</v>
      </c>
      <c r="AE327" s="1">
        <v>0.94653606414794922</v>
      </c>
      <c r="AF327" s="1">
        <v>0.28808057308197021</v>
      </c>
      <c r="AG327" s="1">
        <v>99.513107299804688</v>
      </c>
      <c r="AH327" s="1">
        <v>-0.10211674124002457</v>
      </c>
      <c r="AI327" s="1">
        <v>3.2655417919158936E-2</v>
      </c>
      <c r="AJ327" s="1">
        <v>4.3455485254526138E-2</v>
      </c>
      <c r="AK327" s="1">
        <v>1.7003087559714913E-3</v>
      </c>
      <c r="AL327" s="1">
        <v>7.1823121979832649E-3</v>
      </c>
      <c r="AM327" s="1">
        <v>8.4037071792408824E-4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86</v>
      </c>
      <c r="AV327">
        <f t="shared" si="120"/>
        <v>0.83282358805338541</v>
      </c>
      <c r="AW327">
        <f t="shared" si="121"/>
        <v>6.9638417819222072E-4</v>
      </c>
      <c r="AX327">
        <f t="shared" si="122"/>
        <v>304.06333580017088</v>
      </c>
      <c r="AY327">
        <f t="shared" si="123"/>
        <v>304.52233161926267</v>
      </c>
      <c r="AZ327">
        <f t="shared" si="124"/>
        <v>0.15144576687859512</v>
      </c>
      <c r="BA327">
        <f t="shared" si="125"/>
        <v>-0.2817916171955962</v>
      </c>
      <c r="BB327">
        <f t="shared" si="126"/>
        <v>4.489133784767505</v>
      </c>
      <c r="BC327">
        <f t="shared" si="127"/>
        <v>45.110979915872001</v>
      </c>
      <c r="BD327">
        <f t="shared" si="128"/>
        <v>16.556366802468681</v>
      </c>
      <c r="BE327">
        <f t="shared" si="129"/>
        <v>31.142833709716797</v>
      </c>
      <c r="BF327">
        <f t="shared" si="130"/>
        <v>4.5482496835405435</v>
      </c>
      <c r="BG327">
        <f t="shared" si="131"/>
        <v>4.0512173320588776E-2</v>
      </c>
      <c r="BH327">
        <f t="shared" si="132"/>
        <v>2.8415582786585145</v>
      </c>
      <c r="BI327">
        <f t="shared" si="133"/>
        <v>1.706691404882029</v>
      </c>
      <c r="BJ327">
        <f t="shared" si="134"/>
        <v>2.537213571972833E-2</v>
      </c>
      <c r="BK327">
        <f t="shared" si="135"/>
        <v>45.859341199330807</v>
      </c>
      <c r="BL327">
        <f t="shared" si="136"/>
        <v>1.0971370285888613</v>
      </c>
      <c r="BM327">
        <f t="shared" si="137"/>
        <v>62.438637655166239</v>
      </c>
      <c r="BN327">
        <f t="shared" si="138"/>
        <v>420.67401883444001</v>
      </c>
      <c r="BO327">
        <f t="shared" si="139"/>
        <v>-1.9917525889660424E-3</v>
      </c>
    </row>
    <row r="328" spans="1:67" x14ac:dyDescent="0.25">
      <c r="A328" s="1">
        <v>316</v>
      </c>
      <c r="B328" s="1" t="s">
        <v>402</v>
      </c>
      <c r="C328" s="1" t="s">
        <v>823</v>
      </c>
      <c r="D328" s="1" t="s">
        <v>11</v>
      </c>
      <c r="E328" s="1" t="s">
        <v>82</v>
      </c>
      <c r="F328" s="1" t="s">
        <v>83</v>
      </c>
      <c r="G328" s="1" t="s">
        <v>84</v>
      </c>
      <c r="H328" s="1" t="s">
        <v>85</v>
      </c>
      <c r="I328" s="1">
        <v>2338.50001610443</v>
      </c>
      <c r="J328" s="1">
        <v>0</v>
      </c>
      <c r="K328">
        <f t="shared" si="112"/>
        <v>-1.2870269750700598</v>
      </c>
      <c r="L328">
        <f t="shared" si="113"/>
        <v>3.9935136856255535E-2</v>
      </c>
      <c r="M328">
        <f t="shared" si="114"/>
        <v>460.08829740368208</v>
      </c>
      <c r="N328">
        <f t="shared" si="115"/>
        <v>0.67693947569006241</v>
      </c>
      <c r="O328">
        <f t="shared" si="116"/>
        <v>1.647578722259508</v>
      </c>
      <c r="P328">
        <f t="shared" si="117"/>
        <v>30.912162780761719</v>
      </c>
      <c r="Q328" s="1">
        <v>6</v>
      </c>
      <c r="R328">
        <f t="shared" si="118"/>
        <v>1.4200000166893005</v>
      </c>
      <c r="S328" s="1">
        <v>1</v>
      </c>
      <c r="T328">
        <f t="shared" si="119"/>
        <v>2.8400000333786011</v>
      </c>
      <c r="U328" s="1">
        <v>31.371662139892578</v>
      </c>
      <c r="V328" s="1">
        <v>30.912162780761719</v>
      </c>
      <c r="W328" s="1">
        <v>31.032417297363281</v>
      </c>
      <c r="X328" s="1">
        <v>418.7769775390625</v>
      </c>
      <c r="Y328" s="1">
        <v>419.98086547851563</v>
      </c>
      <c r="Z328" s="1">
        <v>27.761781692504883</v>
      </c>
      <c r="AA328" s="1">
        <v>28.551321029663086</v>
      </c>
      <c r="AB328" s="1">
        <v>59.935131072998047</v>
      </c>
      <c r="AC328" s="1">
        <v>61.662345886230469</v>
      </c>
      <c r="AD328" s="1">
        <v>499.7435302734375</v>
      </c>
      <c r="AE328" s="1">
        <v>0.89562767744064331</v>
      </c>
      <c r="AF328" s="1">
        <v>0.18184493482112885</v>
      </c>
      <c r="AG328" s="1">
        <v>99.513946533203125</v>
      </c>
      <c r="AH328" s="1">
        <v>-0.10211674124002457</v>
      </c>
      <c r="AI328" s="1">
        <v>3.2655417919158936E-2</v>
      </c>
      <c r="AJ328" s="1">
        <v>4.3455485254526138E-2</v>
      </c>
      <c r="AK328" s="1">
        <v>1.7003087559714913E-3</v>
      </c>
      <c r="AL328" s="1">
        <v>7.1823121979832649E-3</v>
      </c>
      <c r="AM328" s="1">
        <v>8.4037071792408824E-4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86</v>
      </c>
      <c r="AV328">
        <f t="shared" si="120"/>
        <v>0.83290588378906227</v>
      </c>
      <c r="AW328">
        <f t="shared" si="121"/>
        <v>6.7693947569006242E-4</v>
      </c>
      <c r="AX328">
        <f t="shared" si="122"/>
        <v>304.0621627807617</v>
      </c>
      <c r="AY328">
        <f t="shared" si="123"/>
        <v>304.52166213989256</v>
      </c>
      <c r="AZ328">
        <f t="shared" si="124"/>
        <v>0.14330042518748876</v>
      </c>
      <c r="BA328">
        <f t="shared" si="125"/>
        <v>-0.27214461298464038</v>
      </c>
      <c r="BB328">
        <f t="shared" si="126"/>
        <v>4.4888333566577181</v>
      </c>
      <c r="BC328">
        <f t="shared" si="127"/>
        <v>45.107580525509618</v>
      </c>
      <c r="BD328">
        <f t="shared" si="128"/>
        <v>16.556259495846533</v>
      </c>
      <c r="BE328">
        <f t="shared" si="129"/>
        <v>31.141912460327148</v>
      </c>
      <c r="BF328">
        <f t="shared" si="130"/>
        <v>4.5480110320262277</v>
      </c>
      <c r="BG328">
        <f t="shared" si="131"/>
        <v>3.9381369128352897E-2</v>
      </c>
      <c r="BH328">
        <f t="shared" si="132"/>
        <v>2.8412546343982101</v>
      </c>
      <c r="BI328">
        <f t="shared" si="133"/>
        <v>1.7067563976280176</v>
      </c>
      <c r="BJ328">
        <f t="shared" si="134"/>
        <v>2.4662516365281304E-2</v>
      </c>
      <c r="BK328">
        <f t="shared" si="135"/>
        <v>45.785202228382481</v>
      </c>
      <c r="BL328">
        <f t="shared" si="136"/>
        <v>1.0954982362814769</v>
      </c>
      <c r="BM328">
        <f t="shared" si="137"/>
        <v>62.421007662744763</v>
      </c>
      <c r="BN328">
        <f t="shared" si="138"/>
        <v>420.59265646299588</v>
      </c>
      <c r="BO328">
        <f t="shared" si="139"/>
        <v>-1.9101027903960942E-3</v>
      </c>
    </row>
    <row r="329" spans="1:67" x14ac:dyDescent="0.25">
      <c r="A329" s="1">
        <v>317</v>
      </c>
      <c r="B329" s="1" t="s">
        <v>403</v>
      </c>
      <c r="C329" s="1" t="s">
        <v>823</v>
      </c>
      <c r="D329" s="1" t="s">
        <v>11</v>
      </c>
      <c r="E329" s="1" t="s">
        <v>82</v>
      </c>
      <c r="F329" s="1" t="s">
        <v>83</v>
      </c>
      <c r="G329" s="1" t="s">
        <v>84</v>
      </c>
      <c r="H329" s="1" t="s">
        <v>85</v>
      </c>
      <c r="I329" s="1">
        <v>2343.5000159926713</v>
      </c>
      <c r="J329" s="1">
        <v>0</v>
      </c>
      <c r="K329">
        <f t="shared" si="112"/>
        <v>-1.2706929690787809</v>
      </c>
      <c r="L329">
        <f t="shared" si="113"/>
        <v>3.9953534092058346E-2</v>
      </c>
      <c r="M329">
        <f t="shared" si="114"/>
        <v>459.36846400467391</v>
      </c>
      <c r="N329">
        <f t="shared" si="115"/>
        <v>0.67730137921473033</v>
      </c>
      <c r="O329">
        <f t="shared" si="116"/>
        <v>1.6477212667947096</v>
      </c>
      <c r="P329">
        <f t="shared" si="117"/>
        <v>30.91204833984375</v>
      </c>
      <c r="Q329" s="1">
        <v>6</v>
      </c>
      <c r="R329">
        <f t="shared" si="118"/>
        <v>1.4200000166893005</v>
      </c>
      <c r="S329" s="1">
        <v>1</v>
      </c>
      <c r="T329">
        <f t="shared" si="119"/>
        <v>2.8400000333786011</v>
      </c>
      <c r="U329" s="1">
        <v>31.370429992675781</v>
      </c>
      <c r="V329" s="1">
        <v>30.91204833984375</v>
      </c>
      <c r="W329" s="1">
        <v>31.031164169311523</v>
      </c>
      <c r="X329" s="1">
        <v>418.7530517578125</v>
      </c>
      <c r="Y329" s="1">
        <v>419.937255859375</v>
      </c>
      <c r="Z329" s="1">
        <v>27.759439468383789</v>
      </c>
      <c r="AA329" s="1">
        <v>28.54945182800293</v>
      </c>
      <c r="AB329" s="1">
        <v>59.936119079589844</v>
      </c>
      <c r="AC329" s="1">
        <v>61.662273406982422</v>
      </c>
      <c r="AD329" s="1">
        <v>499.7122802734375</v>
      </c>
      <c r="AE329" s="1">
        <v>0.90666943788528442</v>
      </c>
      <c r="AF329" s="1">
        <v>0.13356034457683563</v>
      </c>
      <c r="AG329" s="1">
        <v>99.514442443847656</v>
      </c>
      <c r="AH329" s="1">
        <v>-0.10211674124002457</v>
      </c>
      <c r="AI329" s="1">
        <v>3.2655417919158936E-2</v>
      </c>
      <c r="AJ329" s="1">
        <v>4.3455485254526138E-2</v>
      </c>
      <c r="AK329" s="1">
        <v>1.7003087559714913E-3</v>
      </c>
      <c r="AL329" s="1">
        <v>7.1823121979832649E-3</v>
      </c>
      <c r="AM329" s="1">
        <v>8.4037071792408824E-4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86</v>
      </c>
      <c r="AV329">
        <f t="shared" si="120"/>
        <v>0.8328538004557291</v>
      </c>
      <c r="AW329">
        <f t="shared" si="121"/>
        <v>6.7730137921473031E-4</v>
      </c>
      <c r="AX329">
        <f t="shared" si="122"/>
        <v>304.06204833984373</v>
      </c>
      <c r="AY329">
        <f t="shared" si="123"/>
        <v>304.52042999267576</v>
      </c>
      <c r="AZ329">
        <f t="shared" si="124"/>
        <v>0.14506710681914292</v>
      </c>
      <c r="BA329">
        <f t="shared" si="125"/>
        <v>-0.27245818896062651</v>
      </c>
      <c r="BB329">
        <f t="shared" si="126"/>
        <v>4.4888040475359086</v>
      </c>
      <c r="BC329">
        <f t="shared" si="127"/>
        <v>45.107061219468477</v>
      </c>
      <c r="BD329">
        <f t="shared" si="128"/>
        <v>16.557609391465547</v>
      </c>
      <c r="BE329">
        <f t="shared" si="129"/>
        <v>31.141239166259766</v>
      </c>
      <c r="BF329">
        <f t="shared" si="130"/>
        <v>4.5478366207370611</v>
      </c>
      <c r="BG329">
        <f t="shared" si="131"/>
        <v>3.9399259570248188E-2</v>
      </c>
      <c r="BH329">
        <f t="shared" si="132"/>
        <v>2.8410827807411989</v>
      </c>
      <c r="BI329">
        <f t="shared" si="133"/>
        <v>1.7067538399958622</v>
      </c>
      <c r="BJ329">
        <f t="shared" si="134"/>
        <v>2.4673742612350419E-2</v>
      </c>
      <c r="BK329">
        <f t="shared" si="135"/>
        <v>45.713796571711832</v>
      </c>
      <c r="BL329">
        <f t="shared" si="136"/>
        <v>1.0938978563942974</v>
      </c>
      <c r="BM329">
        <f t="shared" si="137"/>
        <v>62.417797707188136</v>
      </c>
      <c r="BN329">
        <f t="shared" si="138"/>
        <v>420.54128243969006</v>
      </c>
      <c r="BO329">
        <f t="shared" si="139"/>
        <v>-1.8859945504465436E-3</v>
      </c>
    </row>
    <row r="330" spans="1:67" x14ac:dyDescent="0.25">
      <c r="A330" s="1">
        <v>318</v>
      </c>
      <c r="B330" s="1" t="s">
        <v>404</v>
      </c>
      <c r="C330" s="1" t="s">
        <v>823</v>
      </c>
      <c r="D330" s="1" t="s">
        <v>11</v>
      </c>
      <c r="E330" s="1" t="s">
        <v>82</v>
      </c>
      <c r="F330" s="1" t="s">
        <v>83</v>
      </c>
      <c r="G330" s="1" t="s">
        <v>84</v>
      </c>
      <c r="H330" s="1" t="s">
        <v>85</v>
      </c>
      <c r="I330" s="1">
        <v>2348.5000158809125</v>
      </c>
      <c r="J330" s="1">
        <v>0</v>
      </c>
      <c r="K330">
        <f t="shared" si="112"/>
        <v>-1.2567884556545004</v>
      </c>
      <c r="L330">
        <f t="shared" si="113"/>
        <v>4.0673675802120335E-2</v>
      </c>
      <c r="M330">
        <f t="shared" si="114"/>
        <v>457.89258822371426</v>
      </c>
      <c r="N330">
        <f t="shared" si="115"/>
        <v>0.68940346225474147</v>
      </c>
      <c r="O330">
        <f t="shared" si="116"/>
        <v>1.6478957088318742</v>
      </c>
      <c r="P330">
        <f t="shared" si="117"/>
        <v>30.911554336547852</v>
      </c>
      <c r="Q330" s="1">
        <v>6</v>
      </c>
      <c r="R330">
        <f t="shared" si="118"/>
        <v>1.4200000166893005</v>
      </c>
      <c r="S330" s="1">
        <v>1</v>
      </c>
      <c r="T330">
        <f t="shared" si="119"/>
        <v>2.8400000333786011</v>
      </c>
      <c r="U330" s="1">
        <v>31.368972778320313</v>
      </c>
      <c r="V330" s="1">
        <v>30.911554336547852</v>
      </c>
      <c r="W330" s="1">
        <v>31.028249740600586</v>
      </c>
      <c r="X330" s="1">
        <v>418.73452758789063</v>
      </c>
      <c r="Y330" s="1">
        <v>419.89593505859375</v>
      </c>
      <c r="Z330" s="1">
        <v>27.742120742797852</v>
      </c>
      <c r="AA330" s="1">
        <v>28.546228408813477</v>
      </c>
      <c r="AB330" s="1">
        <v>59.938735961914063</v>
      </c>
      <c r="AC330" s="1">
        <v>61.660377502441406</v>
      </c>
      <c r="AD330" s="1">
        <v>499.726806640625</v>
      </c>
      <c r="AE330" s="1">
        <v>0.93705236911773682</v>
      </c>
      <c r="AF330" s="1">
        <v>0.16548691689968109</v>
      </c>
      <c r="AG330" s="1">
        <v>99.51513671875</v>
      </c>
      <c r="AH330" s="1">
        <v>-0.10211674124002457</v>
      </c>
      <c r="AI330" s="1">
        <v>3.2655417919158936E-2</v>
      </c>
      <c r="AJ330" s="1">
        <v>4.3455485254526138E-2</v>
      </c>
      <c r="AK330" s="1">
        <v>1.7003087559714913E-3</v>
      </c>
      <c r="AL330" s="1">
        <v>7.1823121979832649E-3</v>
      </c>
      <c r="AM330" s="1">
        <v>8.4037071792408824E-4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86</v>
      </c>
      <c r="AV330">
        <f t="shared" si="120"/>
        <v>0.8328780110677082</v>
      </c>
      <c r="AW330">
        <f t="shared" si="121"/>
        <v>6.8940346225474143E-4</v>
      </c>
      <c r="AX330">
        <f t="shared" si="122"/>
        <v>304.06155433654783</v>
      </c>
      <c r="AY330">
        <f t="shared" si="123"/>
        <v>304.51897277832029</v>
      </c>
      <c r="AZ330">
        <f t="shared" si="124"/>
        <v>0.14992837570767747</v>
      </c>
      <c r="BA330">
        <f t="shared" si="125"/>
        <v>-0.27855508396561934</v>
      </c>
      <c r="BB330">
        <f t="shared" si="126"/>
        <v>4.4886775317396124</v>
      </c>
      <c r="BC330">
        <f t="shared" si="127"/>
        <v>45.105475204496045</v>
      </c>
      <c r="BD330">
        <f t="shared" si="128"/>
        <v>16.559246795682569</v>
      </c>
      <c r="BE330">
        <f t="shared" si="129"/>
        <v>31.140263557434082</v>
      </c>
      <c r="BF330">
        <f t="shared" si="130"/>
        <v>4.5475839076329221</v>
      </c>
      <c r="BG330">
        <f t="shared" si="131"/>
        <v>4.0099383789115331E-2</v>
      </c>
      <c r="BH330">
        <f t="shared" si="132"/>
        <v>2.8407818229077382</v>
      </c>
      <c r="BI330">
        <f t="shared" si="133"/>
        <v>1.7068020847251839</v>
      </c>
      <c r="BJ330">
        <f t="shared" si="134"/>
        <v>2.5113086354439311E-2</v>
      </c>
      <c r="BK330">
        <f t="shared" si="135"/>
        <v>45.567243519585226</v>
      </c>
      <c r="BL330">
        <f t="shared" si="136"/>
        <v>1.0904906430204386</v>
      </c>
      <c r="BM330">
        <f t="shared" si="137"/>
        <v>62.42224982369239</v>
      </c>
      <c r="BN330">
        <f t="shared" si="138"/>
        <v>420.49335209915455</v>
      </c>
      <c r="BO330">
        <f t="shared" si="139"/>
        <v>-1.8657028122503702E-3</v>
      </c>
    </row>
    <row r="331" spans="1:67" x14ac:dyDescent="0.25">
      <c r="A331" s="1">
        <v>319</v>
      </c>
      <c r="B331" s="1" t="s">
        <v>405</v>
      </c>
      <c r="C331" s="1" t="s">
        <v>823</v>
      </c>
      <c r="D331" s="1" t="s">
        <v>11</v>
      </c>
      <c r="E331" s="1" t="s">
        <v>82</v>
      </c>
      <c r="F331" s="1" t="s">
        <v>83</v>
      </c>
      <c r="G331" s="1" t="s">
        <v>84</v>
      </c>
      <c r="H331" s="1" t="s">
        <v>85</v>
      </c>
      <c r="I331" s="1">
        <v>2354.000015757978</v>
      </c>
      <c r="J331" s="1">
        <v>0</v>
      </c>
      <c r="K331">
        <f t="shared" si="112"/>
        <v>-1.2851493347339806</v>
      </c>
      <c r="L331">
        <f t="shared" si="113"/>
        <v>4.1514632355221681E-2</v>
      </c>
      <c r="M331">
        <f t="shared" si="114"/>
        <v>458.01799243435897</v>
      </c>
      <c r="N331">
        <f t="shared" si="115"/>
        <v>0.70339014639614261</v>
      </c>
      <c r="O331">
        <f t="shared" si="116"/>
        <v>1.6477559036943985</v>
      </c>
      <c r="P331">
        <f t="shared" si="117"/>
        <v>30.911346435546875</v>
      </c>
      <c r="Q331" s="1">
        <v>6</v>
      </c>
      <c r="R331">
        <f t="shared" si="118"/>
        <v>1.4200000166893005</v>
      </c>
      <c r="S331" s="1">
        <v>1</v>
      </c>
      <c r="T331">
        <f t="shared" si="119"/>
        <v>2.8400000333786011</v>
      </c>
      <c r="U331" s="1">
        <v>31.368207931518555</v>
      </c>
      <c r="V331" s="1">
        <v>30.911346435546875</v>
      </c>
      <c r="W331" s="1">
        <v>31.025199890136719</v>
      </c>
      <c r="X331" s="1">
        <v>418.72805786132813</v>
      </c>
      <c r="Y331" s="1">
        <v>419.91653442382813</v>
      </c>
      <c r="Z331" s="1">
        <v>27.726528167724609</v>
      </c>
      <c r="AA331" s="1">
        <v>28.547008514404297</v>
      </c>
      <c r="AB331" s="1">
        <v>59.895378112792969</v>
      </c>
      <c r="AC331" s="1">
        <v>61.664138793945313</v>
      </c>
      <c r="AD331" s="1">
        <v>499.6905517578125</v>
      </c>
      <c r="AE331" s="1">
        <v>0.94679653644561768</v>
      </c>
      <c r="AF331" s="1">
        <v>0.15937122702598572</v>
      </c>
      <c r="AG331" s="1">
        <v>99.515449523925781</v>
      </c>
      <c r="AH331" s="1">
        <v>-0.10211674124002457</v>
      </c>
      <c r="AI331" s="1">
        <v>3.2655417919158936E-2</v>
      </c>
      <c r="AJ331" s="1">
        <v>4.3455485254526138E-2</v>
      </c>
      <c r="AK331" s="1">
        <v>1.7003087559714913E-3</v>
      </c>
      <c r="AL331" s="1">
        <v>7.1823121979832649E-3</v>
      </c>
      <c r="AM331" s="1">
        <v>8.4037071792408824E-4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86</v>
      </c>
      <c r="AV331">
        <f t="shared" si="120"/>
        <v>0.83281758626302083</v>
      </c>
      <c r="AW331">
        <f t="shared" si="121"/>
        <v>7.0339014639614263E-4</v>
      </c>
      <c r="AX331">
        <f t="shared" si="122"/>
        <v>304.06134643554685</v>
      </c>
      <c r="AY331">
        <f t="shared" si="123"/>
        <v>304.51820793151853</v>
      </c>
      <c r="AZ331">
        <f t="shared" si="124"/>
        <v>0.15148744244529055</v>
      </c>
      <c r="BA331">
        <f t="shared" si="125"/>
        <v>-0.28557050479647855</v>
      </c>
      <c r="BB331">
        <f t="shared" si="126"/>
        <v>4.4886242885686789</v>
      </c>
      <c r="BC331">
        <f t="shared" si="127"/>
        <v>45.104798401071498</v>
      </c>
      <c r="BD331">
        <f t="shared" si="128"/>
        <v>16.557789886667202</v>
      </c>
      <c r="BE331">
        <f t="shared" si="129"/>
        <v>31.139777183532715</v>
      </c>
      <c r="BF331">
        <f t="shared" si="130"/>
        <v>4.5474579261965573</v>
      </c>
      <c r="BG331">
        <f t="shared" si="131"/>
        <v>4.0916521674028844E-2</v>
      </c>
      <c r="BH331">
        <f t="shared" si="132"/>
        <v>2.8408683848742804</v>
      </c>
      <c r="BI331">
        <f t="shared" si="133"/>
        <v>1.7065895413222769</v>
      </c>
      <c r="BJ331">
        <f t="shared" si="134"/>
        <v>2.5625898273436507E-2</v>
      </c>
      <c r="BK331">
        <f t="shared" si="135"/>
        <v>45.579866407151272</v>
      </c>
      <c r="BL331">
        <f t="shared" si="136"/>
        <v>1.0907357888700673</v>
      </c>
      <c r="BM331">
        <f t="shared" si="137"/>
        <v>62.435956240344268</v>
      </c>
      <c r="BN331">
        <f t="shared" si="138"/>
        <v>420.52743286801825</v>
      </c>
      <c r="BO331">
        <f t="shared" si="139"/>
        <v>-1.9080688048939099E-3</v>
      </c>
    </row>
    <row r="332" spans="1:67" x14ac:dyDescent="0.25">
      <c r="A332" s="1">
        <v>320</v>
      </c>
      <c r="B332" s="1" t="s">
        <v>406</v>
      </c>
      <c r="C332" s="1" t="s">
        <v>823</v>
      </c>
      <c r="D332" s="1" t="s">
        <v>11</v>
      </c>
      <c r="E332" s="1" t="s">
        <v>82</v>
      </c>
      <c r="F332" s="1" t="s">
        <v>83</v>
      </c>
      <c r="G332" s="1" t="s">
        <v>84</v>
      </c>
      <c r="H332" s="1" t="s">
        <v>85</v>
      </c>
      <c r="I332" s="1">
        <v>2359.0000156462193</v>
      </c>
      <c r="J332" s="1">
        <v>0</v>
      </c>
      <c r="K332">
        <f t="shared" si="112"/>
        <v>-1.2757973502691686</v>
      </c>
      <c r="L332">
        <f t="shared" si="113"/>
        <v>4.1497695402228828E-2</v>
      </c>
      <c r="M332">
        <f t="shared" si="114"/>
        <v>457.66660475956422</v>
      </c>
      <c r="N332">
        <f t="shared" si="115"/>
        <v>0.70291980731913128</v>
      </c>
      <c r="O332">
        <f t="shared" si="116"/>
        <v>1.6473249870929796</v>
      </c>
      <c r="P332">
        <f t="shared" si="117"/>
        <v>30.909524917602539</v>
      </c>
      <c r="Q332" s="1">
        <v>6</v>
      </c>
      <c r="R332">
        <f t="shared" si="118"/>
        <v>1.4200000166893005</v>
      </c>
      <c r="S332" s="1">
        <v>1</v>
      </c>
      <c r="T332">
        <f t="shared" si="119"/>
        <v>2.8400000333786011</v>
      </c>
      <c r="U332" s="1">
        <v>31.367349624633789</v>
      </c>
      <c r="V332" s="1">
        <v>30.909524917602539</v>
      </c>
      <c r="W332" s="1">
        <v>31.025117874145508</v>
      </c>
      <c r="X332" s="1">
        <v>418.72433471679688</v>
      </c>
      <c r="Y332" s="1">
        <v>419.90179443359375</v>
      </c>
      <c r="Z332" s="1">
        <v>27.726675033569336</v>
      </c>
      <c r="AA332" s="1">
        <v>28.546581268310547</v>
      </c>
      <c r="AB332" s="1">
        <v>59.896892547607422</v>
      </c>
      <c r="AC332" s="1">
        <v>61.666351318359375</v>
      </c>
      <c r="AD332" s="1">
        <v>499.706298828125</v>
      </c>
      <c r="AE332" s="1">
        <v>0.9695889949798584</v>
      </c>
      <c r="AF332" s="1">
        <v>0.21203717589378357</v>
      </c>
      <c r="AG332" s="1">
        <v>99.515693664550781</v>
      </c>
      <c r="AH332" s="1">
        <v>-0.10211674124002457</v>
      </c>
      <c r="AI332" s="1">
        <v>3.2655417919158936E-2</v>
      </c>
      <c r="AJ332" s="1">
        <v>4.3455485254526138E-2</v>
      </c>
      <c r="AK332" s="1">
        <v>1.7003087559714913E-3</v>
      </c>
      <c r="AL332" s="1">
        <v>7.1823121979832649E-3</v>
      </c>
      <c r="AM332" s="1">
        <v>8.4037071792408824E-4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86</v>
      </c>
      <c r="AV332">
        <f t="shared" si="120"/>
        <v>0.83284383138020812</v>
      </c>
      <c r="AW332">
        <f t="shared" si="121"/>
        <v>7.0291980731913123E-4</v>
      </c>
      <c r="AX332">
        <f t="shared" si="122"/>
        <v>304.05952491760252</v>
      </c>
      <c r="AY332">
        <f t="shared" si="123"/>
        <v>304.51734962463377</v>
      </c>
      <c r="AZ332">
        <f t="shared" si="124"/>
        <v>0.15513423572925689</v>
      </c>
      <c r="BA332">
        <f t="shared" si="125"/>
        <v>-0.28516508935585005</v>
      </c>
      <c r="BB332">
        <f t="shared" si="126"/>
        <v>4.4881578237603756</v>
      </c>
      <c r="BC332">
        <f t="shared" si="127"/>
        <v>45.100000396813144</v>
      </c>
      <c r="BD332">
        <f t="shared" si="128"/>
        <v>16.553419128502597</v>
      </c>
      <c r="BE332">
        <f t="shared" si="129"/>
        <v>31.138437271118164</v>
      </c>
      <c r="BF332">
        <f t="shared" si="130"/>
        <v>4.5471108754122795</v>
      </c>
      <c r="BG332">
        <f t="shared" si="131"/>
        <v>4.0900069137770598E-2</v>
      </c>
      <c r="BH332">
        <f t="shared" si="132"/>
        <v>2.8408328366673961</v>
      </c>
      <c r="BI332">
        <f t="shared" si="133"/>
        <v>1.7062780387448835</v>
      </c>
      <c r="BJ332">
        <f t="shared" si="134"/>
        <v>2.5615572721910708E-2</v>
      </c>
      <c r="BK332">
        <f t="shared" si="135"/>
        <v>45.545009639747832</v>
      </c>
      <c r="BL332">
        <f t="shared" si="136"/>
        <v>1.0899372444380988</v>
      </c>
      <c r="BM332">
        <f t="shared" si="137"/>
        <v>62.441757904545184</v>
      </c>
      <c r="BN332">
        <f t="shared" si="138"/>
        <v>420.50824739226306</v>
      </c>
      <c r="BO332">
        <f t="shared" si="139"/>
        <v>-1.8944462986110124E-3</v>
      </c>
    </row>
    <row r="333" spans="1:67" x14ac:dyDescent="0.25">
      <c r="A333" s="1">
        <v>321</v>
      </c>
      <c r="B333" s="1" t="s">
        <v>407</v>
      </c>
      <c r="C333" s="1" t="s">
        <v>823</v>
      </c>
      <c r="D333" s="1" t="s">
        <v>11</v>
      </c>
      <c r="E333" s="1" t="s">
        <v>82</v>
      </c>
      <c r="F333" s="1" t="s">
        <v>83</v>
      </c>
      <c r="G333" s="1" t="s">
        <v>84</v>
      </c>
      <c r="H333" s="1" t="s">
        <v>85</v>
      </c>
      <c r="I333" s="1">
        <v>2364.0000155344605</v>
      </c>
      <c r="J333" s="1">
        <v>0</v>
      </c>
      <c r="K333">
        <f t="shared" si="112"/>
        <v>-1.2740491235556839</v>
      </c>
      <c r="L333">
        <f t="shared" si="113"/>
        <v>4.1585724737552406E-2</v>
      </c>
      <c r="M333">
        <f t="shared" si="114"/>
        <v>457.4948587866192</v>
      </c>
      <c r="N333">
        <f t="shared" si="115"/>
        <v>0.70427820983306011</v>
      </c>
      <c r="O333">
        <f t="shared" si="116"/>
        <v>1.647068076186291</v>
      </c>
      <c r="P333">
        <f t="shared" si="117"/>
        <v>30.908910751342773</v>
      </c>
      <c r="Q333" s="1">
        <v>6</v>
      </c>
      <c r="R333">
        <f t="shared" si="118"/>
        <v>1.4200000166893005</v>
      </c>
      <c r="S333" s="1">
        <v>1</v>
      </c>
      <c r="T333">
        <f t="shared" si="119"/>
        <v>2.8400000333786011</v>
      </c>
      <c r="U333" s="1">
        <v>31.367591857910156</v>
      </c>
      <c r="V333" s="1">
        <v>30.908910751342773</v>
      </c>
      <c r="W333" s="1">
        <v>31.029867172241211</v>
      </c>
      <c r="X333" s="1">
        <v>418.72317504882813</v>
      </c>
      <c r="Y333" s="1">
        <v>419.89791870117188</v>
      </c>
      <c r="Z333" s="1">
        <v>27.726003646850586</v>
      </c>
      <c r="AA333" s="1">
        <v>28.547538757324219</v>
      </c>
      <c r="AB333" s="1">
        <v>59.894111633300781</v>
      </c>
      <c r="AC333" s="1">
        <v>61.667858123779297</v>
      </c>
      <c r="AD333" s="1">
        <v>499.67880249023438</v>
      </c>
      <c r="AE333" s="1">
        <v>0.97204720973968506</v>
      </c>
      <c r="AF333" s="1">
        <v>0.16601914167404175</v>
      </c>
      <c r="AG333" s="1">
        <v>99.515846252441406</v>
      </c>
      <c r="AH333" s="1">
        <v>-0.10211674124002457</v>
      </c>
      <c r="AI333" s="1">
        <v>3.2655417919158936E-2</v>
      </c>
      <c r="AJ333" s="1">
        <v>4.3455485254526138E-2</v>
      </c>
      <c r="AK333" s="1">
        <v>1.7003087559714913E-3</v>
      </c>
      <c r="AL333" s="1">
        <v>7.1823121979832649E-3</v>
      </c>
      <c r="AM333" s="1">
        <v>8.4037071792408824E-4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86</v>
      </c>
      <c r="AV333">
        <f t="shared" si="120"/>
        <v>0.83279800415039051</v>
      </c>
      <c r="AW333">
        <f t="shared" si="121"/>
        <v>7.0427820983306013E-4</v>
      </c>
      <c r="AX333">
        <f t="shared" si="122"/>
        <v>304.05891075134275</v>
      </c>
      <c r="AY333">
        <f t="shared" si="123"/>
        <v>304.51759185791013</v>
      </c>
      <c r="AZ333">
        <f t="shared" si="124"/>
        <v>0.15552755008203789</v>
      </c>
      <c r="BA333">
        <f t="shared" si="125"/>
        <v>-0.2857193541001844</v>
      </c>
      <c r="BB333">
        <f t="shared" si="126"/>
        <v>4.4880005540457804</v>
      </c>
      <c r="BC333">
        <f t="shared" si="127"/>
        <v>45.098350896409897</v>
      </c>
      <c r="BD333">
        <f t="shared" si="128"/>
        <v>16.550812139085679</v>
      </c>
      <c r="BE333">
        <f t="shared" si="129"/>
        <v>31.138251304626465</v>
      </c>
      <c r="BF333">
        <f t="shared" si="130"/>
        <v>4.5470627100446306</v>
      </c>
      <c r="BG333">
        <f t="shared" si="131"/>
        <v>4.0985578621103642E-2</v>
      </c>
      <c r="BH333">
        <f t="shared" si="132"/>
        <v>2.8409324778594893</v>
      </c>
      <c r="BI333">
        <f t="shared" si="133"/>
        <v>1.7061302321851413</v>
      </c>
      <c r="BJ333">
        <f t="shared" si="134"/>
        <v>2.5669238348587316E-2</v>
      </c>
      <c r="BK333">
        <f t="shared" si="135"/>
        <v>45.527988028291595</v>
      </c>
      <c r="BL333">
        <f t="shared" si="136"/>
        <v>1.089538286357175</v>
      </c>
      <c r="BM333">
        <f t="shared" si="137"/>
        <v>62.447460147978653</v>
      </c>
      <c r="BN333">
        <f t="shared" si="138"/>
        <v>420.50354063658926</v>
      </c>
      <c r="BO333">
        <f t="shared" si="139"/>
        <v>-1.8920442798023814E-3</v>
      </c>
    </row>
    <row r="334" spans="1:67" x14ac:dyDescent="0.25">
      <c r="A334" s="1">
        <v>322</v>
      </c>
      <c r="B334" s="1" t="s">
        <v>408</v>
      </c>
      <c r="C334" s="1" t="s">
        <v>823</v>
      </c>
      <c r="D334" s="1" t="s">
        <v>11</v>
      </c>
      <c r="E334" s="1" t="s">
        <v>82</v>
      </c>
      <c r="F334" s="1" t="s">
        <v>83</v>
      </c>
      <c r="G334" s="1" t="s">
        <v>84</v>
      </c>
      <c r="H334" s="1" t="s">
        <v>85</v>
      </c>
      <c r="I334" s="1">
        <v>2369.500015411526</v>
      </c>
      <c r="J334" s="1">
        <v>0</v>
      </c>
      <c r="K334">
        <f t="shared" ref="K334:K397" si="140">(X334-Y334*(1000-Z334)/(1000-AA334))*AV334</f>
        <v>-1.257940947283509</v>
      </c>
      <c r="L334">
        <f t="shared" ref="L334:L397" si="141">IF(BG334&lt;&gt;0,1/(1/BG334-1/T334),0)</f>
        <v>4.1464459856572412E-2</v>
      </c>
      <c r="M334">
        <f t="shared" ref="M334:M397" si="142">((BJ334-AW334/2)*Y334-K334)/(BJ334+AW334/2)</f>
        <v>457.01076607897085</v>
      </c>
      <c r="N334">
        <f t="shared" ref="N334:N397" si="143">AW334*1000</f>
        <v>0.70231985327236901</v>
      </c>
      <c r="O334">
        <f t="shared" ref="O334:O397" si="144">(BB334-BH334)</f>
        <v>1.6472275508535263</v>
      </c>
      <c r="P334">
        <f t="shared" ref="P334:P397" si="145">(V334+BA334*J334)</f>
        <v>30.908340454101563</v>
      </c>
      <c r="Q334" s="1">
        <v>6</v>
      </c>
      <c r="R334">
        <f t="shared" ref="R334:R397" si="146">(Q334*AO334+AP334)</f>
        <v>1.4200000166893005</v>
      </c>
      <c r="S334" s="1">
        <v>1</v>
      </c>
      <c r="T334">
        <f t="shared" ref="T334:T397" si="147">R334*(S334+1)*(S334+1)/(S334*S334+1)</f>
        <v>2.8400000333786011</v>
      </c>
      <c r="U334" s="1">
        <v>31.368955612182617</v>
      </c>
      <c r="V334" s="1">
        <v>30.908340454101563</v>
      </c>
      <c r="W334" s="1">
        <v>31.037076950073242</v>
      </c>
      <c r="X334" s="1">
        <v>418.73788452148438</v>
      </c>
      <c r="Y334" s="1">
        <v>419.89431762695313</v>
      </c>
      <c r="Z334" s="1">
        <v>27.725164413452148</v>
      </c>
      <c r="AA334" s="1">
        <v>28.54444694519043</v>
      </c>
      <c r="AB334" s="1">
        <v>59.888317108154297</v>
      </c>
      <c r="AC334" s="1">
        <v>61.658424377441406</v>
      </c>
      <c r="AD334" s="1">
        <v>499.66098022460938</v>
      </c>
      <c r="AE334" s="1">
        <v>0.98375070095062256</v>
      </c>
      <c r="AF334" s="1">
        <v>0.18432983756065369</v>
      </c>
      <c r="AG334" s="1">
        <v>99.515922546386719</v>
      </c>
      <c r="AH334" s="1">
        <v>-0.10211674124002457</v>
      </c>
      <c r="AI334" s="1">
        <v>3.2655417919158936E-2</v>
      </c>
      <c r="AJ334" s="1">
        <v>4.3455485254526138E-2</v>
      </c>
      <c r="AK334" s="1">
        <v>1.7003087559714913E-3</v>
      </c>
      <c r="AL334" s="1">
        <v>7.1823121979832649E-3</v>
      </c>
      <c r="AM334" s="1">
        <v>8.4037071792408824E-4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86</v>
      </c>
      <c r="AV334">
        <f t="shared" ref="AV334:AV397" si="148">AD334*0.000001/(Q334*0.0001)</f>
        <v>0.83276830037434879</v>
      </c>
      <c r="AW334">
        <f t="shared" ref="AW334:AW397" si="149">(AA334-Z334)/(1000-AA334)*AV334</f>
        <v>7.0231985327236896E-4</v>
      </c>
      <c r="AX334">
        <f t="shared" ref="AX334:AX397" si="150">(V334+273.15)</f>
        <v>304.05834045410154</v>
      </c>
      <c r="AY334">
        <f t="shared" ref="AY334:AY397" si="151">(U334+273.15)</f>
        <v>304.51895561218259</v>
      </c>
      <c r="AZ334">
        <f t="shared" ref="AZ334:AZ397" si="152">(AE334*AQ334+AF334*AR334)*AS334</f>
        <v>0.15740010863393294</v>
      </c>
      <c r="BA334">
        <f t="shared" ref="BA334:BA397" si="153">((AZ334+0.00000010773*(AY334^4-AX334^4))-AW334*44100)/(R334*0.92*2*29.3+0.00000043092*AX334^3)</f>
        <v>-0.28445938301446</v>
      </c>
      <c r="BB334">
        <f t="shared" ref="BB334:BB397" si="154">0.61365*EXP(17.502*P334/(240.97+P334))</f>
        <v>4.4878545221805419</v>
      </c>
      <c r="BC334">
        <f t="shared" ref="BC334:BC397" si="155">BB334*1000/AG334</f>
        <v>45.096848899618522</v>
      </c>
      <c r="BD334">
        <f t="shared" ref="BD334:BD397" si="156">(BC334-AA334)</f>
        <v>16.552401954428092</v>
      </c>
      <c r="BE334">
        <f t="shared" ref="BE334:BE397" si="157">IF(J334,V334,(U334+V334)/2)</f>
        <v>31.13864803314209</v>
      </c>
      <c r="BF334">
        <f t="shared" ref="BF334:BF397" si="158">0.61365*EXP(17.502*BE334/(240.97+BE334))</f>
        <v>4.54716546336613</v>
      </c>
      <c r="BG334">
        <f t="shared" ref="BG334:BG397" si="159">IF(BD334&lt;&gt;0,(1000-(BC334+AA334)/2)/BD334*AW334,0)</f>
        <v>4.0867783605577919E-2</v>
      </c>
      <c r="BH334">
        <f t="shared" ref="BH334:BH397" si="160">AA334*AG334/1000</f>
        <v>2.8406269713270156</v>
      </c>
      <c r="BI334">
        <f t="shared" ref="BI334:BI397" si="161">(BF334-BH334)</f>
        <v>1.7065384920391145</v>
      </c>
      <c r="BJ334">
        <f t="shared" ref="BJ334:BJ397" si="162">1/(1.6/L334+1.37/T334)</f>
        <v>2.5595310490187661E-2</v>
      </c>
      <c r="BK334">
        <f t="shared" ref="BK334:BK397" si="163">M334*AG334*0.001</f>
        <v>45.479847999979718</v>
      </c>
      <c r="BL334">
        <f t="shared" ref="BL334:BL397" si="164">M334/Y334</f>
        <v>1.0883947386137125</v>
      </c>
      <c r="BM334">
        <f t="shared" ref="BM334:BM397" si="165">(1-AW334*AG334/BB334/L334)*100</f>
        <v>62.441111115785731</v>
      </c>
      <c r="BN334">
        <f t="shared" ref="BN334:BN397" si="166">(Y334-K334/(T334/1.35))</f>
        <v>420.49228250683814</v>
      </c>
      <c r="BO334">
        <f t="shared" ref="BO334:BO397" si="167">K334*BM334/100/BN334</f>
        <v>-1.8679826891983206E-3</v>
      </c>
    </row>
    <row r="335" spans="1:67" x14ac:dyDescent="0.25">
      <c r="A335" s="1">
        <v>323</v>
      </c>
      <c r="B335" s="1" t="s">
        <v>409</v>
      </c>
      <c r="C335" s="1" t="s">
        <v>823</v>
      </c>
      <c r="D335" s="1" t="s">
        <v>11</v>
      </c>
      <c r="E335" s="1" t="s">
        <v>82</v>
      </c>
      <c r="F335" s="1" t="s">
        <v>83</v>
      </c>
      <c r="G335" s="1" t="s">
        <v>84</v>
      </c>
      <c r="H335" s="1" t="s">
        <v>85</v>
      </c>
      <c r="I335" s="1">
        <v>2374.5000152997673</v>
      </c>
      <c r="J335" s="1">
        <v>0</v>
      </c>
      <c r="K335">
        <f t="shared" si="140"/>
        <v>-1.2665155800743448</v>
      </c>
      <c r="L335">
        <f t="shared" si="141"/>
        <v>4.1473710585143334E-2</v>
      </c>
      <c r="M335">
        <f t="shared" si="142"/>
        <v>457.34877640692326</v>
      </c>
      <c r="N335">
        <f t="shared" si="143"/>
        <v>0.70260989594758116</v>
      </c>
      <c r="O335">
        <f t="shared" si="144"/>
        <v>1.6475486912501855</v>
      </c>
      <c r="P335">
        <f t="shared" si="145"/>
        <v>30.909563064575195</v>
      </c>
      <c r="Q335" s="1">
        <v>6</v>
      </c>
      <c r="R335">
        <f t="shared" si="146"/>
        <v>1.4200000166893005</v>
      </c>
      <c r="S335" s="1">
        <v>1</v>
      </c>
      <c r="T335">
        <f t="shared" si="147"/>
        <v>2.8400000333786011</v>
      </c>
      <c r="U335" s="1">
        <v>31.371055603027344</v>
      </c>
      <c r="V335" s="1">
        <v>30.909563064575195</v>
      </c>
      <c r="W335" s="1">
        <v>31.041648864746094</v>
      </c>
      <c r="X335" s="1">
        <v>418.74893188476563</v>
      </c>
      <c r="Y335" s="1">
        <v>419.91546630859375</v>
      </c>
      <c r="Z335" s="1">
        <v>27.72467041015625</v>
      </c>
      <c r="AA335" s="1">
        <v>28.544269561767578</v>
      </c>
      <c r="AB335" s="1">
        <v>59.88043212890625</v>
      </c>
      <c r="AC335" s="1">
        <v>61.650360107421875</v>
      </c>
      <c r="AD335" s="1">
        <v>499.67431640625</v>
      </c>
      <c r="AE335" s="1">
        <v>0.96235346794128418</v>
      </c>
      <c r="AF335" s="1">
        <v>0.11979041993618011</v>
      </c>
      <c r="AG335" s="1">
        <v>99.516258239746094</v>
      </c>
      <c r="AH335" s="1">
        <v>-0.10211674124002457</v>
      </c>
      <c r="AI335" s="1">
        <v>3.2655417919158936E-2</v>
      </c>
      <c r="AJ335" s="1">
        <v>4.3455485254526138E-2</v>
      </c>
      <c r="AK335" s="1">
        <v>1.7003087559714913E-3</v>
      </c>
      <c r="AL335" s="1">
        <v>7.1823121979832649E-3</v>
      </c>
      <c r="AM335" s="1">
        <v>8.4037071792408824E-4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86</v>
      </c>
      <c r="AV335">
        <f t="shared" si="148"/>
        <v>0.83279052734374992</v>
      </c>
      <c r="AW335">
        <f t="shared" si="149"/>
        <v>7.0260989594758119E-4</v>
      </c>
      <c r="AX335">
        <f t="shared" si="150"/>
        <v>304.05956306457517</v>
      </c>
      <c r="AY335">
        <f t="shared" si="151"/>
        <v>304.52105560302732</v>
      </c>
      <c r="AZ335">
        <f t="shared" si="152"/>
        <v>0.15397655142896127</v>
      </c>
      <c r="BA335">
        <f t="shared" si="153"/>
        <v>-0.28452060898025067</v>
      </c>
      <c r="BB335">
        <f t="shared" si="154"/>
        <v>4.4881675922239719</v>
      </c>
      <c r="BC335">
        <f t="shared" si="155"/>
        <v>45.099842695165052</v>
      </c>
      <c r="BD335">
        <f t="shared" si="156"/>
        <v>16.555573133397473</v>
      </c>
      <c r="BE335">
        <f t="shared" si="157"/>
        <v>31.14030933380127</v>
      </c>
      <c r="BF335">
        <f t="shared" si="158"/>
        <v>4.5475957648657976</v>
      </c>
      <c r="BG335">
        <f t="shared" si="159"/>
        <v>4.0876769983722437E-2</v>
      </c>
      <c r="BH335">
        <f t="shared" si="160"/>
        <v>2.8406189009737863</v>
      </c>
      <c r="BI335">
        <f t="shared" si="161"/>
        <v>1.7069768638920113</v>
      </c>
      <c r="BJ335">
        <f t="shared" si="162"/>
        <v>2.5600950287606793E-2</v>
      </c>
      <c r="BK335">
        <f t="shared" si="163"/>
        <v>45.513638938543274</v>
      </c>
      <c r="BL335">
        <f t="shared" si="164"/>
        <v>1.0891448710555947</v>
      </c>
      <c r="BM335">
        <f t="shared" si="165"/>
        <v>62.436474794181663</v>
      </c>
      <c r="BN335">
        <f t="shared" si="166"/>
        <v>420.5175071582434</v>
      </c>
      <c r="BO335">
        <f t="shared" si="167"/>
        <v>-1.8804631613587755E-3</v>
      </c>
    </row>
    <row r="336" spans="1:67" x14ac:dyDescent="0.25">
      <c r="A336" s="1">
        <v>324</v>
      </c>
      <c r="B336" s="1" t="s">
        <v>410</v>
      </c>
      <c r="C336" s="1" t="s">
        <v>823</v>
      </c>
      <c r="D336" s="1" t="s">
        <v>11</v>
      </c>
      <c r="E336" s="1" t="s">
        <v>82</v>
      </c>
      <c r="F336" s="1" t="s">
        <v>83</v>
      </c>
      <c r="G336" s="1" t="s">
        <v>84</v>
      </c>
      <c r="H336" s="1" t="s">
        <v>85</v>
      </c>
      <c r="I336" s="1">
        <v>2379.5000151880085</v>
      </c>
      <c r="J336" s="1">
        <v>0</v>
      </c>
      <c r="K336">
        <f t="shared" si="140"/>
        <v>-1.2731501040022257</v>
      </c>
      <c r="L336">
        <f t="shared" si="141"/>
        <v>4.1491914238002262E-2</v>
      </c>
      <c r="M336">
        <f t="shared" si="142"/>
        <v>457.58257473371378</v>
      </c>
      <c r="N336">
        <f t="shared" si="143"/>
        <v>0.70306875301053307</v>
      </c>
      <c r="O336">
        <f t="shared" si="144"/>
        <v>1.6479118351617794</v>
      </c>
      <c r="P336">
        <f t="shared" si="145"/>
        <v>30.911033630371094</v>
      </c>
      <c r="Q336" s="1">
        <v>6</v>
      </c>
      <c r="R336">
        <f t="shared" si="146"/>
        <v>1.4200000166893005</v>
      </c>
      <c r="S336" s="1">
        <v>1</v>
      </c>
      <c r="T336">
        <f t="shared" si="147"/>
        <v>2.8400000333786011</v>
      </c>
      <c r="U336" s="1">
        <v>31.371603012084961</v>
      </c>
      <c r="V336" s="1">
        <v>30.911033630371094</v>
      </c>
      <c r="W336" s="1">
        <v>31.040216445922852</v>
      </c>
      <c r="X336" s="1">
        <v>418.7432861328125</v>
      </c>
      <c r="Y336" s="1">
        <v>419.91754150390625</v>
      </c>
      <c r="Z336" s="1">
        <v>27.724222183227539</v>
      </c>
      <c r="AA336" s="1">
        <v>28.544347763061523</v>
      </c>
      <c r="AB336" s="1">
        <v>59.876934051513672</v>
      </c>
      <c r="AC336" s="1">
        <v>61.64825439453125</v>
      </c>
      <c r="AD336" s="1">
        <v>499.67965698242188</v>
      </c>
      <c r="AE336" s="1">
        <v>0.94272887706756592</v>
      </c>
      <c r="AF336" s="1">
        <v>0.10132040083408356</v>
      </c>
      <c r="AG336" s="1">
        <v>99.516456604003906</v>
      </c>
      <c r="AH336" s="1">
        <v>-0.10211674124002457</v>
      </c>
      <c r="AI336" s="1">
        <v>3.2655417919158936E-2</v>
      </c>
      <c r="AJ336" s="1">
        <v>4.3455485254526138E-2</v>
      </c>
      <c r="AK336" s="1">
        <v>1.7003087559714913E-3</v>
      </c>
      <c r="AL336" s="1">
        <v>7.1823121979832649E-3</v>
      </c>
      <c r="AM336" s="1">
        <v>8.4037071792408824E-4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86</v>
      </c>
      <c r="AV336">
        <f t="shared" si="148"/>
        <v>0.8327994283040363</v>
      </c>
      <c r="AW336">
        <f t="shared" si="149"/>
        <v>7.030687530105331E-4</v>
      </c>
      <c r="AX336">
        <f t="shared" si="150"/>
        <v>304.06103363037107</v>
      </c>
      <c r="AY336">
        <f t="shared" si="151"/>
        <v>304.52160301208494</v>
      </c>
      <c r="AZ336">
        <f t="shared" si="152"/>
        <v>0.15083661695934936</v>
      </c>
      <c r="BA336">
        <f t="shared" si="153"/>
        <v>-0.28490945073549684</v>
      </c>
      <c r="BB336">
        <f t="shared" si="154"/>
        <v>4.4885441806140873</v>
      </c>
      <c r="BC336">
        <f t="shared" si="155"/>
        <v>45.103536980571079</v>
      </c>
      <c r="BD336">
        <f t="shared" si="156"/>
        <v>16.559189217509555</v>
      </c>
      <c r="BE336">
        <f t="shared" si="157"/>
        <v>31.141318321228027</v>
      </c>
      <c r="BF336">
        <f t="shared" si="158"/>
        <v>4.5478571248782291</v>
      </c>
      <c r="BG336">
        <f t="shared" si="159"/>
        <v>4.0894453277350362E-2</v>
      </c>
      <c r="BH336">
        <f t="shared" si="160"/>
        <v>2.8406323454523079</v>
      </c>
      <c r="BI336">
        <f t="shared" si="161"/>
        <v>1.7072247794259212</v>
      </c>
      <c r="BJ336">
        <f t="shared" si="162"/>
        <v>2.5612048232414746E-2</v>
      </c>
      <c r="BK336">
        <f t="shared" si="163"/>
        <v>45.536996441235999</v>
      </c>
      <c r="BL336">
        <f t="shared" si="164"/>
        <v>1.0896962605918123</v>
      </c>
      <c r="BM336">
        <f t="shared" si="165"/>
        <v>62.431511277756833</v>
      </c>
      <c r="BN336">
        <f t="shared" si="166"/>
        <v>420.52273608848458</v>
      </c>
      <c r="BO336">
        <f t="shared" si="167"/>
        <v>-1.8901400151540774E-3</v>
      </c>
    </row>
    <row r="337" spans="1:67" x14ac:dyDescent="0.25">
      <c r="A337" s="1">
        <v>325</v>
      </c>
      <c r="B337" s="1" t="s">
        <v>411</v>
      </c>
      <c r="C337" s="1" t="s">
        <v>823</v>
      </c>
      <c r="D337" s="1" t="s">
        <v>11</v>
      </c>
      <c r="E337" s="1" t="s">
        <v>82</v>
      </c>
      <c r="F337" s="1" t="s">
        <v>83</v>
      </c>
      <c r="G337" s="1" t="s">
        <v>84</v>
      </c>
      <c r="H337" s="1" t="s">
        <v>85</v>
      </c>
      <c r="I337" s="1">
        <v>2385.000015065074</v>
      </c>
      <c r="J337" s="1">
        <v>0</v>
      </c>
      <c r="K337">
        <f t="shared" si="140"/>
        <v>-1.2860988251745311</v>
      </c>
      <c r="L337">
        <f t="shared" si="141"/>
        <v>4.1523456500897872E-2</v>
      </c>
      <c r="M337">
        <f t="shared" si="142"/>
        <v>458.03080238832729</v>
      </c>
      <c r="N337">
        <f t="shared" si="143"/>
        <v>0.70374274646460666</v>
      </c>
      <c r="O337">
        <f t="shared" si="144"/>
        <v>1.6482591450514574</v>
      </c>
      <c r="P337">
        <f t="shared" si="145"/>
        <v>30.91230583190918</v>
      </c>
      <c r="Q337" s="1">
        <v>6</v>
      </c>
      <c r="R337">
        <f t="shared" si="146"/>
        <v>1.4200000166893005</v>
      </c>
      <c r="S337" s="1">
        <v>1</v>
      </c>
      <c r="T337">
        <f t="shared" si="147"/>
        <v>2.8400000333786011</v>
      </c>
      <c r="U337" s="1">
        <v>31.370622634887695</v>
      </c>
      <c r="V337" s="1">
        <v>30.91230583190918</v>
      </c>
      <c r="W337" s="1">
        <v>31.034748077392578</v>
      </c>
      <c r="X337" s="1">
        <v>418.7169189453125</v>
      </c>
      <c r="Y337" s="1">
        <v>419.9063720703125</v>
      </c>
      <c r="Z337" s="1">
        <v>27.723148345947266</v>
      </c>
      <c r="AA337" s="1">
        <v>28.544046401977539</v>
      </c>
      <c r="AB337" s="1">
        <v>59.877376556396484</v>
      </c>
      <c r="AC337" s="1">
        <v>61.650016784667969</v>
      </c>
      <c r="AD337" s="1">
        <v>499.68817138671875</v>
      </c>
      <c r="AE337" s="1">
        <v>0.96069711446762085</v>
      </c>
      <c r="AF337" s="1">
        <v>7.7256321907043457E-2</v>
      </c>
      <c r="AG337" s="1">
        <v>99.516754150390625</v>
      </c>
      <c r="AH337" s="1">
        <v>-0.10211674124002457</v>
      </c>
      <c r="AI337" s="1">
        <v>3.2655417919158936E-2</v>
      </c>
      <c r="AJ337" s="1">
        <v>4.3455485254526138E-2</v>
      </c>
      <c r="AK337" s="1">
        <v>1.7003087559714913E-3</v>
      </c>
      <c r="AL337" s="1">
        <v>7.1823121979832649E-3</v>
      </c>
      <c r="AM337" s="1">
        <v>8.4037071792408824E-4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86</v>
      </c>
      <c r="AV337">
        <f t="shared" si="148"/>
        <v>0.83281361897786443</v>
      </c>
      <c r="AW337">
        <f t="shared" si="149"/>
        <v>7.0374274646460664E-4</v>
      </c>
      <c r="AX337">
        <f t="shared" si="150"/>
        <v>304.06230583190916</v>
      </c>
      <c r="AY337">
        <f t="shared" si="151"/>
        <v>304.52062263488767</v>
      </c>
      <c r="AZ337">
        <f t="shared" si="152"/>
        <v>0.15371153487909872</v>
      </c>
      <c r="BA337">
        <f t="shared" si="153"/>
        <v>-0.28552010593704158</v>
      </c>
      <c r="BB337">
        <f t="shared" si="154"/>
        <v>4.4888699932943981</v>
      </c>
      <c r="BC337">
        <f t="shared" si="155"/>
        <v>45.106676072963324</v>
      </c>
      <c r="BD337">
        <f t="shared" si="156"/>
        <v>16.562629670985785</v>
      </c>
      <c r="BE337">
        <f t="shared" si="157"/>
        <v>31.141464233398438</v>
      </c>
      <c r="BF337">
        <f t="shared" si="158"/>
        <v>4.5478949218795819</v>
      </c>
      <c r="BG337">
        <f t="shared" si="159"/>
        <v>4.0925093362149327E-2</v>
      </c>
      <c r="BH337">
        <f t="shared" si="160"/>
        <v>2.8406108482429406</v>
      </c>
      <c r="BI337">
        <f t="shared" si="161"/>
        <v>1.7072840736366413</v>
      </c>
      <c r="BJ337">
        <f t="shared" si="162"/>
        <v>2.563127784034953E-2</v>
      </c>
      <c r="BK337">
        <f t="shared" si="163"/>
        <v>45.581738754585324</v>
      </c>
      <c r="BL337">
        <f t="shared" si="164"/>
        <v>1.090792692975926</v>
      </c>
      <c r="BM337">
        <f t="shared" si="165"/>
        <v>62.426676764147423</v>
      </c>
      <c r="BN337">
        <f t="shared" si="166"/>
        <v>420.51772185678419</v>
      </c>
      <c r="BO337">
        <f t="shared" si="167"/>
        <v>-1.9092388137987566E-3</v>
      </c>
    </row>
    <row r="338" spans="1:67" x14ac:dyDescent="0.25">
      <c r="A338" s="1">
        <v>326</v>
      </c>
      <c r="B338" s="1" t="s">
        <v>412</v>
      </c>
      <c r="C338" s="1" t="s">
        <v>823</v>
      </c>
      <c r="D338" s="1" t="s">
        <v>11</v>
      </c>
      <c r="E338" s="1" t="s">
        <v>82</v>
      </c>
      <c r="F338" s="1" t="s">
        <v>83</v>
      </c>
      <c r="G338" s="1" t="s">
        <v>84</v>
      </c>
      <c r="H338" s="1" t="s">
        <v>85</v>
      </c>
      <c r="I338" s="1">
        <v>2390.0000149533153</v>
      </c>
      <c r="J338" s="1">
        <v>0</v>
      </c>
      <c r="K338">
        <f t="shared" si="140"/>
        <v>-1.2925989139785512</v>
      </c>
      <c r="L338">
        <f t="shared" si="141"/>
        <v>4.1522684392484202E-2</v>
      </c>
      <c r="M338">
        <f t="shared" si="142"/>
        <v>458.27914596646247</v>
      </c>
      <c r="N338">
        <f t="shared" si="143"/>
        <v>0.70365978250050043</v>
      </c>
      <c r="O338">
        <f t="shared" si="144"/>
        <v>1.648101581499875</v>
      </c>
      <c r="P338">
        <f t="shared" si="145"/>
        <v>30.911405563354492</v>
      </c>
      <c r="Q338" s="1">
        <v>6</v>
      </c>
      <c r="R338">
        <f t="shared" si="146"/>
        <v>1.4200000166893005</v>
      </c>
      <c r="S338" s="1">
        <v>1</v>
      </c>
      <c r="T338">
        <f t="shared" si="147"/>
        <v>2.8400000333786011</v>
      </c>
      <c r="U338" s="1">
        <v>31.369335174560547</v>
      </c>
      <c r="V338" s="1">
        <v>30.911405563354492</v>
      </c>
      <c r="W338" s="1">
        <v>31.030576705932617</v>
      </c>
      <c r="X338" s="1">
        <v>418.70501708984375</v>
      </c>
      <c r="Y338" s="1">
        <v>419.90234375</v>
      </c>
      <c r="Z338" s="1">
        <v>27.722429275512695</v>
      </c>
      <c r="AA338" s="1">
        <v>28.543247222900391</v>
      </c>
      <c r="AB338" s="1">
        <v>59.880283355712891</v>
      </c>
      <c r="AC338" s="1">
        <v>61.653285980224609</v>
      </c>
      <c r="AD338" s="1">
        <v>499.67843627929688</v>
      </c>
      <c r="AE338" s="1">
        <v>0.98024964332580566</v>
      </c>
      <c r="AF338" s="1">
        <v>0.13419593870639801</v>
      </c>
      <c r="AG338" s="1">
        <v>99.516983032226563</v>
      </c>
      <c r="AH338" s="1">
        <v>-0.10211674124002457</v>
      </c>
      <c r="AI338" s="1">
        <v>3.2655417919158936E-2</v>
      </c>
      <c r="AJ338" s="1">
        <v>4.3455485254526138E-2</v>
      </c>
      <c r="AK338" s="1">
        <v>1.7003087559714913E-3</v>
      </c>
      <c r="AL338" s="1">
        <v>7.1823121979832649E-3</v>
      </c>
      <c r="AM338" s="1">
        <v>8.4037071792408824E-4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86</v>
      </c>
      <c r="AV338">
        <f t="shared" si="148"/>
        <v>0.83279739379882811</v>
      </c>
      <c r="AW338">
        <f t="shared" si="149"/>
        <v>7.0365978250050041E-4</v>
      </c>
      <c r="AX338">
        <f t="shared" si="150"/>
        <v>304.06140556335447</v>
      </c>
      <c r="AY338">
        <f t="shared" si="151"/>
        <v>304.51933517456052</v>
      </c>
      <c r="AZ338">
        <f t="shared" si="152"/>
        <v>0.156839939426483</v>
      </c>
      <c r="BA338">
        <f t="shared" si="153"/>
        <v>-0.28549760191145884</v>
      </c>
      <c r="BB338">
        <f t="shared" si="154"/>
        <v>4.4886394310659012</v>
      </c>
      <c r="BC338">
        <f t="shared" si="155"/>
        <v>45.104255517998837</v>
      </c>
      <c r="BD338">
        <f t="shared" si="156"/>
        <v>16.561008295098446</v>
      </c>
      <c r="BE338">
        <f t="shared" si="157"/>
        <v>31.14037036895752</v>
      </c>
      <c r="BF338">
        <f t="shared" si="158"/>
        <v>4.5476115745515155</v>
      </c>
      <c r="BG338">
        <f t="shared" si="159"/>
        <v>4.0924343345743644E-2</v>
      </c>
      <c r="BH338">
        <f t="shared" si="160"/>
        <v>2.8405378495660263</v>
      </c>
      <c r="BI338">
        <f t="shared" si="161"/>
        <v>1.7070737249854893</v>
      </c>
      <c r="BJ338">
        <f t="shared" si="162"/>
        <v>2.5630807132014811E-2</v>
      </c>
      <c r="BK338">
        <f t="shared" si="163"/>
        <v>45.606557993167726</v>
      </c>
      <c r="BL338">
        <f t="shared" si="164"/>
        <v>1.0913945892126553</v>
      </c>
      <c r="BM338">
        <f t="shared" si="165"/>
        <v>62.428391479260185</v>
      </c>
      <c r="BN338">
        <f t="shared" si="166"/>
        <v>420.51678336738098</v>
      </c>
      <c r="BO338">
        <f t="shared" si="167"/>
        <v>-1.9189453125113714E-3</v>
      </c>
    </row>
    <row r="339" spans="1:67" x14ac:dyDescent="0.25">
      <c r="A339" s="1">
        <v>327</v>
      </c>
      <c r="B339" s="1" t="s">
        <v>413</v>
      </c>
      <c r="C339" s="1" t="s">
        <v>823</v>
      </c>
      <c r="D339" s="1" t="s">
        <v>11</v>
      </c>
      <c r="E339" s="1" t="s">
        <v>82</v>
      </c>
      <c r="F339" s="1" t="s">
        <v>83</v>
      </c>
      <c r="G339" s="1" t="s">
        <v>84</v>
      </c>
      <c r="H339" s="1" t="s">
        <v>85</v>
      </c>
      <c r="I339" s="1">
        <v>2395.0000148415565</v>
      </c>
      <c r="J339" s="1">
        <v>0</v>
      </c>
      <c r="K339">
        <f t="shared" si="140"/>
        <v>-1.3012418656471074</v>
      </c>
      <c r="L339">
        <f t="shared" si="141"/>
        <v>4.1571107953002145E-2</v>
      </c>
      <c r="M339">
        <f t="shared" si="142"/>
        <v>458.56477510026269</v>
      </c>
      <c r="N339">
        <f t="shared" si="143"/>
        <v>0.70436465585278241</v>
      </c>
      <c r="O339">
        <f t="shared" si="144"/>
        <v>1.6478658961171098</v>
      </c>
      <c r="P339">
        <f t="shared" si="145"/>
        <v>30.910671234130859</v>
      </c>
      <c r="Q339" s="1">
        <v>6</v>
      </c>
      <c r="R339">
        <f t="shared" si="146"/>
        <v>1.4200000166893005</v>
      </c>
      <c r="S339" s="1">
        <v>1</v>
      </c>
      <c r="T339">
        <f t="shared" si="147"/>
        <v>2.8400000333786011</v>
      </c>
      <c r="U339" s="1">
        <v>31.368747711181641</v>
      </c>
      <c r="V339" s="1">
        <v>30.910671234130859</v>
      </c>
      <c r="W339" s="1">
        <v>31.030084609985352</v>
      </c>
      <c r="X339" s="1">
        <v>418.70407104492188</v>
      </c>
      <c r="Y339" s="1">
        <v>419.91140747070313</v>
      </c>
      <c r="Z339" s="1">
        <v>27.721986770629883</v>
      </c>
      <c r="AA339" s="1">
        <v>28.543622970581055</v>
      </c>
      <c r="AB339" s="1">
        <v>59.881938934326172</v>
      </c>
      <c r="AC339" s="1">
        <v>61.656051635742188</v>
      </c>
      <c r="AD339" s="1">
        <v>499.6806640625</v>
      </c>
      <c r="AE339" s="1">
        <v>0.98814737796783447</v>
      </c>
      <c r="AF339" s="1">
        <v>0.18907925486564636</v>
      </c>
      <c r="AG339" s="1">
        <v>99.517341613769531</v>
      </c>
      <c r="AH339" s="1">
        <v>-0.10211674124002457</v>
      </c>
      <c r="AI339" s="1">
        <v>3.2655417919158936E-2</v>
      </c>
      <c r="AJ339" s="1">
        <v>4.3455485254526138E-2</v>
      </c>
      <c r="AK339" s="1">
        <v>1.7003087559714913E-3</v>
      </c>
      <c r="AL339" s="1">
        <v>7.1823121979832649E-3</v>
      </c>
      <c r="AM339" s="1">
        <v>8.4037071792408824E-4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86</v>
      </c>
      <c r="AV339">
        <f t="shared" si="148"/>
        <v>0.83280110677083319</v>
      </c>
      <c r="AW339">
        <f t="shared" si="149"/>
        <v>7.0436465585278242E-4</v>
      </c>
      <c r="AX339">
        <f t="shared" si="150"/>
        <v>304.06067123413084</v>
      </c>
      <c r="AY339">
        <f t="shared" si="151"/>
        <v>304.51874771118162</v>
      </c>
      <c r="AZ339">
        <f t="shared" si="152"/>
        <v>0.15810357694096311</v>
      </c>
      <c r="BA339">
        <f t="shared" si="153"/>
        <v>-0.28581450545446579</v>
      </c>
      <c r="BB339">
        <f t="shared" si="154"/>
        <v>4.4884513741750638</v>
      </c>
      <c r="BC339">
        <f t="shared" si="155"/>
        <v>45.102203308393307</v>
      </c>
      <c r="BD339">
        <f t="shared" si="156"/>
        <v>16.558580337812252</v>
      </c>
      <c r="BE339">
        <f t="shared" si="157"/>
        <v>31.13970947265625</v>
      </c>
      <c r="BF339">
        <f t="shared" si="158"/>
        <v>4.5474403878454828</v>
      </c>
      <c r="BG339">
        <f t="shared" si="159"/>
        <v>4.097138060577394E-2</v>
      </c>
      <c r="BH339">
        <f t="shared" si="160"/>
        <v>2.840585478057954</v>
      </c>
      <c r="BI339">
        <f t="shared" si="161"/>
        <v>1.7068549097875287</v>
      </c>
      <c r="BJ339">
        <f t="shared" si="162"/>
        <v>2.5660327662701942E-2</v>
      </c>
      <c r="BK339">
        <f t="shared" si="163"/>
        <v>45.635147375694238</v>
      </c>
      <c r="BL339">
        <f t="shared" si="164"/>
        <v>1.0920512444812693</v>
      </c>
      <c r="BM339">
        <f t="shared" si="165"/>
        <v>62.432854432192997</v>
      </c>
      <c r="BN339">
        <f t="shared" si="166"/>
        <v>420.52995553337121</v>
      </c>
      <c r="BO339">
        <f t="shared" si="167"/>
        <v>-1.9318539121899547E-3</v>
      </c>
    </row>
    <row r="340" spans="1:67" x14ac:dyDescent="0.25">
      <c r="A340" s="1">
        <v>328</v>
      </c>
      <c r="B340" s="1" t="s">
        <v>414</v>
      </c>
      <c r="C340" s="1" t="s">
        <v>823</v>
      </c>
      <c r="D340" s="1" t="s">
        <v>11</v>
      </c>
      <c r="E340" s="1" t="s">
        <v>82</v>
      </c>
      <c r="F340" s="1" t="s">
        <v>83</v>
      </c>
      <c r="G340" s="1" t="s">
        <v>84</v>
      </c>
      <c r="H340" s="1" t="s">
        <v>85</v>
      </c>
      <c r="I340" s="1">
        <v>2400.500014718622</v>
      </c>
      <c r="J340" s="1">
        <v>0</v>
      </c>
      <c r="K340">
        <f t="shared" si="140"/>
        <v>-1.3125700667589619</v>
      </c>
      <c r="L340">
        <f t="shared" si="141"/>
        <v>4.1703313907695889E-2</v>
      </c>
      <c r="M340">
        <f t="shared" si="142"/>
        <v>458.86549283472675</v>
      </c>
      <c r="N340">
        <f t="shared" si="143"/>
        <v>0.70633050552602983</v>
      </c>
      <c r="O340">
        <f t="shared" si="144"/>
        <v>1.6473043850891727</v>
      </c>
      <c r="P340">
        <f t="shared" si="145"/>
        <v>30.909067153930664</v>
      </c>
      <c r="Q340" s="1">
        <v>6</v>
      </c>
      <c r="R340">
        <f t="shared" si="146"/>
        <v>1.4200000166893005</v>
      </c>
      <c r="S340" s="1">
        <v>1</v>
      </c>
      <c r="T340">
        <f t="shared" si="147"/>
        <v>2.8400000333786011</v>
      </c>
      <c r="U340" s="1">
        <v>31.368959426879883</v>
      </c>
      <c r="V340" s="1">
        <v>30.909067153930664</v>
      </c>
      <c r="W340" s="1">
        <v>31.030986785888672</v>
      </c>
      <c r="X340" s="1">
        <v>418.71109008789063</v>
      </c>
      <c r="Y340" s="1">
        <v>419.93099975585938</v>
      </c>
      <c r="Z340" s="1">
        <v>27.721221923828125</v>
      </c>
      <c r="AA340" s="1">
        <v>28.545135498046875</v>
      </c>
      <c r="AB340" s="1">
        <v>59.879791259765625</v>
      </c>
      <c r="AC340" s="1">
        <v>61.658969879150391</v>
      </c>
      <c r="AD340" s="1">
        <v>499.689453125</v>
      </c>
      <c r="AE340" s="1">
        <v>0.98166936635971069</v>
      </c>
      <c r="AF340" s="1">
        <v>0.17050430178642273</v>
      </c>
      <c r="AG340" s="1">
        <v>99.517349243164063</v>
      </c>
      <c r="AH340" s="1">
        <v>-0.10211674124002457</v>
      </c>
      <c r="AI340" s="1">
        <v>3.2655417919158936E-2</v>
      </c>
      <c r="AJ340" s="1">
        <v>4.3455485254526138E-2</v>
      </c>
      <c r="AK340" s="1">
        <v>1.7003087559714913E-3</v>
      </c>
      <c r="AL340" s="1">
        <v>7.1823121979832649E-3</v>
      </c>
      <c r="AM340" s="1">
        <v>8.4037071792408824E-4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86</v>
      </c>
      <c r="AV340">
        <f t="shared" si="148"/>
        <v>0.83281575520833317</v>
      </c>
      <c r="AW340">
        <f t="shared" si="149"/>
        <v>7.063305055260298E-4</v>
      </c>
      <c r="AX340">
        <f t="shared" si="150"/>
        <v>304.05906715393064</v>
      </c>
      <c r="AY340">
        <f t="shared" si="151"/>
        <v>304.51895942687986</v>
      </c>
      <c r="AZ340">
        <f t="shared" si="152"/>
        <v>0.15706709510683048</v>
      </c>
      <c r="BA340">
        <f t="shared" si="153"/>
        <v>-0.28655634393570428</v>
      </c>
      <c r="BB340">
        <f t="shared" si="154"/>
        <v>4.4880406036417435</v>
      </c>
      <c r="BC340">
        <f t="shared" si="155"/>
        <v>45.098072223321715</v>
      </c>
      <c r="BD340">
        <f t="shared" si="156"/>
        <v>16.55293672527484</v>
      </c>
      <c r="BE340">
        <f t="shared" si="157"/>
        <v>31.139013290405273</v>
      </c>
      <c r="BF340">
        <f t="shared" si="158"/>
        <v>4.5472600673708801</v>
      </c>
      <c r="BG340">
        <f t="shared" si="159"/>
        <v>4.1099793634687361E-2</v>
      </c>
      <c r="BH340">
        <f t="shared" si="160"/>
        <v>2.8407362185525709</v>
      </c>
      <c r="BI340">
        <f t="shared" si="161"/>
        <v>1.7065238488183092</v>
      </c>
      <c r="BJ340">
        <f t="shared" si="162"/>
        <v>2.574092025022227E-2</v>
      </c>
      <c r="BK340">
        <f t="shared" si="163"/>
        <v>45.665077506070098</v>
      </c>
      <c r="BL340">
        <f t="shared" si="164"/>
        <v>1.0927164060321892</v>
      </c>
      <c r="BM340">
        <f t="shared" si="165"/>
        <v>62.443992386473155</v>
      </c>
      <c r="BN340">
        <f t="shared" si="166"/>
        <v>420.5549327027955</v>
      </c>
      <c r="BO340">
        <f t="shared" si="167"/>
        <v>-1.9489039096191384E-3</v>
      </c>
    </row>
    <row r="341" spans="1:67" x14ac:dyDescent="0.25">
      <c r="A341" s="1">
        <v>329</v>
      </c>
      <c r="B341" s="1" t="s">
        <v>415</v>
      </c>
      <c r="C341" s="1" t="s">
        <v>823</v>
      </c>
      <c r="D341" s="1" t="s">
        <v>11</v>
      </c>
      <c r="E341" s="1" t="s">
        <v>82</v>
      </c>
      <c r="F341" s="1" t="s">
        <v>83</v>
      </c>
      <c r="G341" s="1" t="s">
        <v>84</v>
      </c>
      <c r="H341" s="1" t="s">
        <v>85</v>
      </c>
      <c r="I341" s="1">
        <v>2405.5000146068633</v>
      </c>
      <c r="J341" s="1">
        <v>0</v>
      </c>
      <c r="K341">
        <f t="shared" si="140"/>
        <v>-1.319259982144743</v>
      </c>
      <c r="L341">
        <f t="shared" si="141"/>
        <v>4.1682835703823688E-2</v>
      </c>
      <c r="M341">
        <f t="shared" si="142"/>
        <v>459.16029904656091</v>
      </c>
      <c r="N341">
        <f t="shared" si="143"/>
        <v>0.70590140789958222</v>
      </c>
      <c r="O341">
        <f t="shared" si="144"/>
        <v>1.6471056766613588</v>
      </c>
      <c r="P341">
        <f t="shared" si="145"/>
        <v>30.90794563293457</v>
      </c>
      <c r="Q341" s="1">
        <v>6</v>
      </c>
      <c r="R341">
        <f t="shared" si="146"/>
        <v>1.4200000166893005</v>
      </c>
      <c r="S341" s="1">
        <v>1</v>
      </c>
      <c r="T341">
        <f t="shared" si="147"/>
        <v>2.8400000333786011</v>
      </c>
      <c r="U341" s="1">
        <v>31.369129180908203</v>
      </c>
      <c r="V341" s="1">
        <v>30.90794563293457</v>
      </c>
      <c r="W341" s="1">
        <v>31.031805038452148</v>
      </c>
      <c r="X341" s="1">
        <v>418.7156982421875</v>
      </c>
      <c r="Y341" s="1">
        <v>419.94378662109375</v>
      </c>
      <c r="Z341" s="1">
        <v>27.720844268798828</v>
      </c>
      <c r="AA341" s="1">
        <v>28.544218063354492</v>
      </c>
      <c r="AB341" s="1">
        <v>59.878776550292969</v>
      </c>
      <c r="AC341" s="1">
        <v>61.656715393066406</v>
      </c>
      <c r="AD341" s="1">
        <v>499.7137451171875</v>
      </c>
      <c r="AE341" s="1">
        <v>0.96079164743423462</v>
      </c>
      <c r="AF341" s="1">
        <v>0.11936860531568527</v>
      </c>
      <c r="AG341" s="1">
        <v>99.517448425292969</v>
      </c>
      <c r="AH341" s="1">
        <v>-0.10211674124002457</v>
      </c>
      <c r="AI341" s="1">
        <v>3.2655417919158936E-2</v>
      </c>
      <c r="AJ341" s="1">
        <v>4.3455485254526138E-2</v>
      </c>
      <c r="AK341" s="1">
        <v>1.7003087559714913E-3</v>
      </c>
      <c r="AL341" s="1">
        <v>7.1823121979832649E-3</v>
      </c>
      <c r="AM341" s="1">
        <v>8.4037071792408824E-4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86</v>
      </c>
      <c r="AV341">
        <f t="shared" si="148"/>
        <v>0.83285624186197915</v>
      </c>
      <c r="AW341">
        <f t="shared" si="149"/>
        <v>7.0590140789958226E-4</v>
      </c>
      <c r="AX341">
        <f t="shared" si="150"/>
        <v>304.05794563293455</v>
      </c>
      <c r="AY341">
        <f t="shared" si="151"/>
        <v>304.51912918090818</v>
      </c>
      <c r="AZ341">
        <f t="shared" si="152"/>
        <v>0.15372666015341885</v>
      </c>
      <c r="BA341">
        <f t="shared" si="153"/>
        <v>-0.28620452173133576</v>
      </c>
      <c r="BB341">
        <f t="shared" si="154"/>
        <v>4.4877534256215554</v>
      </c>
      <c r="BC341">
        <f t="shared" si="155"/>
        <v>45.095141571987547</v>
      </c>
      <c r="BD341">
        <f t="shared" si="156"/>
        <v>16.550923508633055</v>
      </c>
      <c r="BE341">
        <f t="shared" si="157"/>
        <v>31.138537406921387</v>
      </c>
      <c r="BF341">
        <f t="shared" si="158"/>
        <v>4.5471368107942993</v>
      </c>
      <c r="BG341">
        <f t="shared" si="159"/>
        <v>4.1079903711912592E-2</v>
      </c>
      <c r="BH341">
        <f t="shared" si="160"/>
        <v>2.8406477489601967</v>
      </c>
      <c r="BI341">
        <f t="shared" si="161"/>
        <v>1.7064890618341026</v>
      </c>
      <c r="BJ341">
        <f t="shared" si="162"/>
        <v>2.5728437177600098E-2</v>
      </c>
      <c r="BK341">
        <f t="shared" si="163"/>
        <v>45.694461379308223</v>
      </c>
      <c r="BL341">
        <f t="shared" si="164"/>
        <v>1.0933851474289138</v>
      </c>
      <c r="BM341">
        <f t="shared" si="165"/>
        <v>62.445927805713765</v>
      </c>
      <c r="BN341">
        <f t="shared" si="166"/>
        <v>420.57089963340474</v>
      </c>
      <c r="BO341">
        <f t="shared" si="167"/>
        <v>-1.9588234391344573E-3</v>
      </c>
    </row>
    <row r="342" spans="1:67" x14ac:dyDescent="0.25">
      <c r="A342" s="1">
        <v>330</v>
      </c>
      <c r="B342" s="1" t="s">
        <v>416</v>
      </c>
      <c r="C342" s="1" t="s">
        <v>823</v>
      </c>
      <c r="D342" s="1" t="s">
        <v>11</v>
      </c>
      <c r="E342" s="1" t="s">
        <v>82</v>
      </c>
      <c r="F342" s="1" t="s">
        <v>83</v>
      </c>
      <c r="G342" s="1" t="s">
        <v>84</v>
      </c>
      <c r="H342" s="1" t="s">
        <v>85</v>
      </c>
      <c r="I342" s="1">
        <v>2410.5000144951046</v>
      </c>
      <c r="J342" s="1">
        <v>0</v>
      </c>
      <c r="K342">
        <f t="shared" si="140"/>
        <v>-1.297075820541755</v>
      </c>
      <c r="L342">
        <f t="shared" si="141"/>
        <v>4.1626784919857572E-2</v>
      </c>
      <c r="M342">
        <f t="shared" si="142"/>
        <v>458.36364753812586</v>
      </c>
      <c r="N342">
        <f t="shared" si="143"/>
        <v>0.70479706506791651</v>
      </c>
      <c r="O342">
        <f t="shared" si="144"/>
        <v>1.6467183629827389</v>
      </c>
      <c r="P342">
        <f t="shared" si="145"/>
        <v>30.905742645263672</v>
      </c>
      <c r="Q342" s="1">
        <v>6</v>
      </c>
      <c r="R342">
        <f t="shared" si="146"/>
        <v>1.4200000166893005</v>
      </c>
      <c r="S342" s="1">
        <v>1</v>
      </c>
      <c r="T342">
        <f t="shared" si="147"/>
        <v>2.8400000333786011</v>
      </c>
      <c r="U342" s="1">
        <v>31.368814468383789</v>
      </c>
      <c r="V342" s="1">
        <v>30.905742645263672</v>
      </c>
      <c r="W342" s="1">
        <v>31.031749725341797</v>
      </c>
      <c r="X342" s="1">
        <v>418.726318359375</v>
      </c>
      <c r="Y342" s="1">
        <v>419.9283447265625</v>
      </c>
      <c r="Z342" s="1">
        <v>27.720338821411133</v>
      </c>
      <c r="AA342" s="1">
        <v>28.542428970336914</v>
      </c>
      <c r="AB342" s="1">
        <v>59.877861022949219</v>
      </c>
      <c r="AC342" s="1">
        <v>61.653987884521484</v>
      </c>
      <c r="AD342" s="1">
        <v>499.71194458007813</v>
      </c>
      <c r="AE342" s="1">
        <v>0.94840157032012939</v>
      </c>
      <c r="AF342" s="1">
        <v>0.10627993941307068</v>
      </c>
      <c r="AG342" s="1">
        <v>99.517494201660156</v>
      </c>
      <c r="AH342" s="1">
        <v>-0.10211674124002457</v>
      </c>
      <c r="AI342" s="1">
        <v>3.2655417919158936E-2</v>
      </c>
      <c r="AJ342" s="1">
        <v>4.3455485254526138E-2</v>
      </c>
      <c r="AK342" s="1">
        <v>1.7003087559714913E-3</v>
      </c>
      <c r="AL342" s="1">
        <v>7.1823121979832649E-3</v>
      </c>
      <c r="AM342" s="1">
        <v>8.4037071792408824E-4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86</v>
      </c>
      <c r="AV342">
        <f t="shared" si="148"/>
        <v>0.8328532409667968</v>
      </c>
      <c r="AW342">
        <f t="shared" si="149"/>
        <v>7.047970650679165E-4</v>
      </c>
      <c r="AX342">
        <f t="shared" si="150"/>
        <v>304.05574264526365</v>
      </c>
      <c r="AY342">
        <f t="shared" si="151"/>
        <v>304.51881446838377</v>
      </c>
      <c r="AZ342">
        <f t="shared" si="152"/>
        <v>0.15174424785947238</v>
      </c>
      <c r="BA342">
        <f t="shared" si="153"/>
        <v>-0.28542070596570801</v>
      </c>
      <c r="BB342">
        <f t="shared" si="154"/>
        <v>4.4871893725395395</v>
      </c>
      <c r="BC342">
        <f t="shared" si="155"/>
        <v>45.089452950320407</v>
      </c>
      <c r="BD342">
        <f t="shared" si="156"/>
        <v>16.547023979983493</v>
      </c>
      <c r="BE342">
        <f t="shared" si="157"/>
        <v>31.13727855682373</v>
      </c>
      <c r="BF342">
        <f t="shared" si="158"/>
        <v>4.5468107753626761</v>
      </c>
      <c r="BG342">
        <f t="shared" si="159"/>
        <v>4.1025461663230171E-2</v>
      </c>
      <c r="BH342">
        <f t="shared" si="160"/>
        <v>2.8404710095568007</v>
      </c>
      <c r="BI342">
        <f t="shared" si="161"/>
        <v>1.7063397658058754</v>
      </c>
      <c r="BJ342">
        <f t="shared" si="162"/>
        <v>2.5694269046691098E-2</v>
      </c>
      <c r="BK342">
        <f t="shared" si="163"/>
        <v>45.615201636127239</v>
      </c>
      <c r="BL342">
        <f t="shared" si="164"/>
        <v>1.0915282411731235</v>
      </c>
      <c r="BM342">
        <f t="shared" si="165"/>
        <v>62.449454398957485</v>
      </c>
      <c r="BN342">
        <f t="shared" si="166"/>
        <v>420.54491245091151</v>
      </c>
      <c r="BO342">
        <f t="shared" si="167"/>
        <v>-1.9261124058032131E-3</v>
      </c>
    </row>
    <row r="343" spans="1:67" x14ac:dyDescent="0.25">
      <c r="A343" s="1">
        <v>331</v>
      </c>
      <c r="B343" s="1" t="s">
        <v>417</v>
      </c>
      <c r="C343" s="1" t="s">
        <v>823</v>
      </c>
      <c r="D343" s="1" t="s">
        <v>11</v>
      </c>
      <c r="E343" s="1" t="s">
        <v>82</v>
      </c>
      <c r="F343" s="1" t="s">
        <v>83</v>
      </c>
      <c r="G343" s="1" t="s">
        <v>84</v>
      </c>
      <c r="H343" s="1" t="s">
        <v>85</v>
      </c>
      <c r="I343" s="1">
        <v>2416.00001437217</v>
      </c>
      <c r="J343" s="1">
        <v>0</v>
      </c>
      <c r="K343">
        <f t="shared" si="140"/>
        <v>-1.285430588239947</v>
      </c>
      <c r="L343">
        <f t="shared" si="141"/>
        <v>4.1569231082585548E-2</v>
      </c>
      <c r="M343">
        <f t="shared" si="142"/>
        <v>457.98069684659936</v>
      </c>
      <c r="N343">
        <f t="shared" si="143"/>
        <v>0.70376870752906984</v>
      </c>
      <c r="O343">
        <f t="shared" si="144"/>
        <v>1.6465672267389762</v>
      </c>
      <c r="P343">
        <f t="shared" si="145"/>
        <v>30.905004501342773</v>
      </c>
      <c r="Q343" s="1">
        <v>6</v>
      </c>
      <c r="R343">
        <f t="shared" si="146"/>
        <v>1.4200000166893005</v>
      </c>
      <c r="S343" s="1">
        <v>1</v>
      </c>
      <c r="T343">
        <f t="shared" si="147"/>
        <v>2.8400000333786011</v>
      </c>
      <c r="U343" s="1">
        <v>31.36823844909668</v>
      </c>
      <c r="V343" s="1">
        <v>30.905004501342773</v>
      </c>
      <c r="W343" s="1">
        <v>31.031848907470703</v>
      </c>
      <c r="X343" s="1">
        <v>418.73516845703125</v>
      </c>
      <c r="Y343" s="1">
        <v>419.92376708984375</v>
      </c>
      <c r="Z343" s="1">
        <v>27.721036911010742</v>
      </c>
      <c r="AA343" s="1">
        <v>28.541950225830078</v>
      </c>
      <c r="AB343" s="1">
        <v>59.881397247314453</v>
      </c>
      <c r="AC343" s="1">
        <v>61.654529571533203</v>
      </c>
      <c r="AD343" s="1">
        <v>499.69839477539063</v>
      </c>
      <c r="AE343" s="1">
        <v>0.95303612947463989</v>
      </c>
      <c r="AF343" s="1">
        <v>0.12876057624816895</v>
      </c>
      <c r="AG343" s="1">
        <v>99.517837524414063</v>
      </c>
      <c r="AH343" s="1">
        <v>-0.10211674124002457</v>
      </c>
      <c r="AI343" s="1">
        <v>3.2655417919158936E-2</v>
      </c>
      <c r="AJ343" s="1">
        <v>4.3455485254526138E-2</v>
      </c>
      <c r="AK343" s="1">
        <v>1.7003087559714913E-3</v>
      </c>
      <c r="AL343" s="1">
        <v>7.1823121979832649E-3</v>
      </c>
      <c r="AM343" s="1">
        <v>8.4037071792408824E-4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86</v>
      </c>
      <c r="AV343">
        <f t="shared" si="148"/>
        <v>0.83283065795898426</v>
      </c>
      <c r="AW343">
        <f t="shared" si="149"/>
        <v>7.0376870752906985E-4</v>
      </c>
      <c r="AX343">
        <f t="shared" si="150"/>
        <v>304.05500450134275</v>
      </c>
      <c r="AY343">
        <f t="shared" si="151"/>
        <v>304.51823844909666</v>
      </c>
      <c r="AZ343">
        <f t="shared" si="152"/>
        <v>0.15248577730761959</v>
      </c>
      <c r="BA343">
        <f t="shared" si="153"/>
        <v>-0.28487937459853685</v>
      </c>
      <c r="BB343">
        <f t="shared" si="154"/>
        <v>4.487000391943047</v>
      </c>
      <c r="BC343">
        <f t="shared" si="155"/>
        <v>45.087398435906337</v>
      </c>
      <c r="BD343">
        <f t="shared" si="156"/>
        <v>16.545448210076259</v>
      </c>
      <c r="BE343">
        <f t="shared" si="157"/>
        <v>31.136621475219727</v>
      </c>
      <c r="BF343">
        <f t="shared" si="158"/>
        <v>4.5466406028348239</v>
      </c>
      <c r="BG343">
        <f t="shared" si="159"/>
        <v>4.0969557497046907E-2</v>
      </c>
      <c r="BH343">
        <f t="shared" si="160"/>
        <v>2.8404331652040709</v>
      </c>
      <c r="BI343">
        <f t="shared" si="161"/>
        <v>1.706207437630753</v>
      </c>
      <c r="BJ343">
        <f t="shared" si="162"/>
        <v>2.5659183479122528E-2</v>
      </c>
      <c r="BK343">
        <f t="shared" si="163"/>
        <v>45.577248578097809</v>
      </c>
      <c r="BL343">
        <f t="shared" si="164"/>
        <v>1.0906281871600119</v>
      </c>
      <c r="BM343">
        <f t="shared" si="165"/>
        <v>62.450618829297298</v>
      </c>
      <c r="BN343">
        <f t="shared" si="166"/>
        <v>420.53479922848055</v>
      </c>
      <c r="BO343">
        <f t="shared" si="167"/>
        <v>-1.9089011383830248E-3</v>
      </c>
    </row>
    <row r="344" spans="1:67" x14ac:dyDescent="0.25">
      <c r="A344" s="1">
        <v>332</v>
      </c>
      <c r="B344" s="1" t="s">
        <v>418</v>
      </c>
      <c r="C344" s="1" t="s">
        <v>823</v>
      </c>
      <c r="D344" s="1" t="s">
        <v>11</v>
      </c>
      <c r="E344" s="1" t="s">
        <v>82</v>
      </c>
      <c r="F344" s="1" t="s">
        <v>83</v>
      </c>
      <c r="G344" s="1" t="s">
        <v>84</v>
      </c>
      <c r="H344" s="1" t="s">
        <v>85</v>
      </c>
      <c r="I344" s="1">
        <v>2421.0000142604113</v>
      </c>
      <c r="J344" s="1">
        <v>0</v>
      </c>
      <c r="K344">
        <f t="shared" si="140"/>
        <v>-1.2809045992426065</v>
      </c>
      <c r="L344">
        <f t="shared" si="141"/>
        <v>4.1578047779189747E-2</v>
      </c>
      <c r="M344">
        <f t="shared" si="142"/>
        <v>457.78988010740977</v>
      </c>
      <c r="N344">
        <f t="shared" si="143"/>
        <v>0.70397765364249598</v>
      </c>
      <c r="O344">
        <f t="shared" si="144"/>
        <v>1.6467141664345535</v>
      </c>
      <c r="P344">
        <f t="shared" si="145"/>
        <v>30.905632019042969</v>
      </c>
      <c r="Q344" s="1">
        <v>6</v>
      </c>
      <c r="R344">
        <f t="shared" si="146"/>
        <v>1.4200000166893005</v>
      </c>
      <c r="S344" s="1">
        <v>1</v>
      </c>
      <c r="T344">
        <f t="shared" si="147"/>
        <v>2.8400000333786011</v>
      </c>
      <c r="U344" s="1">
        <v>31.367830276489258</v>
      </c>
      <c r="V344" s="1">
        <v>30.905632019042969</v>
      </c>
      <c r="W344" s="1">
        <v>31.031562805175781</v>
      </c>
      <c r="X344" s="1">
        <v>418.73504638671875</v>
      </c>
      <c r="Y344" s="1">
        <v>419.91815185546875</v>
      </c>
      <c r="Z344" s="1">
        <v>27.72083854675293</v>
      </c>
      <c r="AA344" s="1">
        <v>28.542024612426758</v>
      </c>
      <c r="AB344" s="1">
        <v>59.882240295410156</v>
      </c>
      <c r="AC344" s="1">
        <v>61.656379699707031</v>
      </c>
      <c r="AD344" s="1">
        <v>499.68069458007813</v>
      </c>
      <c r="AE344" s="1">
        <v>0.95566117763519287</v>
      </c>
      <c r="AF344" s="1">
        <v>0.124381422996521</v>
      </c>
      <c r="AG344" s="1">
        <v>99.518058776855469</v>
      </c>
      <c r="AH344" s="1">
        <v>-0.10211674124002457</v>
      </c>
      <c r="AI344" s="1">
        <v>3.2655417919158936E-2</v>
      </c>
      <c r="AJ344" s="1">
        <v>4.3455485254526138E-2</v>
      </c>
      <c r="AK344" s="1">
        <v>1.7003087559714913E-3</v>
      </c>
      <c r="AL344" s="1">
        <v>7.1823121979832649E-3</v>
      </c>
      <c r="AM344" s="1">
        <v>8.4037071792408824E-4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86</v>
      </c>
      <c r="AV344">
        <f t="shared" si="148"/>
        <v>0.83280115763346341</v>
      </c>
      <c r="AW344">
        <f t="shared" si="149"/>
        <v>7.0397765364249598E-4</v>
      </c>
      <c r="AX344">
        <f t="shared" si="150"/>
        <v>304.05563201904295</v>
      </c>
      <c r="AY344">
        <f t="shared" si="151"/>
        <v>304.51783027648924</v>
      </c>
      <c r="AZ344">
        <f t="shared" si="152"/>
        <v>0.15290578500392016</v>
      </c>
      <c r="BA344">
        <f t="shared" si="153"/>
        <v>-0.28512006026012304</v>
      </c>
      <c r="BB344">
        <f t="shared" si="154"/>
        <v>4.4871610494244951</v>
      </c>
      <c r="BC344">
        <f t="shared" si="155"/>
        <v>45.088912550895301</v>
      </c>
      <c r="BD344">
        <f t="shared" si="156"/>
        <v>16.546887938468544</v>
      </c>
      <c r="BE344">
        <f t="shared" si="157"/>
        <v>31.136731147766113</v>
      </c>
      <c r="BF344">
        <f t="shared" si="158"/>
        <v>4.5466690057012604</v>
      </c>
      <c r="BG344">
        <f t="shared" si="159"/>
        <v>4.0978121624686933E-2</v>
      </c>
      <c r="BH344">
        <f t="shared" si="160"/>
        <v>2.8404468829899416</v>
      </c>
      <c r="BI344">
        <f t="shared" si="161"/>
        <v>1.7062221227113188</v>
      </c>
      <c r="BJ344">
        <f t="shared" si="162"/>
        <v>2.5664558330014738E-2</v>
      </c>
      <c r="BK344">
        <f t="shared" si="163"/>
        <v>45.558360195978821</v>
      </c>
      <c r="BL344">
        <f t="shared" si="164"/>
        <v>1.0901883571467423</v>
      </c>
      <c r="BM344">
        <f t="shared" si="165"/>
        <v>62.448696382717316</v>
      </c>
      <c r="BN344">
        <f t="shared" si="166"/>
        <v>420.52703255569901</v>
      </c>
      <c r="BO344">
        <f t="shared" si="167"/>
        <v>-1.9021564898502193E-3</v>
      </c>
    </row>
    <row r="345" spans="1:67" x14ac:dyDescent="0.25">
      <c r="A345" s="1">
        <v>333</v>
      </c>
      <c r="B345" s="1" t="s">
        <v>419</v>
      </c>
      <c r="C345" s="1" t="s">
        <v>823</v>
      </c>
      <c r="D345" s="1" t="s">
        <v>11</v>
      </c>
      <c r="E345" s="1" t="s">
        <v>82</v>
      </c>
      <c r="F345" s="1" t="s">
        <v>83</v>
      </c>
      <c r="G345" s="1" t="s">
        <v>84</v>
      </c>
      <c r="H345" s="1" t="s">
        <v>85</v>
      </c>
      <c r="I345" s="1">
        <v>2426.0000141486526</v>
      </c>
      <c r="J345" s="1">
        <v>0</v>
      </c>
      <c r="K345">
        <f t="shared" si="140"/>
        <v>-1.3045943314186543</v>
      </c>
      <c r="L345">
        <f t="shared" si="141"/>
        <v>4.1594697032493452E-2</v>
      </c>
      <c r="M345">
        <f t="shared" si="142"/>
        <v>458.69092545946444</v>
      </c>
      <c r="N345">
        <f t="shared" si="143"/>
        <v>0.70425773525012758</v>
      </c>
      <c r="O345">
        <f t="shared" si="144"/>
        <v>1.6467251391974971</v>
      </c>
      <c r="P345">
        <f t="shared" si="145"/>
        <v>30.905906677246094</v>
      </c>
      <c r="Q345" s="1">
        <v>6</v>
      </c>
      <c r="R345">
        <f t="shared" si="146"/>
        <v>1.4200000166893005</v>
      </c>
      <c r="S345" s="1">
        <v>1</v>
      </c>
      <c r="T345">
        <f t="shared" si="147"/>
        <v>2.8400000333786011</v>
      </c>
      <c r="U345" s="1">
        <v>31.367208480834961</v>
      </c>
      <c r="V345" s="1">
        <v>30.905906677246094</v>
      </c>
      <c r="W345" s="1">
        <v>31.029575347900391</v>
      </c>
      <c r="X345" s="1">
        <v>418.71737670898438</v>
      </c>
      <c r="Y345" s="1">
        <v>419.92877197265625</v>
      </c>
      <c r="Z345" s="1">
        <v>27.720998764038086</v>
      </c>
      <c r="AA345" s="1">
        <v>28.542507171630859</v>
      </c>
      <c r="AB345" s="1">
        <v>59.885208129882813</v>
      </c>
      <c r="AC345" s="1">
        <v>61.659847259521484</v>
      </c>
      <c r="AD345" s="1">
        <v>499.68310546875</v>
      </c>
      <c r="AE345" s="1">
        <v>0.96121764183044434</v>
      </c>
      <c r="AF345" s="1">
        <v>9.2349611222743988E-2</v>
      </c>
      <c r="AG345" s="1">
        <v>99.518455505371094</v>
      </c>
      <c r="AH345" s="1">
        <v>-0.10211674124002457</v>
      </c>
      <c r="AI345" s="1">
        <v>3.2655417919158936E-2</v>
      </c>
      <c r="AJ345" s="1">
        <v>4.3455485254526138E-2</v>
      </c>
      <c r="AK345" s="1">
        <v>1.7003087559714913E-3</v>
      </c>
      <c r="AL345" s="1">
        <v>7.1823121979832649E-3</v>
      </c>
      <c r="AM345" s="1">
        <v>8.4037071792408824E-4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86</v>
      </c>
      <c r="AV345">
        <f t="shared" si="148"/>
        <v>0.8328051757812498</v>
      </c>
      <c r="AW345">
        <f t="shared" si="149"/>
        <v>7.0425773525012762E-4</v>
      </c>
      <c r="AX345">
        <f t="shared" si="150"/>
        <v>304.05590667724607</v>
      </c>
      <c r="AY345">
        <f t="shared" si="151"/>
        <v>304.51720848083494</v>
      </c>
      <c r="AZ345">
        <f t="shared" si="152"/>
        <v>0.15379481925528893</v>
      </c>
      <c r="BA345">
        <f t="shared" si="153"/>
        <v>-0.28537208339466874</v>
      </c>
      <c r="BB345">
        <f t="shared" si="154"/>
        <v>4.4872313691691783</v>
      </c>
      <c r="BC345">
        <f t="shared" si="155"/>
        <v>45.089439404804651</v>
      </c>
      <c r="BD345">
        <f t="shared" si="156"/>
        <v>16.546932233173791</v>
      </c>
      <c r="BE345">
        <f t="shared" si="157"/>
        <v>31.136557579040527</v>
      </c>
      <c r="BF345">
        <f t="shared" si="158"/>
        <v>4.5466240551491035</v>
      </c>
      <c r="BG345">
        <f t="shared" si="159"/>
        <v>4.0994293789467638E-2</v>
      </c>
      <c r="BH345">
        <f t="shared" si="160"/>
        <v>2.8405062299716812</v>
      </c>
      <c r="BI345">
        <f t="shared" si="161"/>
        <v>1.7061178251774223</v>
      </c>
      <c r="BJ345">
        <f t="shared" si="162"/>
        <v>2.5674708001646552E-2</v>
      </c>
      <c r="BK345">
        <f t="shared" si="163"/>
        <v>45.648212456055205</v>
      </c>
      <c r="BL345">
        <f t="shared" si="164"/>
        <v>1.0923064959438697</v>
      </c>
      <c r="BM345">
        <f t="shared" si="165"/>
        <v>62.449231920659187</v>
      </c>
      <c r="BN345">
        <f t="shared" si="166"/>
        <v>420.54891363699278</v>
      </c>
      <c r="BO345">
        <f t="shared" si="167"/>
        <v>-1.9372517993344407E-3</v>
      </c>
    </row>
    <row r="346" spans="1:67" x14ac:dyDescent="0.25">
      <c r="A346" s="1">
        <v>334</v>
      </c>
      <c r="B346" s="1" t="s">
        <v>420</v>
      </c>
      <c r="C346" s="1" t="s">
        <v>823</v>
      </c>
      <c r="D346" s="1" t="s">
        <v>11</v>
      </c>
      <c r="E346" s="1" t="s">
        <v>82</v>
      </c>
      <c r="F346" s="1" t="s">
        <v>83</v>
      </c>
      <c r="G346" s="1" t="s">
        <v>84</v>
      </c>
      <c r="H346" s="1" t="s">
        <v>85</v>
      </c>
      <c r="I346" s="1">
        <v>2431.500014025718</v>
      </c>
      <c r="J346" s="1">
        <v>0</v>
      </c>
      <c r="K346">
        <f t="shared" si="140"/>
        <v>-1.2941307174871315</v>
      </c>
      <c r="L346">
        <f t="shared" si="141"/>
        <v>4.1479361647482033E-2</v>
      </c>
      <c r="M346">
        <f t="shared" si="142"/>
        <v>458.42743588508426</v>
      </c>
      <c r="N346">
        <f t="shared" si="143"/>
        <v>0.70227067446370961</v>
      </c>
      <c r="O346">
        <f t="shared" si="144"/>
        <v>1.6465853970835544</v>
      </c>
      <c r="P346">
        <f t="shared" si="145"/>
        <v>30.905136108398438</v>
      </c>
      <c r="Q346" s="1">
        <v>6</v>
      </c>
      <c r="R346">
        <f t="shared" si="146"/>
        <v>1.4200000166893005</v>
      </c>
      <c r="S346" s="1">
        <v>1</v>
      </c>
      <c r="T346">
        <f t="shared" si="147"/>
        <v>2.8400000333786011</v>
      </c>
      <c r="U346" s="1">
        <v>31.365880966186523</v>
      </c>
      <c r="V346" s="1">
        <v>30.905136108398438</v>
      </c>
      <c r="W346" s="1">
        <v>31.026891708374023</v>
      </c>
      <c r="X346" s="1">
        <v>418.72998046875</v>
      </c>
      <c r="Y346" s="1">
        <v>419.9298095703125</v>
      </c>
      <c r="Z346" s="1">
        <v>27.722667694091797</v>
      </c>
      <c r="AA346" s="1">
        <v>28.54185676574707</v>
      </c>
      <c r="AB346" s="1">
        <v>59.892402648925781</v>
      </c>
      <c r="AC346" s="1">
        <v>61.662982940673828</v>
      </c>
      <c r="AD346" s="1">
        <v>499.684326171875</v>
      </c>
      <c r="AE346" s="1">
        <v>0.9302213191986084</v>
      </c>
      <c r="AF346" s="1">
        <v>9.2614136636257172E-2</v>
      </c>
      <c r="AG346" s="1">
        <v>99.518707275390625</v>
      </c>
      <c r="AH346" s="1">
        <v>-0.10211674124002457</v>
      </c>
      <c r="AI346" s="1">
        <v>3.2655417919158936E-2</v>
      </c>
      <c r="AJ346" s="1">
        <v>4.3455485254526138E-2</v>
      </c>
      <c r="AK346" s="1">
        <v>1.7003087559714913E-3</v>
      </c>
      <c r="AL346" s="1">
        <v>7.1823121979832649E-3</v>
      </c>
      <c r="AM346" s="1">
        <v>8.4037071792408824E-4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86</v>
      </c>
      <c r="AV346">
        <f t="shared" si="148"/>
        <v>0.83280721028645832</v>
      </c>
      <c r="AW346">
        <f t="shared" si="149"/>
        <v>7.0227067446370966E-4</v>
      </c>
      <c r="AX346">
        <f t="shared" si="150"/>
        <v>304.05513610839841</v>
      </c>
      <c r="AY346">
        <f t="shared" si="151"/>
        <v>304.5158809661865</v>
      </c>
      <c r="AZ346">
        <f t="shared" si="152"/>
        <v>0.14883540774504667</v>
      </c>
      <c r="BA346">
        <f t="shared" si="153"/>
        <v>-0.28451693825571928</v>
      </c>
      <c r="BB346">
        <f t="shared" si="154"/>
        <v>4.4870340856500643</v>
      </c>
      <c r="BC346">
        <f t="shared" si="155"/>
        <v>45.087342957876579</v>
      </c>
      <c r="BD346">
        <f t="shared" si="156"/>
        <v>16.545486192129509</v>
      </c>
      <c r="BE346">
        <f t="shared" si="157"/>
        <v>31.13550853729248</v>
      </c>
      <c r="BF346">
        <f t="shared" si="158"/>
        <v>4.546352384226795</v>
      </c>
      <c r="BG346">
        <f t="shared" si="159"/>
        <v>4.0882259531932454E-2</v>
      </c>
      <c r="BH346">
        <f t="shared" si="160"/>
        <v>2.8404486885665099</v>
      </c>
      <c r="BI346">
        <f t="shared" si="161"/>
        <v>1.7059036956602851</v>
      </c>
      <c r="BJ346">
        <f t="shared" si="162"/>
        <v>2.5604395497908539E-2</v>
      </c>
      <c r="BK346">
        <f t="shared" si="163"/>
        <v>45.622105798855607</v>
      </c>
      <c r="BL346">
        <f t="shared" si="164"/>
        <v>1.0916763359909218</v>
      </c>
      <c r="BM346">
        <f t="shared" si="165"/>
        <v>62.449318212041135</v>
      </c>
      <c r="BN346">
        <f t="shared" si="166"/>
        <v>420.54497733371892</v>
      </c>
      <c r="BO346">
        <f t="shared" si="167"/>
        <v>-1.9217345430379274E-3</v>
      </c>
    </row>
    <row r="347" spans="1:67" x14ac:dyDescent="0.25">
      <c r="A347" s="1">
        <v>335</v>
      </c>
      <c r="B347" s="1" t="s">
        <v>421</v>
      </c>
      <c r="C347" s="1" t="s">
        <v>823</v>
      </c>
      <c r="D347" s="1" t="s">
        <v>11</v>
      </c>
      <c r="E347" s="1" t="s">
        <v>82</v>
      </c>
      <c r="F347" s="1" t="s">
        <v>83</v>
      </c>
      <c r="G347" s="1" t="s">
        <v>84</v>
      </c>
      <c r="H347" s="1" t="s">
        <v>85</v>
      </c>
      <c r="I347" s="1">
        <v>2436.5000139139593</v>
      </c>
      <c r="J347" s="1">
        <v>0</v>
      </c>
      <c r="K347">
        <f t="shared" si="140"/>
        <v>-1.2896952722022264</v>
      </c>
      <c r="L347">
        <f t="shared" si="141"/>
        <v>4.1466995644282099E-2</v>
      </c>
      <c r="M347">
        <f t="shared" si="142"/>
        <v>458.27687971620014</v>
      </c>
      <c r="N347">
        <f t="shared" si="143"/>
        <v>0.70188700711997909</v>
      </c>
      <c r="O347">
        <f t="shared" si="144"/>
        <v>1.6461717755597087</v>
      </c>
      <c r="P347">
        <f t="shared" si="145"/>
        <v>30.903697967529297</v>
      </c>
      <c r="Q347" s="1">
        <v>6</v>
      </c>
      <c r="R347">
        <f t="shared" si="146"/>
        <v>1.4200000166893005</v>
      </c>
      <c r="S347" s="1">
        <v>1</v>
      </c>
      <c r="T347">
        <f t="shared" si="147"/>
        <v>2.8400000333786011</v>
      </c>
      <c r="U347" s="1">
        <v>31.364480972290039</v>
      </c>
      <c r="V347" s="1">
        <v>30.903697967529297</v>
      </c>
      <c r="W347" s="1">
        <v>31.025835037231445</v>
      </c>
      <c r="X347" s="1">
        <v>418.7379150390625</v>
      </c>
      <c r="Y347" s="1">
        <v>419.93258666992188</v>
      </c>
      <c r="Z347" s="1">
        <v>27.723596572875977</v>
      </c>
      <c r="AA347" s="1">
        <v>28.542322158813477</v>
      </c>
      <c r="AB347" s="1">
        <v>59.899131774902344</v>
      </c>
      <c r="AC347" s="1">
        <v>61.6689453125</v>
      </c>
      <c r="AD347" s="1">
        <v>499.69381713867188</v>
      </c>
      <c r="AE347" s="1">
        <v>0.94081449508666992</v>
      </c>
      <c r="AF347" s="1">
        <v>9.8419420421123505E-2</v>
      </c>
      <c r="AG347" s="1">
        <v>99.5186767578125</v>
      </c>
      <c r="AH347" s="1">
        <v>-0.10211674124002457</v>
      </c>
      <c r="AI347" s="1">
        <v>3.2655417919158936E-2</v>
      </c>
      <c r="AJ347" s="1">
        <v>4.3455485254526138E-2</v>
      </c>
      <c r="AK347" s="1">
        <v>1.7003087559714913E-3</v>
      </c>
      <c r="AL347" s="1">
        <v>7.1823121979832649E-3</v>
      </c>
      <c r="AM347" s="1">
        <v>8.4037071792408824E-4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86</v>
      </c>
      <c r="AV347">
        <f t="shared" si="148"/>
        <v>0.83282302856445312</v>
      </c>
      <c r="AW347">
        <f t="shared" si="149"/>
        <v>7.0188700711997908E-4</v>
      </c>
      <c r="AX347">
        <f t="shared" si="150"/>
        <v>304.05369796752927</v>
      </c>
      <c r="AY347">
        <f t="shared" si="151"/>
        <v>304.51448097229002</v>
      </c>
      <c r="AZ347">
        <f t="shared" si="152"/>
        <v>0.15053031584925236</v>
      </c>
      <c r="BA347">
        <f t="shared" si="153"/>
        <v>-0.28430321274889286</v>
      </c>
      <c r="BB347">
        <f t="shared" si="154"/>
        <v>4.486665908400016</v>
      </c>
      <c r="BC347">
        <f t="shared" si="155"/>
        <v>45.083657204553816</v>
      </c>
      <c r="BD347">
        <f t="shared" si="156"/>
        <v>16.54133504574034</v>
      </c>
      <c r="BE347">
        <f t="shared" si="157"/>
        <v>31.134089469909668</v>
      </c>
      <c r="BF347">
        <f t="shared" si="158"/>
        <v>4.5459849100592731</v>
      </c>
      <c r="BG347">
        <f t="shared" si="159"/>
        <v>4.0870246935918078E-2</v>
      </c>
      <c r="BH347">
        <f t="shared" si="160"/>
        <v>2.8404941328403073</v>
      </c>
      <c r="BI347">
        <f t="shared" si="161"/>
        <v>1.7054907772189658</v>
      </c>
      <c r="BJ347">
        <f t="shared" si="162"/>
        <v>2.5596856461131124E-2</v>
      </c>
      <c r="BK347">
        <f t="shared" si="163"/>
        <v>45.607108658055438</v>
      </c>
      <c r="BL347">
        <f t="shared" si="164"/>
        <v>1.0913105918984514</v>
      </c>
      <c r="BM347">
        <f t="shared" si="165"/>
        <v>62.455571919698905</v>
      </c>
      <c r="BN347">
        <f t="shared" si="166"/>
        <v>420.54564603506623</v>
      </c>
      <c r="BO347">
        <f t="shared" si="167"/>
        <v>-1.9153368150863089E-3</v>
      </c>
    </row>
    <row r="348" spans="1:67" x14ac:dyDescent="0.25">
      <c r="A348" s="1">
        <v>336</v>
      </c>
      <c r="B348" s="1" t="s">
        <v>422</v>
      </c>
      <c r="C348" s="1" t="s">
        <v>823</v>
      </c>
      <c r="D348" s="1" t="s">
        <v>11</v>
      </c>
      <c r="E348" s="1" t="s">
        <v>82</v>
      </c>
      <c r="F348" s="1" t="s">
        <v>83</v>
      </c>
      <c r="G348" s="1" t="s">
        <v>84</v>
      </c>
      <c r="H348" s="1" t="s">
        <v>85</v>
      </c>
      <c r="I348" s="1">
        <v>2441.5000138022006</v>
      </c>
      <c r="J348" s="1">
        <v>0</v>
      </c>
      <c r="K348">
        <f t="shared" si="140"/>
        <v>-1.2833054272612552</v>
      </c>
      <c r="L348">
        <f t="shared" si="141"/>
        <v>4.1486748507216141E-2</v>
      </c>
      <c r="M348">
        <f t="shared" si="142"/>
        <v>458.0238601601414</v>
      </c>
      <c r="N348">
        <f t="shared" si="143"/>
        <v>0.70203366102967346</v>
      </c>
      <c r="O348">
        <f t="shared" si="144"/>
        <v>1.6457473133348519</v>
      </c>
      <c r="P348">
        <f t="shared" si="145"/>
        <v>30.902111053466797</v>
      </c>
      <c r="Q348" s="1">
        <v>6</v>
      </c>
      <c r="R348">
        <f t="shared" si="146"/>
        <v>1.4200000166893005</v>
      </c>
      <c r="S348" s="1">
        <v>1</v>
      </c>
      <c r="T348">
        <f t="shared" si="147"/>
        <v>2.8400000333786011</v>
      </c>
      <c r="U348" s="1">
        <v>31.364051818847656</v>
      </c>
      <c r="V348" s="1">
        <v>30.902111053466797</v>
      </c>
      <c r="W348" s="1">
        <v>31.029380798339844</v>
      </c>
      <c r="X348" s="1">
        <v>418.75942993164063</v>
      </c>
      <c r="Y348" s="1">
        <v>419.94635009765625</v>
      </c>
      <c r="Z348" s="1">
        <v>27.723588943481445</v>
      </c>
      <c r="AA348" s="1">
        <v>28.542490005493164</v>
      </c>
      <c r="AB348" s="1">
        <v>59.901611328125</v>
      </c>
      <c r="AC348" s="1">
        <v>61.671432495117188</v>
      </c>
      <c r="AD348" s="1">
        <v>499.6910400390625</v>
      </c>
      <c r="AE348" s="1">
        <v>0.94166499376296997</v>
      </c>
      <c r="AF348" s="1">
        <v>0.10359025746583939</v>
      </c>
      <c r="AG348" s="1">
        <v>99.518730163574219</v>
      </c>
      <c r="AH348" s="1">
        <v>-0.10211674124002457</v>
      </c>
      <c r="AI348" s="1">
        <v>3.2655417919158936E-2</v>
      </c>
      <c r="AJ348" s="1">
        <v>4.3455485254526138E-2</v>
      </c>
      <c r="AK348" s="1">
        <v>1.7003087559714913E-3</v>
      </c>
      <c r="AL348" s="1">
        <v>7.1823121979832649E-3</v>
      </c>
      <c r="AM348" s="1">
        <v>8.4037071792408824E-4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86</v>
      </c>
      <c r="AV348">
        <f t="shared" si="148"/>
        <v>0.8328184000651041</v>
      </c>
      <c r="AW348">
        <f t="shared" si="149"/>
        <v>7.0203366102967351E-4</v>
      </c>
      <c r="AX348">
        <f t="shared" si="150"/>
        <v>304.05211105346677</v>
      </c>
      <c r="AY348">
        <f t="shared" si="151"/>
        <v>304.51405181884763</v>
      </c>
      <c r="AZ348">
        <f t="shared" si="152"/>
        <v>0.15066639563441875</v>
      </c>
      <c r="BA348">
        <f t="shared" si="153"/>
        <v>-0.2842173333433774</v>
      </c>
      <c r="BB348">
        <f t="shared" si="154"/>
        <v>4.4862596743880401</v>
      </c>
      <c r="BC348">
        <f t="shared" si="155"/>
        <v>45.079551025361638</v>
      </c>
      <c r="BD348">
        <f t="shared" si="156"/>
        <v>16.537061019868474</v>
      </c>
      <c r="BE348">
        <f t="shared" si="157"/>
        <v>31.133081436157227</v>
      </c>
      <c r="BF348">
        <f t="shared" si="158"/>
        <v>4.5457238906972979</v>
      </c>
      <c r="BG348">
        <f t="shared" si="159"/>
        <v>4.0889435233901532E-2</v>
      </c>
      <c r="BH348">
        <f t="shared" si="160"/>
        <v>2.8405123610531882</v>
      </c>
      <c r="BI348">
        <f t="shared" si="161"/>
        <v>1.7052115296441097</v>
      </c>
      <c r="BJ348">
        <f t="shared" si="162"/>
        <v>2.5608898931940193E-2</v>
      </c>
      <c r="BK348">
        <f t="shared" si="163"/>
        <v>45.581952947755767</v>
      </c>
      <c r="BL348">
        <f t="shared" si="164"/>
        <v>1.0906723205324451</v>
      </c>
      <c r="BM348">
        <f t="shared" si="165"/>
        <v>62.462187950975711</v>
      </c>
      <c r="BN348">
        <f t="shared" si="166"/>
        <v>420.55637203654391</v>
      </c>
      <c r="BO348">
        <f t="shared" si="167"/>
        <v>-1.9060004823594596E-3</v>
      </c>
    </row>
    <row r="349" spans="1:67" x14ac:dyDescent="0.25">
      <c r="A349" s="1">
        <v>337</v>
      </c>
      <c r="B349" s="1" t="s">
        <v>423</v>
      </c>
      <c r="C349" s="1" t="s">
        <v>823</v>
      </c>
      <c r="D349" s="1" t="s">
        <v>11</v>
      </c>
      <c r="E349" s="1" t="s">
        <v>82</v>
      </c>
      <c r="F349" s="1" t="s">
        <v>83</v>
      </c>
      <c r="G349" s="1" t="s">
        <v>84</v>
      </c>
      <c r="H349" s="1" t="s">
        <v>85</v>
      </c>
      <c r="I349" s="1">
        <v>2447.000013679266</v>
      </c>
      <c r="J349" s="1">
        <v>0</v>
      </c>
      <c r="K349">
        <f t="shared" si="140"/>
        <v>-1.2866314569379149</v>
      </c>
      <c r="L349">
        <f t="shared" si="141"/>
        <v>4.1469882237975556E-2</v>
      </c>
      <c r="M349">
        <f t="shared" si="142"/>
        <v>458.18138674921454</v>
      </c>
      <c r="N349">
        <f t="shared" si="143"/>
        <v>0.70173277993698491</v>
      </c>
      <c r="O349">
        <f t="shared" si="144"/>
        <v>1.6457062873168073</v>
      </c>
      <c r="P349">
        <f t="shared" si="145"/>
        <v>30.901662826538086</v>
      </c>
      <c r="Q349" s="1">
        <v>6</v>
      </c>
      <c r="R349">
        <f t="shared" si="146"/>
        <v>1.4200000166893005</v>
      </c>
      <c r="S349" s="1">
        <v>1</v>
      </c>
      <c r="T349">
        <f t="shared" si="147"/>
        <v>2.8400000333786011</v>
      </c>
      <c r="U349" s="1">
        <v>31.365312576293945</v>
      </c>
      <c r="V349" s="1">
        <v>30.901662826538086</v>
      </c>
      <c r="W349" s="1">
        <v>31.035915374755859</v>
      </c>
      <c r="X349" s="1">
        <v>418.76473999023438</v>
      </c>
      <c r="Y349" s="1">
        <v>419.95578002929688</v>
      </c>
      <c r="Z349" s="1">
        <v>27.723155975341797</v>
      </c>
      <c r="AA349" s="1">
        <v>28.541694641113281</v>
      </c>
      <c r="AB349" s="1">
        <v>59.897811889648438</v>
      </c>
      <c r="AC349" s="1">
        <v>61.666481018066406</v>
      </c>
      <c r="AD349" s="1">
        <v>499.69842529296875</v>
      </c>
      <c r="AE349" s="1">
        <v>0.96741259098052979</v>
      </c>
      <c r="AF349" s="1">
        <v>0.10913076251745224</v>
      </c>
      <c r="AG349" s="1">
        <v>99.5189208984375</v>
      </c>
      <c r="AH349" s="1">
        <v>-0.10211674124002457</v>
      </c>
      <c r="AI349" s="1">
        <v>3.2655417919158936E-2</v>
      </c>
      <c r="AJ349" s="1">
        <v>4.3455485254526138E-2</v>
      </c>
      <c r="AK349" s="1">
        <v>1.7003087559714913E-3</v>
      </c>
      <c r="AL349" s="1">
        <v>7.1823121979832649E-3</v>
      </c>
      <c r="AM349" s="1">
        <v>8.4037071792408824E-4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86</v>
      </c>
      <c r="AV349">
        <f t="shared" si="148"/>
        <v>0.83283070882161447</v>
      </c>
      <c r="AW349">
        <f t="shared" si="149"/>
        <v>7.0173277993698495E-4</v>
      </c>
      <c r="AX349">
        <f t="shared" si="150"/>
        <v>304.05166282653806</v>
      </c>
      <c r="AY349">
        <f t="shared" si="151"/>
        <v>304.51531257629392</v>
      </c>
      <c r="AZ349">
        <f t="shared" si="152"/>
        <v>0.15478601109714774</v>
      </c>
      <c r="BA349">
        <f t="shared" si="153"/>
        <v>-0.28378714905888536</v>
      </c>
      <c r="BB349">
        <f t="shared" si="154"/>
        <v>4.4861449386131174</v>
      </c>
      <c r="BC349">
        <f t="shared" si="155"/>
        <v>45.078311723168532</v>
      </c>
      <c r="BD349">
        <f t="shared" si="156"/>
        <v>16.536617082055251</v>
      </c>
      <c r="BE349">
        <f t="shared" si="157"/>
        <v>31.133487701416016</v>
      </c>
      <c r="BF349">
        <f t="shared" si="158"/>
        <v>4.5458290870912172</v>
      </c>
      <c r="BG349">
        <f t="shared" si="159"/>
        <v>4.0873051043066634E-2</v>
      </c>
      <c r="BH349">
        <f t="shared" si="160"/>
        <v>2.84043865129631</v>
      </c>
      <c r="BI349">
        <f t="shared" si="161"/>
        <v>1.7053904357949072</v>
      </c>
      <c r="BJ349">
        <f t="shared" si="162"/>
        <v>2.5598616301969988E-2</v>
      </c>
      <c r="BK349">
        <f t="shared" si="163"/>
        <v>45.597717185031485</v>
      </c>
      <c r="BL349">
        <f t="shared" si="164"/>
        <v>1.0910229327412782</v>
      </c>
      <c r="BM349">
        <f t="shared" si="165"/>
        <v>62.461983610789154</v>
      </c>
      <c r="BN349">
        <f t="shared" si="166"/>
        <v>420.56738300339958</v>
      </c>
      <c r="BO349">
        <f t="shared" si="167"/>
        <v>-1.9108841109471437E-3</v>
      </c>
    </row>
    <row r="350" spans="1:67" x14ac:dyDescent="0.25">
      <c r="A350" s="1">
        <v>338</v>
      </c>
      <c r="B350" s="1" t="s">
        <v>424</v>
      </c>
      <c r="C350" s="1" t="s">
        <v>823</v>
      </c>
      <c r="D350" s="1" t="s">
        <v>11</v>
      </c>
      <c r="E350" s="1" t="s">
        <v>82</v>
      </c>
      <c r="F350" s="1" t="s">
        <v>83</v>
      </c>
      <c r="G350" s="1" t="s">
        <v>84</v>
      </c>
      <c r="H350" s="1" t="s">
        <v>85</v>
      </c>
      <c r="I350" s="1">
        <v>2452.0000135675073</v>
      </c>
      <c r="J350" s="1">
        <v>0</v>
      </c>
      <c r="K350">
        <f t="shared" si="140"/>
        <v>-1.2960612078700484</v>
      </c>
      <c r="L350">
        <f t="shared" si="141"/>
        <v>4.1452330976547033E-2</v>
      </c>
      <c r="M350">
        <f t="shared" si="142"/>
        <v>458.57072775296319</v>
      </c>
      <c r="N350">
        <f t="shared" si="143"/>
        <v>0.70141207112527348</v>
      </c>
      <c r="O350">
        <f t="shared" si="144"/>
        <v>1.6456473050764613</v>
      </c>
      <c r="P350">
        <f t="shared" si="145"/>
        <v>30.901338577270508</v>
      </c>
      <c r="Q350" s="1">
        <v>6</v>
      </c>
      <c r="R350">
        <f t="shared" si="146"/>
        <v>1.4200000166893005</v>
      </c>
      <c r="S350" s="1">
        <v>1</v>
      </c>
      <c r="T350">
        <f t="shared" si="147"/>
        <v>2.8400000333786011</v>
      </c>
      <c r="U350" s="1">
        <v>31.366867065429688</v>
      </c>
      <c r="V350" s="1">
        <v>30.901338577270508</v>
      </c>
      <c r="W350" s="1">
        <v>31.039676666259766</v>
      </c>
      <c r="X350" s="1">
        <v>418.75799560546875</v>
      </c>
      <c r="Y350" s="1">
        <v>419.96051025390625</v>
      </c>
      <c r="Z350" s="1">
        <v>27.723196029663086</v>
      </c>
      <c r="AA350" s="1">
        <v>28.541357040405273</v>
      </c>
      <c r="AB350" s="1">
        <v>59.893211364746094</v>
      </c>
      <c r="AC350" s="1">
        <v>61.660820007324219</v>
      </c>
      <c r="AD350" s="1">
        <v>499.70077514648438</v>
      </c>
      <c r="AE350" s="1">
        <v>0.96325129270553589</v>
      </c>
      <c r="AF350" s="1">
        <v>0.14976547658443451</v>
      </c>
      <c r="AG350" s="1">
        <v>99.519256591796875</v>
      </c>
      <c r="AH350" s="1">
        <v>-0.10211674124002457</v>
      </c>
      <c r="AI350" s="1">
        <v>3.2655417919158936E-2</v>
      </c>
      <c r="AJ350" s="1">
        <v>4.3455485254526138E-2</v>
      </c>
      <c r="AK350" s="1">
        <v>1.7003087559714913E-3</v>
      </c>
      <c r="AL350" s="1">
        <v>7.1823121979832649E-3</v>
      </c>
      <c r="AM350" s="1">
        <v>8.4037071792408824E-4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86</v>
      </c>
      <c r="AV350">
        <f t="shared" si="148"/>
        <v>0.83283462524414054</v>
      </c>
      <c r="AW350">
        <f t="shared" si="149"/>
        <v>7.0141207112527353E-4</v>
      </c>
      <c r="AX350">
        <f t="shared" si="150"/>
        <v>304.05133857727049</v>
      </c>
      <c r="AY350">
        <f t="shared" si="151"/>
        <v>304.51686706542966</v>
      </c>
      <c r="AZ350">
        <f t="shared" si="152"/>
        <v>0.15412020338803067</v>
      </c>
      <c r="BA350">
        <f t="shared" si="153"/>
        <v>-0.28337764970388596</v>
      </c>
      <c r="BB350">
        <f t="shared" si="154"/>
        <v>4.4860619398586419</v>
      </c>
      <c r="BC350">
        <f t="shared" si="155"/>
        <v>45.077325670340841</v>
      </c>
      <c r="BD350">
        <f t="shared" si="156"/>
        <v>16.535968629935567</v>
      </c>
      <c r="BE350">
        <f t="shared" si="157"/>
        <v>31.134102821350098</v>
      </c>
      <c r="BF350">
        <f t="shared" si="158"/>
        <v>4.5459883673569594</v>
      </c>
      <c r="BG350">
        <f t="shared" si="159"/>
        <v>4.0856001235113411E-2</v>
      </c>
      <c r="BH350">
        <f t="shared" si="160"/>
        <v>2.8404146347821806</v>
      </c>
      <c r="BI350">
        <f t="shared" si="161"/>
        <v>1.7055737325747788</v>
      </c>
      <c r="BJ350">
        <f t="shared" si="162"/>
        <v>2.558791595242519E-2</v>
      </c>
      <c r="BK350">
        <f t="shared" si="163"/>
        <v>45.636617920734174</v>
      </c>
      <c r="BL350">
        <f t="shared" si="164"/>
        <v>1.0919377335638376</v>
      </c>
      <c r="BM350">
        <f t="shared" si="165"/>
        <v>62.462431640825102</v>
      </c>
      <c r="BN350">
        <f t="shared" si="166"/>
        <v>420.57659567998388</v>
      </c>
      <c r="BO350">
        <f t="shared" si="167"/>
        <v>-1.9248606658204719E-3</v>
      </c>
    </row>
    <row r="351" spans="1:67" x14ac:dyDescent="0.25">
      <c r="A351" s="1">
        <v>339</v>
      </c>
      <c r="B351" s="1" t="s">
        <v>425</v>
      </c>
      <c r="C351" s="1" t="s">
        <v>823</v>
      </c>
      <c r="D351" s="1" t="s">
        <v>11</v>
      </c>
      <c r="E351" s="1" t="s">
        <v>82</v>
      </c>
      <c r="F351" s="1" t="s">
        <v>83</v>
      </c>
      <c r="G351" s="1" t="s">
        <v>84</v>
      </c>
      <c r="H351" s="1" t="s">
        <v>85</v>
      </c>
      <c r="I351" s="1">
        <v>2457.0000134557486</v>
      </c>
      <c r="J351" s="1">
        <v>0</v>
      </c>
      <c r="K351">
        <f t="shared" si="140"/>
        <v>-1.300675120299718</v>
      </c>
      <c r="L351">
        <f t="shared" si="141"/>
        <v>4.1388247395395691E-2</v>
      </c>
      <c r="M351">
        <f t="shared" si="142"/>
        <v>458.8084491628951</v>
      </c>
      <c r="N351">
        <f t="shared" si="143"/>
        <v>0.70046907406528502</v>
      </c>
      <c r="O351">
        <f t="shared" si="144"/>
        <v>1.645940687271811</v>
      </c>
      <c r="P351">
        <f t="shared" si="145"/>
        <v>30.902078628540039</v>
      </c>
      <c r="Q351" s="1">
        <v>6</v>
      </c>
      <c r="R351">
        <f t="shared" si="146"/>
        <v>1.4200000166893005</v>
      </c>
      <c r="S351" s="1">
        <v>1</v>
      </c>
      <c r="T351">
        <f t="shared" si="147"/>
        <v>2.8400000333786011</v>
      </c>
      <c r="U351" s="1">
        <v>31.367795944213867</v>
      </c>
      <c r="V351" s="1">
        <v>30.902078628540039</v>
      </c>
      <c r="W351" s="1">
        <v>31.038002014160156</v>
      </c>
      <c r="X351" s="1">
        <v>418.73690795898438</v>
      </c>
      <c r="Y351" s="1">
        <v>419.9454345703125</v>
      </c>
      <c r="Z351" s="1">
        <v>27.723285675048828</v>
      </c>
      <c r="AA351" s="1">
        <v>28.540336608886719</v>
      </c>
      <c r="AB351" s="1">
        <v>59.889656066894531</v>
      </c>
      <c r="AC351" s="1">
        <v>61.655014038085938</v>
      </c>
      <c r="AD351" s="1">
        <v>499.70748901367188</v>
      </c>
      <c r="AE351" s="1">
        <v>0.94906574487686157</v>
      </c>
      <c r="AF351" s="1">
        <v>0.15483222901821136</v>
      </c>
      <c r="AG351" s="1">
        <v>99.519172668457031</v>
      </c>
      <c r="AH351" s="1">
        <v>-0.10211674124002457</v>
      </c>
      <c r="AI351" s="1">
        <v>3.2655417919158936E-2</v>
      </c>
      <c r="AJ351" s="1">
        <v>4.3455485254526138E-2</v>
      </c>
      <c r="AK351" s="1">
        <v>1.7003087559714913E-3</v>
      </c>
      <c r="AL351" s="1">
        <v>7.1823121979832649E-3</v>
      </c>
      <c r="AM351" s="1">
        <v>8.4037071792408824E-4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86</v>
      </c>
      <c r="AV351">
        <f t="shared" si="148"/>
        <v>0.83284581502278632</v>
      </c>
      <c r="AW351">
        <f t="shared" si="149"/>
        <v>7.0046907406528505E-4</v>
      </c>
      <c r="AX351">
        <f t="shared" si="150"/>
        <v>304.05207862854002</v>
      </c>
      <c r="AY351">
        <f t="shared" si="151"/>
        <v>304.51779594421384</v>
      </c>
      <c r="AZ351">
        <f t="shared" si="152"/>
        <v>0.15185051578617426</v>
      </c>
      <c r="BA351">
        <f t="shared" si="153"/>
        <v>-0.28290757433541003</v>
      </c>
      <c r="BB351">
        <f t="shared" si="154"/>
        <v>4.4862513742674937</v>
      </c>
      <c r="BC351">
        <f t="shared" si="155"/>
        <v>45.079267180136313</v>
      </c>
      <c r="BD351">
        <f t="shared" si="156"/>
        <v>16.538930571249594</v>
      </c>
      <c r="BE351">
        <f t="shared" si="157"/>
        <v>31.134937286376953</v>
      </c>
      <c r="BF351">
        <f t="shared" si="158"/>
        <v>4.5462044530066832</v>
      </c>
      <c r="BG351">
        <f t="shared" si="159"/>
        <v>4.0793746809031702E-2</v>
      </c>
      <c r="BH351">
        <f t="shared" si="160"/>
        <v>2.8403106869956827</v>
      </c>
      <c r="BI351">
        <f t="shared" si="161"/>
        <v>1.7058937660110005</v>
      </c>
      <c r="BJ351">
        <f t="shared" si="162"/>
        <v>2.5548845633150897E-2</v>
      </c>
      <c r="BK351">
        <f t="shared" si="163"/>
        <v>45.660237273989154</v>
      </c>
      <c r="BL351">
        <f t="shared" si="164"/>
        <v>1.0925430100992697</v>
      </c>
      <c r="BM351">
        <f t="shared" si="165"/>
        <v>62.45647193707029</v>
      </c>
      <c r="BN351">
        <f t="shared" si="166"/>
        <v>420.56371322938548</v>
      </c>
      <c r="BO351">
        <f t="shared" si="167"/>
        <v>-1.9315879281752736E-3</v>
      </c>
    </row>
    <row r="352" spans="1:67" x14ac:dyDescent="0.25">
      <c r="A352" s="1">
        <v>340</v>
      </c>
      <c r="B352" s="1" t="s">
        <v>426</v>
      </c>
      <c r="C352" s="1" t="s">
        <v>823</v>
      </c>
      <c r="D352" s="1" t="s">
        <v>11</v>
      </c>
      <c r="E352" s="1" t="s">
        <v>82</v>
      </c>
      <c r="F352" s="1" t="s">
        <v>83</v>
      </c>
      <c r="G352" s="1" t="s">
        <v>84</v>
      </c>
      <c r="H352" s="1" t="s">
        <v>85</v>
      </c>
      <c r="I352" s="1">
        <v>2462.500013332814</v>
      </c>
      <c r="J352" s="1">
        <v>0</v>
      </c>
      <c r="K352">
        <f t="shared" si="140"/>
        <v>-1.2966506122773438</v>
      </c>
      <c r="L352">
        <f t="shared" si="141"/>
        <v>4.1419801499033668E-2</v>
      </c>
      <c r="M352">
        <f t="shared" si="142"/>
        <v>458.60375675769626</v>
      </c>
      <c r="N352">
        <f t="shared" si="143"/>
        <v>0.70099071508600375</v>
      </c>
      <c r="O352">
        <f t="shared" si="144"/>
        <v>1.6459292964676462</v>
      </c>
      <c r="P352">
        <f t="shared" si="145"/>
        <v>30.902009963989258</v>
      </c>
      <c r="Q352" s="1">
        <v>6</v>
      </c>
      <c r="R352">
        <f t="shared" si="146"/>
        <v>1.4200000166893005</v>
      </c>
      <c r="S352" s="1">
        <v>1</v>
      </c>
      <c r="T352">
        <f t="shared" si="147"/>
        <v>2.8400000333786011</v>
      </c>
      <c r="U352" s="1">
        <v>31.366825103759766</v>
      </c>
      <c r="V352" s="1">
        <v>30.902009963989258</v>
      </c>
      <c r="W352" s="1">
        <v>31.03326416015625</v>
      </c>
      <c r="X352" s="1">
        <v>418.72994995117188</v>
      </c>
      <c r="Y352" s="1">
        <v>419.93338012695313</v>
      </c>
      <c r="Z352" s="1">
        <v>27.722631454467773</v>
      </c>
      <c r="AA352" s="1">
        <v>28.540283203125</v>
      </c>
      <c r="AB352" s="1">
        <v>59.890666961669922</v>
      </c>
      <c r="AC352" s="1">
        <v>61.656856536865234</v>
      </c>
      <c r="AD352" s="1">
        <v>499.71218872070313</v>
      </c>
      <c r="AE352" s="1">
        <v>0.92331767082214355</v>
      </c>
      <c r="AF352" s="1">
        <v>0.12343314290046692</v>
      </c>
      <c r="AG352" s="1">
        <v>99.519142150878906</v>
      </c>
      <c r="AH352" s="1">
        <v>-0.10211674124002457</v>
      </c>
      <c r="AI352" s="1">
        <v>3.2655417919158936E-2</v>
      </c>
      <c r="AJ352" s="1">
        <v>4.3455485254526138E-2</v>
      </c>
      <c r="AK352" s="1">
        <v>1.7003087559714913E-3</v>
      </c>
      <c r="AL352" s="1">
        <v>7.1823121979832649E-3</v>
      </c>
      <c r="AM352" s="1">
        <v>8.4037071792408824E-4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86</v>
      </c>
      <c r="AV352">
        <f t="shared" si="148"/>
        <v>0.83285364786783833</v>
      </c>
      <c r="AW352">
        <f t="shared" si="149"/>
        <v>7.0099071508600373E-4</v>
      </c>
      <c r="AX352">
        <f t="shared" si="150"/>
        <v>304.05200996398924</v>
      </c>
      <c r="AY352">
        <f t="shared" si="151"/>
        <v>304.51682510375974</v>
      </c>
      <c r="AZ352">
        <f t="shared" si="152"/>
        <v>0.14773082402950166</v>
      </c>
      <c r="BA352">
        <f t="shared" si="153"/>
        <v>-0.28333736119254799</v>
      </c>
      <c r="BB352">
        <f t="shared" si="154"/>
        <v>4.4862337975857844</v>
      </c>
      <c r="BC352">
        <f t="shared" si="155"/>
        <v>45.079104387619203</v>
      </c>
      <c r="BD352">
        <f t="shared" si="156"/>
        <v>16.538821184494203</v>
      </c>
      <c r="BE352">
        <f t="shared" si="157"/>
        <v>31.134417533874512</v>
      </c>
      <c r="BF352">
        <f t="shared" si="158"/>
        <v>4.5460698614655897</v>
      </c>
      <c r="BG352">
        <f t="shared" si="159"/>
        <v>4.0824400601374405E-2</v>
      </c>
      <c r="BH352">
        <f t="shared" si="160"/>
        <v>2.8403045011181383</v>
      </c>
      <c r="BI352">
        <f t="shared" si="161"/>
        <v>1.7057653603474514</v>
      </c>
      <c r="BJ352">
        <f t="shared" si="162"/>
        <v>2.5568083647370277E-2</v>
      </c>
      <c r="BK352">
        <f t="shared" si="163"/>
        <v>45.639852459696264</v>
      </c>
      <c r="BL352">
        <f t="shared" si="164"/>
        <v>1.092086932024914</v>
      </c>
      <c r="BM352">
        <f t="shared" si="165"/>
        <v>62.457000014534515</v>
      </c>
      <c r="BN352">
        <f t="shared" si="166"/>
        <v>420.54974572765769</v>
      </c>
      <c r="BO352">
        <f t="shared" si="167"/>
        <v>-1.9256915057629586E-3</v>
      </c>
    </row>
    <row r="353" spans="1:67" x14ac:dyDescent="0.25">
      <c r="A353" s="1">
        <v>341</v>
      </c>
      <c r="B353" s="1" t="s">
        <v>427</v>
      </c>
      <c r="C353" s="1" t="s">
        <v>823</v>
      </c>
      <c r="D353" s="1" t="s">
        <v>11</v>
      </c>
      <c r="E353" s="1" t="s">
        <v>82</v>
      </c>
      <c r="F353" s="1" t="s">
        <v>83</v>
      </c>
      <c r="G353" s="1" t="s">
        <v>84</v>
      </c>
      <c r="H353" s="1" t="s">
        <v>85</v>
      </c>
      <c r="I353" s="1">
        <v>2467.5000132210553</v>
      </c>
      <c r="J353" s="1">
        <v>0</v>
      </c>
      <c r="K353">
        <f t="shared" si="140"/>
        <v>-1.2946238020885061</v>
      </c>
      <c r="L353">
        <f t="shared" si="141"/>
        <v>4.1348753063767216E-2</v>
      </c>
      <c r="M353">
        <f t="shared" si="142"/>
        <v>458.60011522951442</v>
      </c>
      <c r="N353">
        <f t="shared" si="143"/>
        <v>0.69979940778112648</v>
      </c>
      <c r="O353">
        <f t="shared" si="144"/>
        <v>1.6459158801568905</v>
      </c>
      <c r="P353">
        <f t="shared" si="145"/>
        <v>30.901693344116211</v>
      </c>
      <c r="Q353" s="1">
        <v>6</v>
      </c>
      <c r="R353">
        <f t="shared" si="146"/>
        <v>1.4200000166893005</v>
      </c>
      <c r="S353" s="1">
        <v>1</v>
      </c>
      <c r="T353">
        <f t="shared" si="147"/>
        <v>2.8400000333786011</v>
      </c>
      <c r="U353" s="1">
        <v>31.365379333496094</v>
      </c>
      <c r="V353" s="1">
        <v>30.901693344116211</v>
      </c>
      <c r="W353" s="1">
        <v>31.029951095581055</v>
      </c>
      <c r="X353" s="1">
        <v>418.72116088867188</v>
      </c>
      <c r="Y353" s="1">
        <v>419.92282104492188</v>
      </c>
      <c r="Z353" s="1">
        <v>27.723308563232422</v>
      </c>
      <c r="AA353" s="1">
        <v>28.539608001708984</v>
      </c>
      <c r="AB353" s="1">
        <v>59.895782470703125</v>
      </c>
      <c r="AC353" s="1">
        <v>61.659755706787109</v>
      </c>
      <c r="AD353" s="1">
        <v>499.68972778320313</v>
      </c>
      <c r="AE353" s="1">
        <v>0.9117317795753479</v>
      </c>
      <c r="AF353" s="1">
        <v>7.8576423227787018E-2</v>
      </c>
      <c r="AG353" s="1">
        <v>99.519126892089844</v>
      </c>
      <c r="AH353" s="1">
        <v>-0.10211674124002457</v>
      </c>
      <c r="AI353" s="1">
        <v>3.2655417919158936E-2</v>
      </c>
      <c r="AJ353" s="1">
        <v>4.3455485254526138E-2</v>
      </c>
      <c r="AK353" s="1">
        <v>1.7003087559714913E-3</v>
      </c>
      <c r="AL353" s="1">
        <v>7.1823121979832649E-3</v>
      </c>
      <c r="AM353" s="1">
        <v>8.4037071792408824E-4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86</v>
      </c>
      <c r="AV353">
        <f t="shared" si="148"/>
        <v>0.83281621297200503</v>
      </c>
      <c r="AW353">
        <f t="shared" si="149"/>
        <v>6.9979940778112644E-4</v>
      </c>
      <c r="AX353">
        <f t="shared" si="150"/>
        <v>304.05169334411619</v>
      </c>
      <c r="AY353">
        <f t="shared" si="151"/>
        <v>304.51537933349607</v>
      </c>
      <c r="AZ353">
        <f t="shared" si="152"/>
        <v>0.14587708147144873</v>
      </c>
      <c r="BA353">
        <f t="shared" si="153"/>
        <v>-0.28292103328488832</v>
      </c>
      <c r="BB353">
        <f t="shared" si="154"/>
        <v>4.4861527503294694</v>
      </c>
      <c r="BC353">
        <f t="shared" si="155"/>
        <v>45.078296910641861</v>
      </c>
      <c r="BD353">
        <f t="shared" si="156"/>
        <v>16.538688908932876</v>
      </c>
      <c r="BE353">
        <f t="shared" si="157"/>
        <v>31.133536338806152</v>
      </c>
      <c r="BF353">
        <f t="shared" si="158"/>
        <v>4.545841681167814</v>
      </c>
      <c r="BG353">
        <f t="shared" si="159"/>
        <v>4.0755378395635006E-2</v>
      </c>
      <c r="BH353">
        <f t="shared" si="160"/>
        <v>2.8402368701725789</v>
      </c>
      <c r="BI353">
        <f t="shared" si="161"/>
        <v>1.7056048109952351</v>
      </c>
      <c r="BJ353">
        <f t="shared" si="162"/>
        <v>2.5524766084031855E-2</v>
      </c>
      <c r="BK353">
        <f t="shared" si="163"/>
        <v>45.63948306025307</v>
      </c>
      <c r="BL353">
        <f t="shared" si="164"/>
        <v>1.0921057209711758</v>
      </c>
      <c r="BM353">
        <f t="shared" si="165"/>
        <v>62.455730935938668</v>
      </c>
      <c r="BN353">
        <f t="shared" si="166"/>
        <v>420.53822319713254</v>
      </c>
      <c r="BO353">
        <f t="shared" si="167"/>
        <v>-1.9226950461670421E-3</v>
      </c>
    </row>
    <row r="354" spans="1:67" x14ac:dyDescent="0.25">
      <c r="A354" s="1">
        <v>342</v>
      </c>
      <c r="B354" s="1" t="s">
        <v>428</v>
      </c>
      <c r="C354" s="1" t="s">
        <v>823</v>
      </c>
      <c r="D354" s="1" t="s">
        <v>11</v>
      </c>
      <c r="E354" s="1" t="s">
        <v>82</v>
      </c>
      <c r="F354" s="1" t="s">
        <v>83</v>
      </c>
      <c r="G354" s="1" t="s">
        <v>84</v>
      </c>
      <c r="H354" s="1" t="s">
        <v>85</v>
      </c>
      <c r="I354" s="1">
        <v>2472.5000131092966</v>
      </c>
      <c r="J354" s="1">
        <v>0</v>
      </c>
      <c r="K354">
        <f t="shared" si="140"/>
        <v>-1.2818083605406034</v>
      </c>
      <c r="L354">
        <f t="shared" si="141"/>
        <v>4.1322888840343457E-2</v>
      </c>
      <c r="M354">
        <f t="shared" si="142"/>
        <v>458.14042774214994</v>
      </c>
      <c r="N354">
        <f t="shared" si="143"/>
        <v>0.69917712113600716</v>
      </c>
      <c r="O354">
        <f t="shared" si="144"/>
        <v>1.645470155021671</v>
      </c>
      <c r="P354">
        <f t="shared" si="145"/>
        <v>30.900381088256836</v>
      </c>
      <c r="Q354" s="1">
        <v>6</v>
      </c>
      <c r="R354">
        <f t="shared" si="146"/>
        <v>1.4200000166893005</v>
      </c>
      <c r="S354" s="1">
        <v>1</v>
      </c>
      <c r="T354">
        <f t="shared" si="147"/>
        <v>2.8400000333786011</v>
      </c>
      <c r="U354" s="1">
        <v>31.364179611206055</v>
      </c>
      <c r="V354" s="1">
        <v>30.900381088256836</v>
      </c>
      <c r="W354" s="1">
        <v>31.029623031616211</v>
      </c>
      <c r="X354" s="1">
        <v>418.73800659179688</v>
      </c>
      <c r="Y354" s="1">
        <v>419.92462158203125</v>
      </c>
      <c r="Z354" s="1">
        <v>27.725093841552734</v>
      </c>
      <c r="AA354" s="1">
        <v>28.540687561035156</v>
      </c>
      <c r="AB354" s="1">
        <v>59.903835296630859</v>
      </c>
      <c r="AC354" s="1">
        <v>61.666294097900391</v>
      </c>
      <c r="AD354" s="1">
        <v>499.67681884765625</v>
      </c>
      <c r="AE354" s="1">
        <v>0.94558954238891602</v>
      </c>
      <c r="AF354" s="1">
        <v>8.8075332343578339E-2</v>
      </c>
      <c r="AG354" s="1">
        <v>99.519210815429688</v>
      </c>
      <c r="AH354" s="1">
        <v>-0.10211674124002457</v>
      </c>
      <c r="AI354" s="1">
        <v>3.2655417919158936E-2</v>
      </c>
      <c r="AJ354" s="1">
        <v>4.3455485254526138E-2</v>
      </c>
      <c r="AK354" s="1">
        <v>1.7003087559714913E-3</v>
      </c>
      <c r="AL354" s="1">
        <v>7.1823121979832649E-3</v>
      </c>
      <c r="AM354" s="1">
        <v>8.4037071792408824E-4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86</v>
      </c>
      <c r="AV354">
        <f t="shared" si="148"/>
        <v>0.83279469807942696</v>
      </c>
      <c r="AW354">
        <f t="shared" si="149"/>
        <v>6.9917712113600719E-4</v>
      </c>
      <c r="AX354">
        <f t="shared" si="150"/>
        <v>304.05038108825681</v>
      </c>
      <c r="AY354">
        <f t="shared" si="151"/>
        <v>304.51417961120603</v>
      </c>
      <c r="AZ354">
        <f t="shared" si="152"/>
        <v>0.15129432340053484</v>
      </c>
      <c r="BA354">
        <f t="shared" si="153"/>
        <v>-0.28253631308004812</v>
      </c>
      <c r="BB354">
        <f t="shared" si="154"/>
        <v>4.4858168572256405</v>
      </c>
      <c r="BC354">
        <f t="shared" si="155"/>
        <v>45.074883738227449</v>
      </c>
      <c r="BD354">
        <f t="shared" si="156"/>
        <v>16.534196177192293</v>
      </c>
      <c r="BE354">
        <f t="shared" si="157"/>
        <v>31.132280349731445</v>
      </c>
      <c r="BF354">
        <f t="shared" si="158"/>
        <v>4.5455164674004385</v>
      </c>
      <c r="BG354">
        <f t="shared" si="159"/>
        <v>4.0730250948580758E-2</v>
      </c>
      <c r="BH354">
        <f t="shared" si="160"/>
        <v>2.8403467022039695</v>
      </c>
      <c r="BI354">
        <f t="shared" si="161"/>
        <v>1.705169765196469</v>
      </c>
      <c r="BJ354">
        <f t="shared" si="162"/>
        <v>2.5508996454970061E-2</v>
      </c>
      <c r="BK354">
        <f t="shared" si="163"/>
        <v>45.593773811542157</v>
      </c>
      <c r="BL354">
        <f t="shared" si="164"/>
        <v>1.0910063477967635</v>
      </c>
      <c r="BM354">
        <f t="shared" si="165"/>
        <v>62.462796186665791</v>
      </c>
      <c r="BN354">
        <f t="shared" si="166"/>
        <v>420.53393188709879</v>
      </c>
      <c r="BO354">
        <f t="shared" si="167"/>
        <v>-1.9038971246749992E-3</v>
      </c>
    </row>
    <row r="355" spans="1:67" x14ac:dyDescent="0.25">
      <c r="A355" s="1">
        <v>343</v>
      </c>
      <c r="B355" s="1" t="s">
        <v>429</v>
      </c>
      <c r="C355" s="1" t="s">
        <v>823</v>
      </c>
      <c r="D355" s="1" t="s">
        <v>11</v>
      </c>
      <c r="E355" s="1" t="s">
        <v>82</v>
      </c>
      <c r="F355" s="1" t="s">
        <v>83</v>
      </c>
      <c r="G355" s="1" t="s">
        <v>84</v>
      </c>
      <c r="H355" s="1" t="s">
        <v>85</v>
      </c>
      <c r="I355" s="1">
        <v>2478.000012986362</v>
      </c>
      <c r="J355" s="1">
        <v>0</v>
      </c>
      <c r="K355">
        <f t="shared" si="140"/>
        <v>-1.2829212354656128</v>
      </c>
      <c r="L355">
        <f t="shared" si="141"/>
        <v>4.1434035640970417E-2</v>
      </c>
      <c r="M355">
        <f t="shared" si="142"/>
        <v>458.05810980537279</v>
      </c>
      <c r="N355">
        <f t="shared" si="143"/>
        <v>0.70077453465606454</v>
      </c>
      <c r="O355">
        <f t="shared" si="144"/>
        <v>1.6448688954624888</v>
      </c>
      <c r="P355">
        <f t="shared" si="145"/>
        <v>30.899042129516602</v>
      </c>
      <c r="Q355" s="1">
        <v>6</v>
      </c>
      <c r="R355">
        <f t="shared" si="146"/>
        <v>1.4200000166893005</v>
      </c>
      <c r="S355" s="1">
        <v>1</v>
      </c>
      <c r="T355">
        <f t="shared" si="147"/>
        <v>2.8400000333786011</v>
      </c>
      <c r="U355" s="1">
        <v>31.363327026367188</v>
      </c>
      <c r="V355" s="1">
        <v>30.899042129516602</v>
      </c>
      <c r="W355" s="1">
        <v>31.030494689941406</v>
      </c>
      <c r="X355" s="1">
        <v>418.73919677734375</v>
      </c>
      <c r="Y355" s="1">
        <v>419.92636108398438</v>
      </c>
      <c r="Z355" s="1">
        <v>27.725830078125</v>
      </c>
      <c r="AA355" s="1">
        <v>28.543298721313477</v>
      </c>
      <c r="AB355" s="1">
        <v>59.9085693359375</v>
      </c>
      <c r="AC355" s="1">
        <v>61.675064086914063</v>
      </c>
      <c r="AD355" s="1">
        <v>499.66842651367188</v>
      </c>
      <c r="AE355" s="1">
        <v>0.97783899307250977</v>
      </c>
      <c r="AF355" s="1">
        <v>0.12005433440208435</v>
      </c>
      <c r="AG355" s="1">
        <v>99.5191650390625</v>
      </c>
      <c r="AH355" s="1">
        <v>-0.10211674124002457</v>
      </c>
      <c r="AI355" s="1">
        <v>3.2655417919158936E-2</v>
      </c>
      <c r="AJ355" s="1">
        <v>4.3455485254526138E-2</v>
      </c>
      <c r="AK355" s="1">
        <v>1.7003087559714913E-3</v>
      </c>
      <c r="AL355" s="1">
        <v>7.1823121979832649E-3</v>
      </c>
      <c r="AM355" s="1">
        <v>8.4037071792408824E-4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86</v>
      </c>
      <c r="AV355">
        <f t="shared" si="148"/>
        <v>0.8327807108561196</v>
      </c>
      <c r="AW355">
        <f t="shared" si="149"/>
        <v>7.0077453465606458E-4</v>
      </c>
      <c r="AX355">
        <f t="shared" si="150"/>
        <v>304.04904212951658</v>
      </c>
      <c r="AY355">
        <f t="shared" si="151"/>
        <v>304.51332702636716</v>
      </c>
      <c r="AZ355">
        <f t="shared" si="152"/>
        <v>0.15645423539457681</v>
      </c>
      <c r="BA355">
        <f t="shared" si="153"/>
        <v>-0.28320721866636311</v>
      </c>
      <c r="BB355">
        <f t="shared" si="154"/>
        <v>4.4854741516681464</v>
      </c>
      <c r="BC355">
        <f t="shared" si="155"/>
        <v>45.071460857891466</v>
      </c>
      <c r="BD355">
        <f t="shared" si="156"/>
        <v>16.52816213657799</v>
      </c>
      <c r="BE355">
        <f t="shared" si="157"/>
        <v>31.131184577941895</v>
      </c>
      <c r="BF355">
        <f t="shared" si="158"/>
        <v>4.5452327553121741</v>
      </c>
      <c r="BG355">
        <f t="shared" si="159"/>
        <v>4.0838228390700296E-2</v>
      </c>
      <c r="BH355">
        <f t="shared" si="160"/>
        <v>2.8406052562056576</v>
      </c>
      <c r="BI355">
        <f t="shared" si="161"/>
        <v>1.7046274991065165</v>
      </c>
      <c r="BJ355">
        <f t="shared" si="162"/>
        <v>2.5576761849560717E-2</v>
      </c>
      <c r="BK355">
        <f t="shared" si="163"/>
        <v>45.585560627201907</v>
      </c>
      <c r="BL355">
        <f t="shared" si="164"/>
        <v>1.0908057989571227</v>
      </c>
      <c r="BM355">
        <f t="shared" si="165"/>
        <v>62.475108799044278</v>
      </c>
      <c r="BN355">
        <f t="shared" si="166"/>
        <v>420.53620039649246</v>
      </c>
      <c r="BO355">
        <f t="shared" si="167"/>
        <v>-1.9059154405910918E-3</v>
      </c>
    </row>
    <row r="356" spans="1:67" x14ac:dyDescent="0.25">
      <c r="A356" s="1">
        <v>344</v>
      </c>
      <c r="B356" s="1" t="s">
        <v>430</v>
      </c>
      <c r="C356" s="1" t="s">
        <v>823</v>
      </c>
      <c r="D356" s="1" t="s">
        <v>11</v>
      </c>
      <c r="E356" s="1" t="s">
        <v>82</v>
      </c>
      <c r="F356" s="1" t="s">
        <v>83</v>
      </c>
      <c r="G356" s="1" t="s">
        <v>84</v>
      </c>
      <c r="H356" s="1" t="s">
        <v>85</v>
      </c>
      <c r="I356" s="1">
        <v>2483.0000128746033</v>
      </c>
      <c r="J356" s="1">
        <v>0</v>
      </c>
      <c r="K356">
        <f t="shared" si="140"/>
        <v>-1.2790425437231632</v>
      </c>
      <c r="L356">
        <f t="shared" si="141"/>
        <v>4.1384927873098019E-2</v>
      </c>
      <c r="M356">
        <f t="shared" si="142"/>
        <v>457.98503815518836</v>
      </c>
      <c r="N356">
        <f t="shared" si="143"/>
        <v>0.69987679414460968</v>
      </c>
      <c r="O356">
        <f t="shared" si="144"/>
        <v>1.6446885493139982</v>
      </c>
      <c r="P356">
        <f t="shared" si="145"/>
        <v>30.898288726806641</v>
      </c>
      <c r="Q356" s="1">
        <v>6</v>
      </c>
      <c r="R356">
        <f t="shared" si="146"/>
        <v>1.4200000166893005</v>
      </c>
      <c r="S356" s="1">
        <v>1</v>
      </c>
      <c r="T356">
        <f t="shared" si="147"/>
        <v>2.8400000333786011</v>
      </c>
      <c r="U356" s="1">
        <v>31.363155364990234</v>
      </c>
      <c r="V356" s="1">
        <v>30.898288726806641</v>
      </c>
      <c r="W356" s="1">
        <v>31.031528472900391</v>
      </c>
      <c r="X356" s="1">
        <v>418.7613525390625</v>
      </c>
      <c r="Y356" s="1">
        <v>419.94424438476563</v>
      </c>
      <c r="Z356" s="1">
        <v>27.726724624633789</v>
      </c>
      <c r="AA356" s="1">
        <v>28.543109893798828</v>
      </c>
      <c r="AB356" s="1">
        <v>59.912075042724609</v>
      </c>
      <c r="AC356" s="1">
        <v>61.676151275634766</v>
      </c>
      <c r="AD356" s="1">
        <v>499.69064331054688</v>
      </c>
      <c r="AE356" s="1">
        <v>0.98788708448410034</v>
      </c>
      <c r="AF356" s="1">
        <v>0.15810175240039825</v>
      </c>
      <c r="AG356" s="1">
        <v>99.519386291503906</v>
      </c>
      <c r="AH356" s="1">
        <v>-0.10211674124002457</v>
      </c>
      <c r="AI356" s="1">
        <v>3.2655417919158936E-2</v>
      </c>
      <c r="AJ356" s="1">
        <v>4.3455485254526138E-2</v>
      </c>
      <c r="AK356" s="1">
        <v>1.7003087559714913E-3</v>
      </c>
      <c r="AL356" s="1">
        <v>7.1823121979832649E-3</v>
      </c>
      <c r="AM356" s="1">
        <v>8.4037071792408824E-4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86</v>
      </c>
      <c r="AV356">
        <f t="shared" si="148"/>
        <v>0.83281773885091137</v>
      </c>
      <c r="AW356">
        <f t="shared" si="149"/>
        <v>6.9987679414460966E-4</v>
      </c>
      <c r="AX356">
        <f t="shared" si="150"/>
        <v>304.04828872680662</v>
      </c>
      <c r="AY356">
        <f t="shared" si="151"/>
        <v>304.51315536499021</v>
      </c>
      <c r="AZ356">
        <f t="shared" si="152"/>
        <v>0.15806192998449653</v>
      </c>
      <c r="BA356">
        <f t="shared" si="153"/>
        <v>-0.28266350939539264</v>
      </c>
      <c r="BB356">
        <f t="shared" si="154"/>
        <v>4.4852813287958107</v>
      </c>
      <c r="BC356">
        <f t="shared" si="155"/>
        <v>45.069423113783053</v>
      </c>
      <c r="BD356">
        <f t="shared" si="156"/>
        <v>16.526313219984225</v>
      </c>
      <c r="BE356">
        <f t="shared" si="157"/>
        <v>31.130722045898438</v>
      </c>
      <c r="BF356">
        <f t="shared" si="158"/>
        <v>4.5451130033157545</v>
      </c>
      <c r="BG356">
        <f t="shared" si="159"/>
        <v>4.0790521961325127E-2</v>
      </c>
      <c r="BH356">
        <f t="shared" si="160"/>
        <v>2.8405927794818124</v>
      </c>
      <c r="BI356">
        <f t="shared" si="161"/>
        <v>1.7045202238339421</v>
      </c>
      <c r="BJ356">
        <f t="shared" si="162"/>
        <v>2.5546821754384625E-2</v>
      </c>
      <c r="BK356">
        <f t="shared" si="163"/>
        <v>45.578389927895351</v>
      </c>
      <c r="BL356">
        <f t="shared" si="164"/>
        <v>1.0905853438380944</v>
      </c>
      <c r="BM356">
        <f t="shared" si="165"/>
        <v>62.477013938617546</v>
      </c>
      <c r="BN356">
        <f t="shared" si="166"/>
        <v>420.55223995298121</v>
      </c>
      <c r="BO356">
        <f t="shared" si="167"/>
        <v>-1.9001387043191384E-3</v>
      </c>
    </row>
    <row r="357" spans="1:67" x14ac:dyDescent="0.25">
      <c r="A357" s="1">
        <v>345</v>
      </c>
      <c r="B357" s="1" t="s">
        <v>431</v>
      </c>
      <c r="C357" s="1" t="s">
        <v>823</v>
      </c>
      <c r="D357" s="1" t="s">
        <v>11</v>
      </c>
      <c r="E357" s="1" t="s">
        <v>82</v>
      </c>
      <c r="F357" s="1" t="s">
        <v>83</v>
      </c>
      <c r="G357" s="1" t="s">
        <v>84</v>
      </c>
      <c r="H357" s="1" t="s">
        <v>85</v>
      </c>
      <c r="I357" s="1">
        <v>2488.0000127628446</v>
      </c>
      <c r="J357" s="1">
        <v>0</v>
      </c>
      <c r="K357">
        <f t="shared" si="140"/>
        <v>-1.2917989156365584</v>
      </c>
      <c r="L357">
        <f t="shared" si="141"/>
        <v>4.1441414486558803E-2</v>
      </c>
      <c r="M357">
        <f t="shared" si="142"/>
        <v>458.41487299641875</v>
      </c>
      <c r="N357">
        <f t="shared" si="143"/>
        <v>0.70073557675806664</v>
      </c>
      <c r="O357">
        <f t="shared" si="144"/>
        <v>1.6445010137524174</v>
      </c>
      <c r="P357">
        <f t="shared" si="145"/>
        <v>30.897808074951172</v>
      </c>
      <c r="Q357" s="1">
        <v>6</v>
      </c>
      <c r="R357">
        <f t="shared" si="146"/>
        <v>1.4200000166893005</v>
      </c>
      <c r="S357" s="1">
        <v>1</v>
      </c>
      <c r="T357">
        <f t="shared" si="147"/>
        <v>2.8400000333786011</v>
      </c>
      <c r="U357" s="1">
        <v>31.362546920776367</v>
      </c>
      <c r="V357" s="1">
        <v>30.897808074951172</v>
      </c>
      <c r="W357" s="1">
        <v>31.031627655029297</v>
      </c>
      <c r="X357" s="1">
        <v>418.74954223632813</v>
      </c>
      <c r="Y357" s="1">
        <v>419.94729614257813</v>
      </c>
      <c r="Z357" s="1">
        <v>27.726282119750977</v>
      </c>
      <c r="AA357" s="1">
        <v>28.543655395507813</v>
      </c>
      <c r="AB357" s="1">
        <v>59.913368225097656</v>
      </c>
      <c r="AC357" s="1">
        <v>61.679965972900391</v>
      </c>
      <c r="AD357" s="1">
        <v>499.69876098632813</v>
      </c>
      <c r="AE357" s="1">
        <v>0.96819198131561279</v>
      </c>
      <c r="AF357" s="1">
        <v>0.14971102774143219</v>
      </c>
      <c r="AG357" s="1">
        <v>99.519744873046875</v>
      </c>
      <c r="AH357" s="1">
        <v>-0.10211674124002457</v>
      </c>
      <c r="AI357" s="1">
        <v>3.2655417919158936E-2</v>
      </c>
      <c r="AJ357" s="1">
        <v>4.3455485254526138E-2</v>
      </c>
      <c r="AK357" s="1">
        <v>1.7003087559714913E-3</v>
      </c>
      <c r="AL357" s="1">
        <v>7.1823121979832649E-3</v>
      </c>
      <c r="AM357" s="1">
        <v>8.4037071792408824E-4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86</v>
      </c>
      <c r="AV357">
        <f t="shared" si="148"/>
        <v>0.83283126831054677</v>
      </c>
      <c r="AW357">
        <f t="shared" si="149"/>
        <v>7.0073557675806662E-4</v>
      </c>
      <c r="AX357">
        <f t="shared" si="150"/>
        <v>304.04780807495115</v>
      </c>
      <c r="AY357">
        <f t="shared" si="151"/>
        <v>304.51254692077634</v>
      </c>
      <c r="AZ357">
        <f t="shared" si="152"/>
        <v>0.1549107135479737</v>
      </c>
      <c r="BA357">
        <f t="shared" si="153"/>
        <v>-0.28314419959810749</v>
      </c>
      <c r="BB357">
        <f t="shared" si="154"/>
        <v>4.4851583164575226</v>
      </c>
      <c r="BC357">
        <f t="shared" si="155"/>
        <v>45.068024663638845</v>
      </c>
      <c r="BD357">
        <f t="shared" si="156"/>
        <v>16.524369268131032</v>
      </c>
      <c r="BE357">
        <f t="shared" si="157"/>
        <v>31.13017749786377</v>
      </c>
      <c r="BF357">
        <f t="shared" si="158"/>
        <v>4.5449720204667807</v>
      </c>
      <c r="BG357">
        <f t="shared" si="159"/>
        <v>4.0845396533142057E-2</v>
      </c>
      <c r="BH357">
        <f t="shared" si="160"/>
        <v>2.8406573027051052</v>
      </c>
      <c r="BI357">
        <f t="shared" si="161"/>
        <v>1.7043147177616755</v>
      </c>
      <c r="BJ357">
        <f t="shared" si="162"/>
        <v>2.5581260519175905E-2</v>
      </c>
      <c r="BK357">
        <f t="shared" si="163"/>
        <v>45.621331206613782</v>
      </c>
      <c r="BL357">
        <f t="shared" si="164"/>
        <v>1.0916009632808312</v>
      </c>
      <c r="BM357">
        <f t="shared" si="165"/>
        <v>62.481015621988981</v>
      </c>
      <c r="BN357">
        <f t="shared" si="166"/>
        <v>420.56135547906155</v>
      </c>
      <c r="BO357">
        <f t="shared" si="167"/>
        <v>-1.9191708219699866E-3</v>
      </c>
    </row>
    <row r="358" spans="1:67" x14ac:dyDescent="0.25">
      <c r="A358" s="1">
        <v>346</v>
      </c>
      <c r="B358" s="1" t="s">
        <v>432</v>
      </c>
      <c r="C358" s="1" t="s">
        <v>823</v>
      </c>
      <c r="D358" s="1" t="s">
        <v>11</v>
      </c>
      <c r="E358" s="1" t="s">
        <v>82</v>
      </c>
      <c r="F358" s="1" t="s">
        <v>83</v>
      </c>
      <c r="G358" s="1" t="s">
        <v>84</v>
      </c>
      <c r="H358" s="1" t="s">
        <v>85</v>
      </c>
      <c r="I358" s="1">
        <v>2493.50001263991</v>
      </c>
      <c r="J358" s="1">
        <v>0</v>
      </c>
      <c r="K358">
        <f t="shared" si="140"/>
        <v>-1.2878438444684495</v>
      </c>
      <c r="L358">
        <f t="shared" si="141"/>
        <v>4.1376612245734537E-2</v>
      </c>
      <c r="M358">
        <f t="shared" si="142"/>
        <v>458.33800136089633</v>
      </c>
      <c r="N358">
        <f t="shared" si="143"/>
        <v>0.69969621467436471</v>
      </c>
      <c r="O358">
        <f t="shared" si="144"/>
        <v>1.6446069593786175</v>
      </c>
      <c r="P358">
        <f t="shared" si="145"/>
        <v>30.897434234619141</v>
      </c>
      <c r="Q358" s="1">
        <v>6</v>
      </c>
      <c r="R358">
        <f t="shared" si="146"/>
        <v>1.4200000166893005</v>
      </c>
      <c r="S358" s="1">
        <v>1</v>
      </c>
      <c r="T358">
        <f t="shared" si="147"/>
        <v>2.8400000333786011</v>
      </c>
      <c r="U358" s="1">
        <v>31.362485885620117</v>
      </c>
      <c r="V358" s="1">
        <v>30.897434234619141</v>
      </c>
      <c r="W358" s="1">
        <v>31.031499862670898</v>
      </c>
      <c r="X358" s="1">
        <v>418.7532958984375</v>
      </c>
      <c r="Y358" s="1">
        <v>419.94683837890625</v>
      </c>
      <c r="Z358" s="1">
        <v>27.725326538085938</v>
      </c>
      <c r="AA358" s="1">
        <v>28.541498184204102</v>
      </c>
      <c r="AB358" s="1">
        <v>59.912155151367188</v>
      </c>
      <c r="AC358" s="1">
        <v>61.676025390625</v>
      </c>
      <c r="AD358" s="1">
        <v>499.69329833984375</v>
      </c>
      <c r="AE358" s="1">
        <v>0.92558681964874268</v>
      </c>
      <c r="AF358" s="1">
        <v>0.12891946732997894</v>
      </c>
      <c r="AG358" s="1">
        <v>99.52020263671875</v>
      </c>
      <c r="AH358" s="1">
        <v>-0.10211674124002457</v>
      </c>
      <c r="AI358" s="1">
        <v>3.2655417919158936E-2</v>
      </c>
      <c r="AJ358" s="1">
        <v>4.3455485254526138E-2</v>
      </c>
      <c r="AK358" s="1">
        <v>1.7003087559714913E-3</v>
      </c>
      <c r="AL358" s="1">
        <v>7.1823121979832649E-3</v>
      </c>
      <c r="AM358" s="1">
        <v>8.4037071792408824E-4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86</v>
      </c>
      <c r="AV358">
        <f t="shared" si="148"/>
        <v>0.83282216389973951</v>
      </c>
      <c r="AW358">
        <f t="shared" si="149"/>
        <v>6.9969621467436474E-4</v>
      </c>
      <c r="AX358">
        <f t="shared" si="150"/>
        <v>304.04743423461912</v>
      </c>
      <c r="AY358">
        <f t="shared" si="151"/>
        <v>304.51248588562009</v>
      </c>
      <c r="AZ358">
        <f t="shared" si="152"/>
        <v>0.14809388783364241</v>
      </c>
      <c r="BA358">
        <f t="shared" si="153"/>
        <v>-0.28266158874494735</v>
      </c>
      <c r="BB358">
        <f t="shared" si="154"/>
        <v>4.4850626422261497</v>
      </c>
      <c r="BC358">
        <f t="shared" si="155"/>
        <v>45.066856009106949</v>
      </c>
      <c r="BD358">
        <f t="shared" si="156"/>
        <v>16.525357824902848</v>
      </c>
      <c r="BE358">
        <f t="shared" si="157"/>
        <v>31.129960060119629</v>
      </c>
      <c r="BF358">
        <f t="shared" si="158"/>
        <v>4.5449157271533318</v>
      </c>
      <c r="BG358">
        <f t="shared" si="159"/>
        <v>4.0782443467579921E-2</v>
      </c>
      <c r="BH358">
        <f t="shared" si="160"/>
        <v>2.8404556828475322</v>
      </c>
      <c r="BI358">
        <f t="shared" si="161"/>
        <v>1.7044600443057996</v>
      </c>
      <c r="BJ358">
        <f t="shared" si="162"/>
        <v>2.5541751783933791E-2</v>
      </c>
      <c r="BK358">
        <f t="shared" si="163"/>
        <v>45.61389077154508</v>
      </c>
      <c r="BL358">
        <f t="shared" si="164"/>
        <v>1.0914191023087327</v>
      </c>
      <c r="BM358">
        <f t="shared" si="165"/>
        <v>62.477019002345038</v>
      </c>
      <c r="BN358">
        <f t="shared" si="166"/>
        <v>420.55901766397625</v>
      </c>
      <c r="BO358">
        <f t="shared" si="167"/>
        <v>-1.9131831910259003E-3</v>
      </c>
    </row>
    <row r="359" spans="1:67" x14ac:dyDescent="0.25">
      <c r="A359" s="1">
        <v>347</v>
      </c>
      <c r="B359" s="1" t="s">
        <v>433</v>
      </c>
      <c r="C359" s="1" t="s">
        <v>823</v>
      </c>
      <c r="D359" s="1" t="s">
        <v>11</v>
      </c>
      <c r="E359" s="1" t="s">
        <v>82</v>
      </c>
      <c r="F359" s="1" t="s">
        <v>83</v>
      </c>
      <c r="G359" s="1" t="s">
        <v>84</v>
      </c>
      <c r="H359" s="1" t="s">
        <v>85</v>
      </c>
      <c r="I359" s="1">
        <v>2498.5000125281513</v>
      </c>
      <c r="J359" s="1">
        <v>0</v>
      </c>
      <c r="K359">
        <f t="shared" si="140"/>
        <v>-1.2881231581027839</v>
      </c>
      <c r="L359">
        <f t="shared" si="141"/>
        <v>4.1535756140185662E-2</v>
      </c>
      <c r="M359">
        <f t="shared" si="142"/>
        <v>458.14650675476605</v>
      </c>
      <c r="N359">
        <f t="shared" si="143"/>
        <v>0.70228187400829434</v>
      </c>
      <c r="O359">
        <f t="shared" si="144"/>
        <v>1.6444522661450525</v>
      </c>
      <c r="P359">
        <f t="shared" si="145"/>
        <v>30.897367477416992</v>
      </c>
      <c r="Q359" s="1">
        <v>6</v>
      </c>
      <c r="R359">
        <f t="shared" si="146"/>
        <v>1.4200000166893005</v>
      </c>
      <c r="S359" s="1">
        <v>1</v>
      </c>
      <c r="T359">
        <f t="shared" si="147"/>
        <v>2.8400000333786011</v>
      </c>
      <c r="U359" s="1">
        <v>31.361728668212891</v>
      </c>
      <c r="V359" s="1">
        <v>30.897367477416992</v>
      </c>
      <c r="W359" s="1">
        <v>31.031301498413086</v>
      </c>
      <c r="X359" s="1">
        <v>418.73855590820313</v>
      </c>
      <c r="Y359" s="1">
        <v>419.93118286132813</v>
      </c>
      <c r="Z359" s="1">
        <v>27.723623275756836</v>
      </c>
      <c r="AA359" s="1">
        <v>28.542837142944336</v>
      </c>
      <c r="AB359" s="1">
        <v>59.911163330078125</v>
      </c>
      <c r="AC359" s="1">
        <v>61.681106567382813</v>
      </c>
      <c r="AD359" s="1">
        <v>499.67666625976563</v>
      </c>
      <c r="AE359" s="1">
        <v>0.90932011604309082</v>
      </c>
      <c r="AF359" s="1">
        <v>0.10147887468338013</v>
      </c>
      <c r="AG359" s="1">
        <v>99.520355224609375</v>
      </c>
      <c r="AH359" s="1">
        <v>-0.10211674124002457</v>
      </c>
      <c r="AI359" s="1">
        <v>3.2655417919158936E-2</v>
      </c>
      <c r="AJ359" s="1">
        <v>4.3455485254526138E-2</v>
      </c>
      <c r="AK359" s="1">
        <v>1.7003087559714913E-3</v>
      </c>
      <c r="AL359" s="1">
        <v>7.1823121979832649E-3</v>
      </c>
      <c r="AM359" s="1">
        <v>8.4037071792408824E-4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86</v>
      </c>
      <c r="AV359">
        <f t="shared" si="148"/>
        <v>0.83279444376627587</v>
      </c>
      <c r="AW359">
        <f t="shared" si="149"/>
        <v>7.0228187400829436E-4</v>
      </c>
      <c r="AX359">
        <f t="shared" si="150"/>
        <v>304.04736747741697</v>
      </c>
      <c r="AY359">
        <f t="shared" si="151"/>
        <v>304.51172866821287</v>
      </c>
      <c r="AZ359">
        <f t="shared" si="152"/>
        <v>0.14549121531491238</v>
      </c>
      <c r="BA359">
        <f t="shared" si="153"/>
        <v>-0.28407177889392687</v>
      </c>
      <c r="BB359">
        <f t="shared" si="154"/>
        <v>4.4850455577290473</v>
      </c>
      <c r="BC359">
        <f t="shared" si="155"/>
        <v>45.066615242747709</v>
      </c>
      <c r="BD359">
        <f t="shared" si="156"/>
        <v>16.523778099803373</v>
      </c>
      <c r="BE359">
        <f t="shared" si="157"/>
        <v>31.129548072814941</v>
      </c>
      <c r="BF359">
        <f t="shared" si="158"/>
        <v>4.5448090678037412</v>
      </c>
      <c r="BG359">
        <f t="shared" si="159"/>
        <v>4.0937041022916523E-2</v>
      </c>
      <c r="BH359">
        <f t="shared" si="160"/>
        <v>2.8405932915839949</v>
      </c>
      <c r="BI359">
        <f t="shared" si="161"/>
        <v>1.7042157762197463</v>
      </c>
      <c r="BJ359">
        <f t="shared" si="162"/>
        <v>2.5638776165830025E-2</v>
      </c>
      <c r="BK359">
        <f t="shared" si="163"/>
        <v>45.594903097148212</v>
      </c>
      <c r="BL359">
        <f t="shared" si="164"/>
        <v>1.0910037774119232</v>
      </c>
      <c r="BM359">
        <f t="shared" si="165"/>
        <v>62.482456304594749</v>
      </c>
      <c r="BN359">
        <f t="shared" si="166"/>
        <v>420.54349491872273</v>
      </c>
      <c r="BO359">
        <f t="shared" si="167"/>
        <v>-1.9138353086795199E-3</v>
      </c>
    </row>
    <row r="360" spans="1:67" x14ac:dyDescent="0.25">
      <c r="A360" s="1">
        <v>348</v>
      </c>
      <c r="B360" s="1" t="s">
        <v>434</v>
      </c>
      <c r="C360" s="1" t="s">
        <v>823</v>
      </c>
      <c r="D360" s="1" t="s">
        <v>11</v>
      </c>
      <c r="E360" s="1" t="s">
        <v>82</v>
      </c>
      <c r="F360" s="1" t="s">
        <v>83</v>
      </c>
      <c r="G360" s="1" t="s">
        <v>84</v>
      </c>
      <c r="H360" s="1" t="s">
        <v>85</v>
      </c>
      <c r="I360" s="1">
        <v>2503.5000124163926</v>
      </c>
      <c r="J360" s="1">
        <v>0</v>
      </c>
      <c r="K360">
        <f t="shared" si="140"/>
        <v>-1.2695129000591061</v>
      </c>
      <c r="L360">
        <f t="shared" si="141"/>
        <v>4.1480768173369501E-2</v>
      </c>
      <c r="M360">
        <f t="shared" si="142"/>
        <v>457.48893776520367</v>
      </c>
      <c r="N360">
        <f t="shared" si="143"/>
        <v>0.70131793813107746</v>
      </c>
      <c r="O360">
        <f t="shared" si="144"/>
        <v>1.6443459555383431</v>
      </c>
      <c r="P360">
        <f t="shared" si="145"/>
        <v>30.896257400512695</v>
      </c>
      <c r="Q360" s="1">
        <v>6</v>
      </c>
      <c r="R360">
        <f t="shared" si="146"/>
        <v>1.4200000166893005</v>
      </c>
      <c r="S360" s="1">
        <v>1</v>
      </c>
      <c r="T360">
        <f t="shared" si="147"/>
        <v>2.8400000333786011</v>
      </c>
      <c r="U360" s="1">
        <v>31.360912322998047</v>
      </c>
      <c r="V360" s="1">
        <v>30.896257400512695</v>
      </c>
      <c r="W360" s="1">
        <v>31.029396057128906</v>
      </c>
      <c r="X360" s="1">
        <v>418.75399780273438</v>
      </c>
      <c r="Y360" s="1">
        <v>419.92477416992188</v>
      </c>
      <c r="Z360" s="1">
        <v>27.722934722900391</v>
      </c>
      <c r="AA360" s="1">
        <v>28.54102897644043</v>
      </c>
      <c r="AB360" s="1">
        <v>59.912094116210938</v>
      </c>
      <c r="AC360" s="1">
        <v>61.680206298828125</v>
      </c>
      <c r="AD360" s="1">
        <v>499.67465209960938</v>
      </c>
      <c r="AE360" s="1">
        <v>0.90262883901596069</v>
      </c>
      <c r="AF360" s="1">
        <v>0.1303442120552063</v>
      </c>
      <c r="AG360" s="1">
        <v>99.520431518554688</v>
      </c>
      <c r="AH360" s="1">
        <v>-0.10211674124002457</v>
      </c>
      <c r="AI360" s="1">
        <v>3.2655417919158936E-2</v>
      </c>
      <c r="AJ360" s="1">
        <v>4.3455485254526138E-2</v>
      </c>
      <c r="AK360" s="1">
        <v>1.7003087559714913E-3</v>
      </c>
      <c r="AL360" s="1">
        <v>7.1823121979832649E-3</v>
      </c>
      <c r="AM360" s="1">
        <v>8.4037071792408824E-4</v>
      </c>
      <c r="AN360" s="1">
        <v>1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86</v>
      </c>
      <c r="AV360">
        <f t="shared" si="148"/>
        <v>0.8327910868326821</v>
      </c>
      <c r="AW360">
        <f t="shared" si="149"/>
        <v>7.0131793813107751E-4</v>
      </c>
      <c r="AX360">
        <f t="shared" si="150"/>
        <v>304.04625740051267</v>
      </c>
      <c r="AY360">
        <f t="shared" si="151"/>
        <v>304.51091232299802</v>
      </c>
      <c r="AZ360">
        <f t="shared" si="152"/>
        <v>0.14442061101450143</v>
      </c>
      <c r="BA360">
        <f t="shared" si="153"/>
        <v>-0.28356523673675138</v>
      </c>
      <c r="BB360">
        <f t="shared" si="154"/>
        <v>4.484761475257268</v>
      </c>
      <c r="BC360">
        <f t="shared" si="155"/>
        <v>45.063726179896285</v>
      </c>
      <c r="BD360">
        <f t="shared" si="156"/>
        <v>16.522697203455856</v>
      </c>
      <c r="BE360">
        <f t="shared" si="157"/>
        <v>31.128584861755371</v>
      </c>
      <c r="BF360">
        <f t="shared" si="158"/>
        <v>4.5445597107014226</v>
      </c>
      <c r="BG360">
        <f t="shared" si="159"/>
        <v>4.0883625854279237E-2</v>
      </c>
      <c r="BH360">
        <f t="shared" si="160"/>
        <v>2.8404155197189249</v>
      </c>
      <c r="BI360">
        <f t="shared" si="161"/>
        <v>1.7041441909824977</v>
      </c>
      <c r="BJ360">
        <f t="shared" si="162"/>
        <v>2.5605252994606167E-2</v>
      </c>
      <c r="BK360">
        <f t="shared" si="163"/>
        <v>45.529496501358281</v>
      </c>
      <c r="BL360">
        <f t="shared" si="164"/>
        <v>1.0894545068686077</v>
      </c>
      <c r="BM360">
        <f t="shared" si="165"/>
        <v>62.481880912108444</v>
      </c>
      <c r="BN360">
        <f t="shared" si="166"/>
        <v>420.52823980194194</v>
      </c>
      <c r="BO360">
        <f t="shared" si="167"/>
        <v>-1.8862360795374152E-3</v>
      </c>
    </row>
    <row r="361" spans="1:67" x14ac:dyDescent="0.25">
      <c r="A361" s="1">
        <v>349</v>
      </c>
      <c r="B361" s="1" t="s">
        <v>435</v>
      </c>
      <c r="C361" s="1" t="s">
        <v>823</v>
      </c>
      <c r="D361" s="1" t="s">
        <v>11</v>
      </c>
      <c r="E361" s="1" t="s">
        <v>82</v>
      </c>
      <c r="F361" s="1" t="s">
        <v>83</v>
      </c>
      <c r="G361" s="1" t="s">
        <v>84</v>
      </c>
      <c r="H361" s="1" t="s">
        <v>85</v>
      </c>
      <c r="I361" s="1">
        <v>2509.000012293458</v>
      </c>
      <c r="J361" s="1">
        <v>0</v>
      </c>
      <c r="K361">
        <f t="shared" si="140"/>
        <v>-1.2731745396200833</v>
      </c>
      <c r="L361">
        <f t="shared" si="141"/>
        <v>4.1481569523325122E-2</v>
      </c>
      <c r="M361">
        <f t="shared" si="142"/>
        <v>457.63541935703313</v>
      </c>
      <c r="N361">
        <f t="shared" si="143"/>
        <v>0.70121588290819525</v>
      </c>
      <c r="O361">
        <f t="shared" si="144"/>
        <v>1.6440774405099705</v>
      </c>
      <c r="P361">
        <f t="shared" si="145"/>
        <v>30.895528793334961</v>
      </c>
      <c r="Q361" s="1">
        <v>6</v>
      </c>
      <c r="R361">
        <f t="shared" si="146"/>
        <v>1.4200000166893005</v>
      </c>
      <c r="S361" s="1">
        <v>1</v>
      </c>
      <c r="T361">
        <f t="shared" si="147"/>
        <v>2.8400000333786011</v>
      </c>
      <c r="U361" s="1">
        <v>31.359779357910156</v>
      </c>
      <c r="V361" s="1">
        <v>30.895528793334961</v>
      </c>
      <c r="W361" s="1">
        <v>31.026498794555664</v>
      </c>
      <c r="X361" s="1">
        <v>418.75411987304688</v>
      </c>
      <c r="Y361" s="1">
        <v>419.92929077148438</v>
      </c>
      <c r="Z361" s="1">
        <v>27.723894119262695</v>
      </c>
      <c r="AA361" s="1">
        <v>28.541833877563477</v>
      </c>
      <c r="AB361" s="1">
        <v>59.917533874511719</v>
      </c>
      <c r="AC361" s="1">
        <v>61.685108184814453</v>
      </c>
      <c r="AD361" s="1">
        <v>499.69589233398438</v>
      </c>
      <c r="AE361" s="1">
        <v>0.91140055656433105</v>
      </c>
      <c r="AF361" s="1">
        <v>0.12955287098884583</v>
      </c>
      <c r="AG361" s="1">
        <v>99.520500183105469</v>
      </c>
      <c r="AH361" s="1">
        <v>-0.10211674124002457</v>
      </c>
      <c r="AI361" s="1">
        <v>3.2655417919158936E-2</v>
      </c>
      <c r="AJ361" s="1">
        <v>4.3455485254526138E-2</v>
      </c>
      <c r="AK361" s="1">
        <v>1.7003087559714913E-3</v>
      </c>
      <c r="AL361" s="1">
        <v>7.1823121979832649E-3</v>
      </c>
      <c r="AM361" s="1">
        <v>8.4037071792408824E-4</v>
      </c>
      <c r="AN361" s="1">
        <v>1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86</v>
      </c>
      <c r="AV361">
        <f t="shared" si="148"/>
        <v>0.83282648722330721</v>
      </c>
      <c r="AW361">
        <f t="shared" si="149"/>
        <v>7.0121588290819527E-4</v>
      </c>
      <c r="AX361">
        <f t="shared" si="150"/>
        <v>304.04552879333494</v>
      </c>
      <c r="AY361">
        <f t="shared" si="151"/>
        <v>304.50977935791013</v>
      </c>
      <c r="AZ361">
        <f t="shared" si="152"/>
        <v>0.14582408579087058</v>
      </c>
      <c r="BA361">
        <f t="shared" si="153"/>
        <v>-0.28355487353048925</v>
      </c>
      <c r="BB361">
        <f t="shared" si="154"/>
        <v>4.4845750241481923</v>
      </c>
      <c r="BC361">
        <f t="shared" si="155"/>
        <v>45.06182159351215</v>
      </c>
      <c r="BD361">
        <f t="shared" si="156"/>
        <v>16.519987715948673</v>
      </c>
      <c r="BE361">
        <f t="shared" si="157"/>
        <v>31.127654075622559</v>
      </c>
      <c r="BF361">
        <f t="shared" si="158"/>
        <v>4.5443187591196832</v>
      </c>
      <c r="BG361">
        <f t="shared" si="159"/>
        <v>4.0884404298190416E-2</v>
      </c>
      <c r="BH361">
        <f t="shared" si="160"/>
        <v>2.8404975836382218</v>
      </c>
      <c r="BI361">
        <f t="shared" si="161"/>
        <v>1.7038211754814614</v>
      </c>
      <c r="BJ361">
        <f t="shared" si="162"/>
        <v>2.5605741541951756E-2</v>
      </c>
      <c r="BK361">
        <f t="shared" si="163"/>
        <v>45.544105835917165</v>
      </c>
      <c r="BL361">
        <f t="shared" si="164"/>
        <v>1.0897916135268295</v>
      </c>
      <c r="BM361">
        <f t="shared" si="165"/>
        <v>62.486479714050944</v>
      </c>
      <c r="BN361">
        <f t="shared" si="166"/>
        <v>420.53449697158516</v>
      </c>
      <c r="BO361">
        <f t="shared" si="167"/>
        <v>-1.8917876087533427E-3</v>
      </c>
    </row>
    <row r="362" spans="1:67" x14ac:dyDescent="0.25">
      <c r="A362" s="1">
        <v>350</v>
      </c>
      <c r="B362" s="1" t="s">
        <v>436</v>
      </c>
      <c r="C362" s="1" t="s">
        <v>823</v>
      </c>
      <c r="D362" s="1" t="s">
        <v>11</v>
      </c>
      <c r="E362" s="1" t="s">
        <v>82</v>
      </c>
      <c r="F362" s="1" t="s">
        <v>83</v>
      </c>
      <c r="G362" s="1" t="s">
        <v>84</v>
      </c>
      <c r="H362" s="1" t="s">
        <v>85</v>
      </c>
      <c r="I362" s="1">
        <v>2514.0000121816993</v>
      </c>
      <c r="J362" s="1">
        <v>0</v>
      </c>
      <c r="K362">
        <f t="shared" si="140"/>
        <v>-1.2696947215095249</v>
      </c>
      <c r="L362">
        <f t="shared" si="141"/>
        <v>4.1375531667071169E-2</v>
      </c>
      <c r="M362">
        <f t="shared" si="142"/>
        <v>457.62413682126856</v>
      </c>
      <c r="N362">
        <f t="shared" si="143"/>
        <v>0.69939434515900922</v>
      </c>
      <c r="O362">
        <f t="shared" si="144"/>
        <v>1.6439492695436364</v>
      </c>
      <c r="P362">
        <f t="shared" si="145"/>
        <v>30.894485473632813</v>
      </c>
      <c r="Q362" s="1">
        <v>6</v>
      </c>
      <c r="R362">
        <f t="shared" si="146"/>
        <v>1.4200000166893005</v>
      </c>
      <c r="S362" s="1">
        <v>1</v>
      </c>
      <c r="T362">
        <f t="shared" si="147"/>
        <v>2.8400000333786011</v>
      </c>
      <c r="U362" s="1">
        <v>31.358789443969727</v>
      </c>
      <c r="V362" s="1">
        <v>30.894485473632813</v>
      </c>
      <c r="W362" s="1">
        <v>31.02484130859375</v>
      </c>
      <c r="X362" s="1">
        <v>418.75543212890625</v>
      </c>
      <c r="Y362" s="1">
        <v>419.92733764648438</v>
      </c>
      <c r="Z362" s="1">
        <v>27.724676132202148</v>
      </c>
      <c r="AA362" s="1">
        <v>28.540487289428711</v>
      </c>
      <c r="AB362" s="1">
        <v>59.922706604003906</v>
      </c>
      <c r="AC362" s="1">
        <v>61.685871124267578</v>
      </c>
      <c r="AD362" s="1">
        <v>499.69894409179688</v>
      </c>
      <c r="AE362" s="1">
        <v>0.91532492637634277</v>
      </c>
      <c r="AF362" s="1">
        <v>0.12121462821960449</v>
      </c>
      <c r="AG362" s="1">
        <v>99.520332336425781</v>
      </c>
      <c r="AH362" s="1">
        <v>-0.10211674124002457</v>
      </c>
      <c r="AI362" s="1">
        <v>3.2655417919158936E-2</v>
      </c>
      <c r="AJ362" s="1">
        <v>4.3455485254526138E-2</v>
      </c>
      <c r="AK362" s="1">
        <v>1.7003087559714913E-3</v>
      </c>
      <c r="AL362" s="1">
        <v>7.1823121979832649E-3</v>
      </c>
      <c r="AM362" s="1">
        <v>8.4037071792408824E-4</v>
      </c>
      <c r="AN362" s="1">
        <v>1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86</v>
      </c>
      <c r="AV362">
        <f t="shared" si="148"/>
        <v>0.83283157348632797</v>
      </c>
      <c r="AW362">
        <f t="shared" si="149"/>
        <v>6.9939434515900922E-4</v>
      </c>
      <c r="AX362">
        <f t="shared" si="150"/>
        <v>304.04448547363279</v>
      </c>
      <c r="AY362">
        <f t="shared" si="151"/>
        <v>304.5087894439697</v>
      </c>
      <c r="AZ362">
        <f t="shared" si="152"/>
        <v>0.14645198494675782</v>
      </c>
      <c r="BA362">
        <f t="shared" si="153"/>
        <v>-0.2826355421499871</v>
      </c>
      <c r="BB362">
        <f t="shared" si="154"/>
        <v>4.4843080496311174</v>
      </c>
      <c r="BC362">
        <f t="shared" si="155"/>
        <v>45.059214980030774</v>
      </c>
      <c r="BD362">
        <f t="shared" si="156"/>
        <v>16.518727690602063</v>
      </c>
      <c r="BE362">
        <f t="shared" si="157"/>
        <v>31.12663745880127</v>
      </c>
      <c r="BF362">
        <f t="shared" si="158"/>
        <v>4.5440556013552831</v>
      </c>
      <c r="BG362">
        <f t="shared" si="159"/>
        <v>4.0781393699948626E-2</v>
      </c>
      <c r="BH362">
        <f t="shared" si="160"/>
        <v>2.840358780087481</v>
      </c>
      <c r="BI362">
        <f t="shared" si="161"/>
        <v>1.7036968212678021</v>
      </c>
      <c r="BJ362">
        <f t="shared" si="162"/>
        <v>2.5541092962057515E-2</v>
      </c>
      <c r="BK362">
        <f t="shared" si="163"/>
        <v>45.542906181622634</v>
      </c>
      <c r="BL362">
        <f t="shared" si="164"/>
        <v>1.0897698144304175</v>
      </c>
      <c r="BM362">
        <f t="shared" si="165"/>
        <v>62.485867503884883</v>
      </c>
      <c r="BN362">
        <f t="shared" si="166"/>
        <v>420.53088970771398</v>
      </c>
      <c r="BO362">
        <f t="shared" si="167"/>
        <v>-1.8866147072755892E-3</v>
      </c>
    </row>
    <row r="363" spans="1:67" x14ac:dyDescent="0.25">
      <c r="A363" s="1">
        <v>351</v>
      </c>
      <c r="B363" s="1" t="s">
        <v>437</v>
      </c>
      <c r="C363" s="1" t="s">
        <v>823</v>
      </c>
      <c r="D363" s="1" t="s">
        <v>11</v>
      </c>
      <c r="E363" s="1" t="s">
        <v>82</v>
      </c>
      <c r="F363" s="1" t="s">
        <v>83</v>
      </c>
      <c r="G363" s="1" t="s">
        <v>84</v>
      </c>
      <c r="H363" s="1" t="s">
        <v>85</v>
      </c>
      <c r="I363" s="1">
        <v>2519.0000120699406</v>
      </c>
      <c r="J363" s="1">
        <v>0</v>
      </c>
      <c r="K363">
        <f t="shared" si="140"/>
        <v>-1.2855068856335496</v>
      </c>
      <c r="L363">
        <f t="shared" si="141"/>
        <v>4.1302656133124824E-2</v>
      </c>
      <c r="M363">
        <f t="shared" si="142"/>
        <v>458.32303356327247</v>
      </c>
      <c r="N363">
        <f t="shared" si="143"/>
        <v>0.69821015288910637</v>
      </c>
      <c r="O363">
        <f t="shared" si="144"/>
        <v>1.6440214994567444</v>
      </c>
      <c r="P363">
        <f t="shared" si="145"/>
        <v>30.894565582275391</v>
      </c>
      <c r="Q363" s="1">
        <v>6</v>
      </c>
      <c r="R363">
        <f t="shared" si="146"/>
        <v>1.4200000166893005</v>
      </c>
      <c r="S363" s="1">
        <v>1</v>
      </c>
      <c r="T363">
        <f t="shared" si="147"/>
        <v>2.8400000333786011</v>
      </c>
      <c r="U363" s="1">
        <v>31.358852386474609</v>
      </c>
      <c r="V363" s="1">
        <v>30.894565582275391</v>
      </c>
      <c r="W363" s="1">
        <v>31.028745651245117</v>
      </c>
      <c r="X363" s="1">
        <v>418.73809814453125</v>
      </c>
      <c r="Y363" s="1">
        <v>419.92959594726563</v>
      </c>
      <c r="Z363" s="1">
        <v>27.725507736206055</v>
      </c>
      <c r="AA363" s="1">
        <v>28.539945602416992</v>
      </c>
      <c r="AB363" s="1">
        <v>59.924701690673828</v>
      </c>
      <c r="AC363" s="1">
        <v>61.685226440429688</v>
      </c>
      <c r="AD363" s="1">
        <v>499.69430541992188</v>
      </c>
      <c r="AE363" s="1">
        <v>0.92499548196792603</v>
      </c>
      <c r="AF363" s="1">
        <v>0.11894669383764267</v>
      </c>
      <c r="AG363" s="1">
        <v>99.520408630371094</v>
      </c>
      <c r="AH363" s="1">
        <v>-0.10211674124002457</v>
      </c>
      <c r="AI363" s="1">
        <v>3.2655417919158936E-2</v>
      </c>
      <c r="AJ363" s="1">
        <v>4.3455485254526138E-2</v>
      </c>
      <c r="AK363" s="1">
        <v>1.7003087559714913E-3</v>
      </c>
      <c r="AL363" s="1">
        <v>7.1823121979832649E-3</v>
      </c>
      <c r="AM363" s="1">
        <v>8.4037071792408824E-4</v>
      </c>
      <c r="AN363" s="1">
        <v>1</v>
      </c>
      <c r="AO363" s="1">
        <v>-0.21956524252891541</v>
      </c>
      <c r="AP363" s="1">
        <v>2.737391471862793</v>
      </c>
      <c r="AQ363" s="1">
        <v>1</v>
      </c>
      <c r="AR363" s="1">
        <v>0</v>
      </c>
      <c r="AS363" s="1">
        <v>0.15999999642372131</v>
      </c>
      <c r="AT363" s="1">
        <v>111115</v>
      </c>
      <c r="AU363" s="1" t="s">
        <v>86</v>
      </c>
      <c r="AV363">
        <f t="shared" si="148"/>
        <v>0.83282384236653628</v>
      </c>
      <c r="AW363">
        <f t="shared" si="149"/>
        <v>6.9821015288910632E-4</v>
      </c>
      <c r="AX363">
        <f t="shared" si="150"/>
        <v>304.04456558227537</v>
      </c>
      <c r="AY363">
        <f t="shared" si="151"/>
        <v>304.50885238647459</v>
      </c>
      <c r="AZ363">
        <f t="shared" si="152"/>
        <v>0.14799927380682654</v>
      </c>
      <c r="BA363">
        <f t="shared" si="153"/>
        <v>-0.28203138772718228</v>
      </c>
      <c r="BB363">
        <f t="shared" si="154"/>
        <v>4.4843285480978459</v>
      </c>
      <c r="BC363">
        <f t="shared" si="155"/>
        <v>45.059386409405704</v>
      </c>
      <c r="BD363">
        <f t="shared" si="156"/>
        <v>16.519440806988712</v>
      </c>
      <c r="BE363">
        <f t="shared" si="157"/>
        <v>31.126708984375</v>
      </c>
      <c r="BF363">
        <f t="shared" si="158"/>
        <v>4.5440741157732996</v>
      </c>
      <c r="BG363">
        <f t="shared" si="159"/>
        <v>4.0710594282122203E-2</v>
      </c>
      <c r="BH363">
        <f t="shared" si="160"/>
        <v>2.8403070486411015</v>
      </c>
      <c r="BI363">
        <f t="shared" si="161"/>
        <v>1.7037670671321981</v>
      </c>
      <c r="BJ363">
        <f t="shared" si="162"/>
        <v>2.5496660238168434E-2</v>
      </c>
      <c r="BK363">
        <f t="shared" si="163"/>
        <v>45.612495584928162</v>
      </c>
      <c r="BL363">
        <f t="shared" si="164"/>
        <v>1.0914282727069997</v>
      </c>
      <c r="BM363">
        <f t="shared" si="165"/>
        <v>62.483449086416378</v>
      </c>
      <c r="BN363">
        <f t="shared" si="166"/>
        <v>420.54066435402922</v>
      </c>
      <c r="BO363">
        <f t="shared" si="167"/>
        <v>-1.9099913717523949E-3</v>
      </c>
    </row>
    <row r="364" spans="1:67" x14ac:dyDescent="0.25">
      <c r="A364" s="1">
        <v>352</v>
      </c>
      <c r="B364" s="1" t="s">
        <v>438</v>
      </c>
      <c r="C364" s="1" t="s">
        <v>823</v>
      </c>
      <c r="D364" s="1" t="s">
        <v>11</v>
      </c>
      <c r="E364" s="1" t="s">
        <v>82</v>
      </c>
      <c r="F364" s="1" t="s">
        <v>83</v>
      </c>
      <c r="G364" s="1" t="s">
        <v>84</v>
      </c>
      <c r="H364" s="1" t="s">
        <v>85</v>
      </c>
      <c r="I364" s="1">
        <v>2524.500011947006</v>
      </c>
      <c r="J364" s="1">
        <v>0</v>
      </c>
      <c r="K364">
        <f t="shared" si="140"/>
        <v>-1.2989827029185808</v>
      </c>
      <c r="L364">
        <f t="shared" si="141"/>
        <v>4.1253779649315474E-2</v>
      </c>
      <c r="M364">
        <f t="shared" si="142"/>
        <v>458.91343522776708</v>
      </c>
      <c r="N364">
        <f t="shared" si="143"/>
        <v>0.69749639324422419</v>
      </c>
      <c r="O364">
        <f t="shared" si="144"/>
        <v>1.6442533538785455</v>
      </c>
      <c r="P364">
        <f t="shared" si="145"/>
        <v>30.895479202270508</v>
      </c>
      <c r="Q364" s="1">
        <v>6</v>
      </c>
      <c r="R364">
        <f t="shared" si="146"/>
        <v>1.4200000166893005</v>
      </c>
      <c r="S364" s="1">
        <v>1</v>
      </c>
      <c r="T364">
        <f t="shared" si="147"/>
        <v>2.8400000333786011</v>
      </c>
      <c r="U364" s="1">
        <v>31.360031127929688</v>
      </c>
      <c r="V364" s="1">
        <v>30.895479202270508</v>
      </c>
      <c r="W364" s="1">
        <v>31.036306381225586</v>
      </c>
      <c r="X364" s="1">
        <v>418.73382568359375</v>
      </c>
      <c r="Y364" s="1">
        <v>419.94186401367188</v>
      </c>
      <c r="Z364" s="1">
        <v>27.726409912109375</v>
      </c>
      <c r="AA364" s="1">
        <v>28.540021896362305</v>
      </c>
      <c r="AB364" s="1">
        <v>59.922920227050781</v>
      </c>
      <c r="AC364" s="1">
        <v>61.682281494140625</v>
      </c>
      <c r="AD364" s="1">
        <v>499.69015502929688</v>
      </c>
      <c r="AE364" s="1">
        <v>0.95440876483917236</v>
      </c>
      <c r="AF364" s="1">
        <v>0.13826128840446472</v>
      </c>
      <c r="AG364" s="1">
        <v>99.520210266113281</v>
      </c>
      <c r="AH364" s="1">
        <v>-0.10211674124002457</v>
      </c>
      <c r="AI364" s="1">
        <v>3.2655417919158936E-2</v>
      </c>
      <c r="AJ364" s="1">
        <v>4.3455485254526138E-2</v>
      </c>
      <c r="AK364" s="1">
        <v>1.7003087559714913E-3</v>
      </c>
      <c r="AL364" s="1">
        <v>7.1823121979832649E-3</v>
      </c>
      <c r="AM364" s="1">
        <v>8.4037071792408824E-4</v>
      </c>
      <c r="AN364" s="1">
        <v>1</v>
      </c>
      <c r="AO364" s="1">
        <v>-0.21956524252891541</v>
      </c>
      <c r="AP364" s="1">
        <v>2.737391471862793</v>
      </c>
      <c r="AQ364" s="1">
        <v>1</v>
      </c>
      <c r="AR364" s="1">
        <v>0</v>
      </c>
      <c r="AS364" s="1">
        <v>0.15999999642372131</v>
      </c>
      <c r="AT364" s="1">
        <v>111115</v>
      </c>
      <c r="AU364" s="1" t="s">
        <v>86</v>
      </c>
      <c r="AV364">
        <f t="shared" si="148"/>
        <v>0.83281692504882798</v>
      </c>
      <c r="AW364">
        <f t="shared" si="149"/>
        <v>6.9749639324422422E-4</v>
      </c>
      <c r="AX364">
        <f t="shared" si="150"/>
        <v>304.04547920227049</v>
      </c>
      <c r="AY364">
        <f t="shared" si="151"/>
        <v>304.51003112792966</v>
      </c>
      <c r="AZ364">
        <f t="shared" si="152"/>
        <v>0.15270539896103585</v>
      </c>
      <c r="BA364">
        <f t="shared" si="153"/>
        <v>-0.2815860092103285</v>
      </c>
      <c r="BB364">
        <f t="shared" si="154"/>
        <v>4.4845623340039991</v>
      </c>
      <c r="BC364">
        <f t="shared" si="155"/>
        <v>45.061825351980758</v>
      </c>
      <c r="BD364">
        <f t="shared" si="156"/>
        <v>16.521803455618453</v>
      </c>
      <c r="BE364">
        <f t="shared" si="157"/>
        <v>31.127755165100098</v>
      </c>
      <c r="BF364">
        <f t="shared" si="158"/>
        <v>4.5443449275028627</v>
      </c>
      <c r="BG364">
        <f t="shared" si="159"/>
        <v>4.0663108210492883E-2</v>
      </c>
      <c r="BH364">
        <f t="shared" si="160"/>
        <v>2.8403089801254535</v>
      </c>
      <c r="BI364">
        <f t="shared" si="161"/>
        <v>1.7040359473774092</v>
      </c>
      <c r="BJ364">
        <f t="shared" si="162"/>
        <v>2.5466858822909957E-2</v>
      </c>
      <c r="BK364">
        <f t="shared" si="163"/>
        <v>45.671161567811737</v>
      </c>
      <c r="BL364">
        <f t="shared" si="164"/>
        <v>1.0928023008747383</v>
      </c>
      <c r="BM364">
        <f t="shared" si="165"/>
        <v>62.479428770070065</v>
      </c>
      <c r="BN364">
        <f t="shared" si="166"/>
        <v>420.5593381785767</v>
      </c>
      <c r="BO364">
        <f t="shared" si="167"/>
        <v>-1.9298037135985018E-3</v>
      </c>
    </row>
    <row r="365" spans="1:67" x14ac:dyDescent="0.25">
      <c r="A365" s="1">
        <v>353</v>
      </c>
      <c r="B365" s="1" t="s">
        <v>439</v>
      </c>
      <c r="C365" s="1" t="s">
        <v>823</v>
      </c>
      <c r="D365" s="1" t="s">
        <v>11</v>
      </c>
      <c r="E365" s="1" t="s">
        <v>82</v>
      </c>
      <c r="F365" s="1" t="s">
        <v>83</v>
      </c>
      <c r="G365" s="1" t="s">
        <v>84</v>
      </c>
      <c r="H365" s="1" t="s">
        <v>85</v>
      </c>
      <c r="I365" s="1">
        <v>2529.5000118352473</v>
      </c>
      <c r="J365" s="1">
        <v>0</v>
      </c>
      <c r="K365">
        <f t="shared" si="140"/>
        <v>-1.3014539793825048</v>
      </c>
      <c r="L365">
        <f t="shared" si="141"/>
        <v>4.1300131262819194E-2</v>
      </c>
      <c r="M365">
        <f t="shared" si="142"/>
        <v>458.96847702491544</v>
      </c>
      <c r="N365">
        <f t="shared" si="143"/>
        <v>0.69827420107803828</v>
      </c>
      <c r="O365">
        <f t="shared" si="144"/>
        <v>1.6442655699637485</v>
      </c>
      <c r="P365">
        <f t="shared" si="145"/>
        <v>30.895919799804688</v>
      </c>
      <c r="Q365" s="1">
        <v>6</v>
      </c>
      <c r="R365">
        <f t="shared" si="146"/>
        <v>1.4200000166893005</v>
      </c>
      <c r="S365" s="1">
        <v>1</v>
      </c>
      <c r="T365">
        <f t="shared" si="147"/>
        <v>2.8400000333786011</v>
      </c>
      <c r="U365" s="1">
        <v>31.361629486083984</v>
      </c>
      <c r="V365" s="1">
        <v>30.895919799804688</v>
      </c>
      <c r="W365" s="1">
        <v>31.040761947631836</v>
      </c>
      <c r="X365" s="1">
        <v>418.74697875976563</v>
      </c>
      <c r="Y365" s="1">
        <v>419.95755004882813</v>
      </c>
      <c r="Z365" s="1">
        <v>27.726509094238281</v>
      </c>
      <c r="AA365" s="1">
        <v>28.541007995605469</v>
      </c>
      <c r="AB365" s="1">
        <v>59.918064117431641</v>
      </c>
      <c r="AC365" s="1">
        <v>61.678569793701172</v>
      </c>
      <c r="AD365" s="1">
        <v>499.7021484375</v>
      </c>
      <c r="AE365" s="1">
        <v>0.96214067935943604</v>
      </c>
      <c r="AF365" s="1">
        <v>0.18675820529460907</v>
      </c>
      <c r="AG365" s="1">
        <v>99.520294189453125</v>
      </c>
      <c r="AH365" s="1">
        <v>-0.10211674124002457</v>
      </c>
      <c r="AI365" s="1">
        <v>3.2655417919158936E-2</v>
      </c>
      <c r="AJ365" s="1">
        <v>4.3455485254526138E-2</v>
      </c>
      <c r="AK365" s="1">
        <v>1.7003087559714913E-3</v>
      </c>
      <c r="AL365" s="1">
        <v>7.1823121979832649E-3</v>
      </c>
      <c r="AM365" s="1">
        <v>8.4037071792408824E-4</v>
      </c>
      <c r="AN365" s="1">
        <v>1</v>
      </c>
      <c r="AO365" s="1">
        <v>-0.21956524252891541</v>
      </c>
      <c r="AP365" s="1">
        <v>2.737391471862793</v>
      </c>
      <c r="AQ365" s="1">
        <v>1</v>
      </c>
      <c r="AR365" s="1">
        <v>0</v>
      </c>
      <c r="AS365" s="1">
        <v>0.15999999642372131</v>
      </c>
      <c r="AT365" s="1">
        <v>111115</v>
      </c>
      <c r="AU365" s="1" t="s">
        <v>86</v>
      </c>
      <c r="AV365">
        <f t="shared" si="148"/>
        <v>0.83283691406249993</v>
      </c>
      <c r="AW365">
        <f t="shared" si="149"/>
        <v>6.9827420107803826E-4</v>
      </c>
      <c r="AX365">
        <f t="shared" si="150"/>
        <v>304.04591979980466</v>
      </c>
      <c r="AY365">
        <f t="shared" si="151"/>
        <v>304.51162948608396</v>
      </c>
      <c r="AZ365">
        <f t="shared" si="152"/>
        <v>0.15394250525662656</v>
      </c>
      <c r="BA365">
        <f t="shared" si="153"/>
        <v>-0.28179959146724098</v>
      </c>
      <c r="BB365">
        <f t="shared" si="154"/>
        <v>4.4846750821499386</v>
      </c>
      <c r="BC365">
        <f t="shared" si="155"/>
        <v>45.062920268429153</v>
      </c>
      <c r="BD365">
        <f t="shared" si="156"/>
        <v>16.521912272823684</v>
      </c>
      <c r="BE365">
        <f t="shared" si="157"/>
        <v>31.128774642944336</v>
      </c>
      <c r="BF365">
        <f t="shared" si="158"/>
        <v>4.5446088405145986</v>
      </c>
      <c r="BG365">
        <f t="shared" si="159"/>
        <v>4.0708141277444529E-2</v>
      </c>
      <c r="BH365">
        <f t="shared" si="160"/>
        <v>2.8404095121861901</v>
      </c>
      <c r="BI365">
        <f t="shared" si="161"/>
        <v>1.7041993283284085</v>
      </c>
      <c r="BJ365">
        <f t="shared" si="162"/>
        <v>2.5495120772478872E-2</v>
      </c>
      <c r="BK365">
        <f t="shared" si="163"/>
        <v>45.676677857204844</v>
      </c>
      <c r="BL365">
        <f t="shared" si="164"/>
        <v>1.0928925482386291</v>
      </c>
      <c r="BM365">
        <f t="shared" si="165"/>
        <v>62.480656365119771</v>
      </c>
      <c r="BN365">
        <f t="shared" si="166"/>
        <v>420.57619894020723</v>
      </c>
      <c r="BO365">
        <f t="shared" si="167"/>
        <v>-1.9334355835094819E-3</v>
      </c>
    </row>
    <row r="366" spans="1:67" x14ac:dyDescent="0.25">
      <c r="A366" s="1">
        <v>354</v>
      </c>
      <c r="B366" s="1" t="s">
        <v>440</v>
      </c>
      <c r="C366" s="1" t="s">
        <v>823</v>
      </c>
      <c r="D366" s="1" t="s">
        <v>11</v>
      </c>
      <c r="E366" s="1" t="s">
        <v>82</v>
      </c>
      <c r="F366" s="1" t="s">
        <v>83</v>
      </c>
      <c r="G366" s="1" t="s">
        <v>84</v>
      </c>
      <c r="H366" s="1" t="s">
        <v>85</v>
      </c>
      <c r="I366" s="1">
        <v>2534.5000117234886</v>
      </c>
      <c r="J366" s="1">
        <v>0</v>
      </c>
      <c r="K366">
        <f t="shared" si="140"/>
        <v>-1.2898084211991603</v>
      </c>
      <c r="L366">
        <f t="shared" si="141"/>
        <v>4.1396532055282112E-2</v>
      </c>
      <c r="M366">
        <f t="shared" si="142"/>
        <v>458.39087500216613</v>
      </c>
      <c r="N366">
        <f t="shared" si="143"/>
        <v>0.69986140274540742</v>
      </c>
      <c r="O366">
        <f t="shared" si="144"/>
        <v>1.6442180117245986</v>
      </c>
      <c r="P366">
        <f t="shared" si="145"/>
        <v>30.896114349365234</v>
      </c>
      <c r="Q366" s="1">
        <v>6</v>
      </c>
      <c r="R366">
        <f t="shared" si="146"/>
        <v>1.4200000166893005</v>
      </c>
      <c r="S366" s="1">
        <v>1</v>
      </c>
      <c r="T366">
        <f t="shared" si="147"/>
        <v>2.8400000333786011</v>
      </c>
      <c r="U366" s="1">
        <v>31.362556457519531</v>
      </c>
      <c r="V366" s="1">
        <v>30.896114349365234</v>
      </c>
      <c r="W366" s="1">
        <v>31.039031982421875</v>
      </c>
      <c r="X366" s="1">
        <v>418.74884033203125</v>
      </c>
      <c r="Y366" s="1">
        <v>419.94461059570313</v>
      </c>
      <c r="Z366" s="1">
        <v>27.725673675537109</v>
      </c>
      <c r="AA366" s="1">
        <v>28.542003631591797</v>
      </c>
      <c r="AB366" s="1">
        <v>59.913562774658203</v>
      </c>
      <c r="AC366" s="1">
        <v>61.677040100097656</v>
      </c>
      <c r="AD366" s="1">
        <v>499.71408081054688</v>
      </c>
      <c r="AE366" s="1">
        <v>0.94937294721603394</v>
      </c>
      <c r="AF366" s="1">
        <v>0.19034618139266968</v>
      </c>
      <c r="AG366" s="1">
        <v>99.520233154296875</v>
      </c>
      <c r="AH366" s="1">
        <v>-0.10211674124002457</v>
      </c>
      <c r="AI366" s="1">
        <v>3.2655417919158936E-2</v>
      </c>
      <c r="AJ366" s="1">
        <v>4.3455485254526138E-2</v>
      </c>
      <c r="AK366" s="1">
        <v>1.7003087559714913E-3</v>
      </c>
      <c r="AL366" s="1">
        <v>7.1823121979832649E-3</v>
      </c>
      <c r="AM366" s="1">
        <v>8.4037071792408824E-4</v>
      </c>
      <c r="AN366" s="1">
        <v>1</v>
      </c>
      <c r="AO366" s="1">
        <v>-0.21956524252891541</v>
      </c>
      <c r="AP366" s="1">
        <v>2.737391471862793</v>
      </c>
      <c r="AQ366" s="1">
        <v>1</v>
      </c>
      <c r="AR366" s="1">
        <v>0</v>
      </c>
      <c r="AS366" s="1">
        <v>0.15999999642372131</v>
      </c>
      <c r="AT366" s="1">
        <v>111115</v>
      </c>
      <c r="AU366" s="1" t="s">
        <v>86</v>
      </c>
      <c r="AV366">
        <f t="shared" si="148"/>
        <v>0.83285680135091145</v>
      </c>
      <c r="AW366">
        <f t="shared" si="149"/>
        <v>6.9986140274540742E-4</v>
      </c>
      <c r="AX366">
        <f t="shared" si="150"/>
        <v>304.04611434936521</v>
      </c>
      <c r="AY366">
        <f t="shared" si="151"/>
        <v>304.51255645751951</v>
      </c>
      <c r="AZ366">
        <f t="shared" si="152"/>
        <v>0.15189966815934319</v>
      </c>
      <c r="BA366">
        <f t="shared" si="153"/>
        <v>-0.28251134541049533</v>
      </c>
      <c r="BB366">
        <f t="shared" si="154"/>
        <v>4.4847248678314022</v>
      </c>
      <c r="BC366">
        <f t="shared" si="155"/>
        <v>45.063448162126527</v>
      </c>
      <c r="BD366">
        <f t="shared" si="156"/>
        <v>16.52144453053473</v>
      </c>
      <c r="BE366">
        <f t="shared" si="157"/>
        <v>31.129335403442383</v>
      </c>
      <c r="BF366">
        <f t="shared" si="158"/>
        <v>4.5447540107055957</v>
      </c>
      <c r="BG366">
        <f t="shared" si="159"/>
        <v>4.0801795153474936E-2</v>
      </c>
      <c r="BH366">
        <f t="shared" si="160"/>
        <v>2.8405068561068036</v>
      </c>
      <c r="BI366">
        <f t="shared" si="161"/>
        <v>1.7042471545987921</v>
      </c>
      <c r="BJ366">
        <f t="shared" si="162"/>
        <v>2.5553896688027961E-2</v>
      </c>
      <c r="BK366">
        <f t="shared" si="163"/>
        <v>45.619166756017734</v>
      </c>
      <c r="BL366">
        <f t="shared" si="164"/>
        <v>1.0915507984539339</v>
      </c>
      <c r="BM366">
        <f t="shared" si="165"/>
        <v>62.48338359612471</v>
      </c>
      <c r="BN366">
        <f t="shared" si="166"/>
        <v>420.55772374646159</v>
      </c>
      <c r="BO366">
        <f t="shared" si="167"/>
        <v>-1.9163027997527579E-3</v>
      </c>
    </row>
    <row r="367" spans="1:67" x14ac:dyDescent="0.25">
      <c r="A367" s="1">
        <v>355</v>
      </c>
      <c r="B367" s="1" t="s">
        <v>441</v>
      </c>
      <c r="C367" s="1" t="s">
        <v>823</v>
      </c>
      <c r="D367" s="1" t="s">
        <v>11</v>
      </c>
      <c r="E367" s="1" t="s">
        <v>82</v>
      </c>
      <c r="F367" s="1" t="s">
        <v>83</v>
      </c>
      <c r="G367" s="1" t="s">
        <v>84</v>
      </c>
      <c r="H367" s="1" t="s">
        <v>85</v>
      </c>
      <c r="I367" s="1">
        <v>2540.000011600554</v>
      </c>
      <c r="J367" s="1">
        <v>0</v>
      </c>
      <c r="K367">
        <f t="shared" si="140"/>
        <v>-1.2930220741288365</v>
      </c>
      <c r="L367">
        <f t="shared" si="141"/>
        <v>4.1420426516126853E-2</v>
      </c>
      <c r="M367">
        <f t="shared" si="142"/>
        <v>458.4658724793718</v>
      </c>
      <c r="N367">
        <f t="shared" si="143"/>
        <v>0.70025081278667922</v>
      </c>
      <c r="O367">
        <f t="shared" si="144"/>
        <v>1.6442012675348603</v>
      </c>
      <c r="P367">
        <f t="shared" si="145"/>
        <v>30.895782470703125</v>
      </c>
      <c r="Q367" s="1">
        <v>6</v>
      </c>
      <c r="R367">
        <f t="shared" si="146"/>
        <v>1.4200000166893005</v>
      </c>
      <c r="S367" s="1">
        <v>1</v>
      </c>
      <c r="T367">
        <f t="shared" si="147"/>
        <v>2.8400000333786011</v>
      </c>
      <c r="U367" s="1">
        <v>31.361873626708984</v>
      </c>
      <c r="V367" s="1">
        <v>30.895782470703125</v>
      </c>
      <c r="W367" s="1">
        <v>31.034000396728516</v>
      </c>
      <c r="X367" s="1">
        <v>418.72381591796875</v>
      </c>
      <c r="Y367" s="1">
        <v>419.92324829101563</v>
      </c>
      <c r="Z367" s="1">
        <v>27.724504470825195</v>
      </c>
      <c r="AA367" s="1">
        <v>28.541276931762695</v>
      </c>
      <c r="AB367" s="1">
        <v>59.912620544433594</v>
      </c>
      <c r="AC367" s="1">
        <v>61.676906585693359</v>
      </c>
      <c r="AD367" s="1">
        <v>499.72161865234375</v>
      </c>
      <c r="AE367" s="1">
        <v>0.93551796674728394</v>
      </c>
      <c r="AF367" s="1">
        <v>0.17799815535545349</v>
      </c>
      <c r="AG367" s="1">
        <v>99.520378112792969</v>
      </c>
      <c r="AH367" s="1">
        <v>-0.10211674124002457</v>
      </c>
      <c r="AI367" s="1">
        <v>3.2655417919158936E-2</v>
      </c>
      <c r="AJ367" s="1">
        <v>4.3455485254526138E-2</v>
      </c>
      <c r="AK367" s="1">
        <v>1.7003087559714913E-3</v>
      </c>
      <c r="AL367" s="1">
        <v>7.1823121979832649E-3</v>
      </c>
      <c r="AM367" s="1">
        <v>8.4037071792408824E-4</v>
      </c>
      <c r="AN367" s="1">
        <v>1</v>
      </c>
      <c r="AO367" s="1">
        <v>-0.21956524252891541</v>
      </c>
      <c r="AP367" s="1">
        <v>2.737391471862793</v>
      </c>
      <c r="AQ367" s="1">
        <v>1</v>
      </c>
      <c r="AR367" s="1">
        <v>0</v>
      </c>
      <c r="AS367" s="1">
        <v>0.15999999642372131</v>
      </c>
      <c r="AT367" s="1">
        <v>111115</v>
      </c>
      <c r="AU367" s="1" t="s">
        <v>86</v>
      </c>
      <c r="AV367">
        <f t="shared" si="148"/>
        <v>0.8328693644205728</v>
      </c>
      <c r="AW367">
        <f t="shared" si="149"/>
        <v>7.0025081278667924E-4</v>
      </c>
      <c r="AX367">
        <f t="shared" si="150"/>
        <v>304.0457824707031</v>
      </c>
      <c r="AY367">
        <f t="shared" si="151"/>
        <v>304.51187362670896</v>
      </c>
      <c r="AZ367">
        <f t="shared" si="152"/>
        <v>0.14968287133389246</v>
      </c>
      <c r="BA367">
        <f t="shared" si="153"/>
        <v>-0.28277852277342291</v>
      </c>
      <c r="BB367">
        <f t="shared" si="154"/>
        <v>4.4846399396058194</v>
      </c>
      <c r="BC367">
        <f t="shared" si="155"/>
        <v>45.062529148784819</v>
      </c>
      <c r="BD367">
        <f t="shared" si="156"/>
        <v>16.521252217022123</v>
      </c>
      <c r="BE367">
        <f t="shared" si="157"/>
        <v>31.128828048706055</v>
      </c>
      <c r="BF367">
        <f t="shared" si="158"/>
        <v>4.5446226660730691</v>
      </c>
      <c r="BG367">
        <f t="shared" si="159"/>
        <v>4.0825007778508622E-2</v>
      </c>
      <c r="BH367">
        <f t="shared" si="160"/>
        <v>2.8404386720709591</v>
      </c>
      <c r="BI367">
        <f t="shared" si="161"/>
        <v>1.70418399400211</v>
      </c>
      <c r="BJ367">
        <f t="shared" si="162"/>
        <v>2.5568464706285671E-2</v>
      </c>
      <c r="BK367">
        <f t="shared" si="163"/>
        <v>45.626696980958606</v>
      </c>
      <c r="BL367">
        <f t="shared" si="164"/>
        <v>1.0917849258054064</v>
      </c>
      <c r="BM367">
        <f t="shared" si="165"/>
        <v>62.483398349915262</v>
      </c>
      <c r="BN367">
        <f t="shared" si="166"/>
        <v>420.53788905846568</v>
      </c>
      <c r="BO367">
        <f t="shared" si="167"/>
        <v>-1.9211684710243435E-3</v>
      </c>
    </row>
    <row r="368" spans="1:67" x14ac:dyDescent="0.25">
      <c r="A368" s="1">
        <v>356</v>
      </c>
      <c r="B368" s="1" t="s">
        <v>442</v>
      </c>
      <c r="C368" s="1" t="s">
        <v>823</v>
      </c>
      <c r="D368" s="1" t="s">
        <v>11</v>
      </c>
      <c r="E368" s="1" t="s">
        <v>82</v>
      </c>
      <c r="F368" s="1" t="s">
        <v>83</v>
      </c>
      <c r="G368" s="1" t="s">
        <v>84</v>
      </c>
      <c r="H368" s="1" t="s">
        <v>85</v>
      </c>
      <c r="I368" s="1">
        <v>2545.0000114887953</v>
      </c>
      <c r="J368" s="1">
        <v>0</v>
      </c>
      <c r="K368">
        <f t="shared" si="140"/>
        <v>-1.284436188844573</v>
      </c>
      <c r="L368">
        <f t="shared" si="141"/>
        <v>4.1447488089436046E-2</v>
      </c>
      <c r="M368">
        <f t="shared" si="142"/>
        <v>458.08531855081196</v>
      </c>
      <c r="N368">
        <f t="shared" si="143"/>
        <v>0.70061451704933464</v>
      </c>
      <c r="O368">
        <f t="shared" si="144"/>
        <v>1.6439968087127692</v>
      </c>
      <c r="P368">
        <f t="shared" si="145"/>
        <v>30.895368576049805</v>
      </c>
      <c r="Q368" s="1">
        <v>6</v>
      </c>
      <c r="R368">
        <f t="shared" si="146"/>
        <v>1.4200000166893005</v>
      </c>
      <c r="S368" s="1">
        <v>1</v>
      </c>
      <c r="T368">
        <f t="shared" si="147"/>
        <v>2.8400000333786011</v>
      </c>
      <c r="U368" s="1">
        <v>31.360637664794922</v>
      </c>
      <c r="V368" s="1">
        <v>30.895368576049805</v>
      </c>
      <c r="W368" s="1">
        <v>31.031154632568359</v>
      </c>
      <c r="X368" s="1">
        <v>418.7149658203125</v>
      </c>
      <c r="Y368" s="1">
        <v>419.90390014648438</v>
      </c>
      <c r="Z368" s="1">
        <v>27.72508430480957</v>
      </c>
      <c r="AA368" s="1">
        <v>28.542264938354492</v>
      </c>
      <c r="AB368" s="1">
        <v>59.917266845703125</v>
      </c>
      <c r="AC368" s="1">
        <v>61.683162689208984</v>
      </c>
      <c r="AD368" s="1">
        <v>499.73092651367188</v>
      </c>
      <c r="AE368" s="1">
        <v>0.96145498752593994</v>
      </c>
      <c r="AF368" s="1">
        <v>0.12527981400489807</v>
      </c>
      <c r="AG368" s="1">
        <v>99.5203857421875</v>
      </c>
      <c r="AH368" s="1">
        <v>-0.10211674124002457</v>
      </c>
      <c r="AI368" s="1">
        <v>3.2655417919158936E-2</v>
      </c>
      <c r="AJ368" s="1">
        <v>4.3455485254526138E-2</v>
      </c>
      <c r="AK368" s="1">
        <v>1.7003087559714913E-3</v>
      </c>
      <c r="AL368" s="1">
        <v>7.1823121979832649E-3</v>
      </c>
      <c r="AM368" s="1">
        <v>8.4037071792408824E-4</v>
      </c>
      <c r="AN368" s="1">
        <v>1</v>
      </c>
      <c r="AO368" s="1">
        <v>-0.21956524252891541</v>
      </c>
      <c r="AP368" s="1">
        <v>2.737391471862793</v>
      </c>
      <c r="AQ368" s="1">
        <v>1</v>
      </c>
      <c r="AR368" s="1">
        <v>0</v>
      </c>
      <c r="AS368" s="1">
        <v>0.15999999642372131</v>
      </c>
      <c r="AT368" s="1">
        <v>111115</v>
      </c>
      <c r="AU368" s="1" t="s">
        <v>86</v>
      </c>
      <c r="AV368">
        <f t="shared" si="148"/>
        <v>0.83288487752278639</v>
      </c>
      <c r="AW368">
        <f t="shared" si="149"/>
        <v>7.0061451704933467E-4</v>
      </c>
      <c r="AX368">
        <f t="shared" si="150"/>
        <v>304.04536857604978</v>
      </c>
      <c r="AY368">
        <f t="shared" si="151"/>
        <v>304.5106376647949</v>
      </c>
      <c r="AZ368">
        <f t="shared" si="152"/>
        <v>0.15383279456571941</v>
      </c>
      <c r="BA368">
        <f t="shared" si="153"/>
        <v>-0.28302584292295069</v>
      </c>
      <c r="BB368">
        <f t="shared" si="154"/>
        <v>4.484534025333522</v>
      </c>
      <c r="BC368">
        <f t="shared" si="155"/>
        <v>45.061461447214739</v>
      </c>
      <c r="BD368">
        <f t="shared" si="156"/>
        <v>16.519196508860247</v>
      </c>
      <c r="BE368">
        <f t="shared" si="157"/>
        <v>31.128003120422363</v>
      </c>
      <c r="BF368">
        <f t="shared" si="158"/>
        <v>4.5444091146588859</v>
      </c>
      <c r="BG368">
        <f t="shared" si="159"/>
        <v>4.0851296676569809E-2</v>
      </c>
      <c r="BH368">
        <f t="shared" si="160"/>
        <v>2.8405372166207528</v>
      </c>
      <c r="BI368">
        <f t="shared" si="161"/>
        <v>1.7038718980381331</v>
      </c>
      <c r="BJ368">
        <f t="shared" si="162"/>
        <v>2.5584963405073172E-2</v>
      </c>
      <c r="BK368">
        <f t="shared" si="163"/>
        <v>45.588827605009648</v>
      </c>
      <c r="BL368">
        <f t="shared" si="164"/>
        <v>1.0909289444346859</v>
      </c>
      <c r="BM368">
        <f t="shared" si="165"/>
        <v>62.487531508736339</v>
      </c>
      <c r="BN368">
        <f t="shared" si="166"/>
        <v>420.51445959527331</v>
      </c>
      <c r="BO368">
        <f t="shared" si="167"/>
        <v>-1.9086441616926657E-3</v>
      </c>
    </row>
    <row r="369" spans="1:67" x14ac:dyDescent="0.25">
      <c r="A369" s="1">
        <v>357</v>
      </c>
      <c r="B369" s="1" t="s">
        <v>443</v>
      </c>
      <c r="C369" s="1" t="s">
        <v>823</v>
      </c>
      <c r="D369" s="1" t="s">
        <v>11</v>
      </c>
      <c r="E369" s="1" t="s">
        <v>82</v>
      </c>
      <c r="F369" s="1" t="s">
        <v>83</v>
      </c>
      <c r="G369" s="1" t="s">
        <v>84</v>
      </c>
      <c r="H369" s="1" t="s">
        <v>85</v>
      </c>
      <c r="I369" s="1">
        <v>2550.0000113770366</v>
      </c>
      <c r="J369" s="1">
        <v>0</v>
      </c>
      <c r="K369">
        <f t="shared" si="140"/>
        <v>-1.2826459501870335</v>
      </c>
      <c r="L369">
        <f t="shared" si="141"/>
        <v>4.1389624628537854E-2</v>
      </c>
      <c r="M369">
        <f t="shared" si="142"/>
        <v>458.08041435010591</v>
      </c>
      <c r="N369">
        <f t="shared" si="143"/>
        <v>0.69956301530773979</v>
      </c>
      <c r="O369">
        <f t="shared" si="144"/>
        <v>1.6438002085122179</v>
      </c>
      <c r="P369">
        <f t="shared" si="145"/>
        <v>30.894571304321289</v>
      </c>
      <c r="Q369" s="1">
        <v>6</v>
      </c>
      <c r="R369">
        <f t="shared" si="146"/>
        <v>1.4200000166893005</v>
      </c>
      <c r="S369" s="1">
        <v>1</v>
      </c>
      <c r="T369">
        <f t="shared" si="147"/>
        <v>2.8400000333786011</v>
      </c>
      <c r="U369" s="1">
        <v>31.35942268371582</v>
      </c>
      <c r="V369" s="1">
        <v>30.894571304321289</v>
      </c>
      <c r="W369" s="1">
        <v>31.031208038330078</v>
      </c>
      <c r="X369" s="1">
        <v>418.71075439453125</v>
      </c>
      <c r="Y369" s="1">
        <v>419.89813232421875</v>
      </c>
      <c r="Z369" s="1">
        <v>27.726078033447266</v>
      </c>
      <c r="AA369" s="1">
        <v>28.542072296142578</v>
      </c>
      <c r="AB369" s="1">
        <v>59.923103332519531</v>
      </c>
      <c r="AC369" s="1">
        <v>61.687129974365234</v>
      </c>
      <c r="AD369" s="1">
        <v>499.70648193359375</v>
      </c>
      <c r="AE369" s="1">
        <v>0.96816998720169067</v>
      </c>
      <c r="AF369" s="1">
        <v>0.13013531267642975</v>
      </c>
      <c r="AG369" s="1">
        <v>99.520797729492188</v>
      </c>
      <c r="AH369" s="1">
        <v>-0.10211674124002457</v>
      </c>
      <c r="AI369" s="1">
        <v>3.2655417919158936E-2</v>
      </c>
      <c r="AJ369" s="1">
        <v>4.3455485254526138E-2</v>
      </c>
      <c r="AK369" s="1">
        <v>1.7003087559714913E-3</v>
      </c>
      <c r="AL369" s="1">
        <v>7.1823121979832649E-3</v>
      </c>
      <c r="AM369" s="1">
        <v>8.4037071792408824E-4</v>
      </c>
      <c r="AN369" s="1">
        <v>1</v>
      </c>
      <c r="AO369" s="1">
        <v>-0.21956524252891541</v>
      </c>
      <c r="AP369" s="1">
        <v>2.737391471862793</v>
      </c>
      <c r="AQ369" s="1">
        <v>1</v>
      </c>
      <c r="AR369" s="1">
        <v>0</v>
      </c>
      <c r="AS369" s="1">
        <v>0.15999999642372131</v>
      </c>
      <c r="AT369" s="1">
        <v>111115</v>
      </c>
      <c r="AU369" s="1" t="s">
        <v>86</v>
      </c>
      <c r="AV369">
        <f t="shared" si="148"/>
        <v>0.83284413655598954</v>
      </c>
      <c r="AW369">
        <f t="shared" si="149"/>
        <v>6.9956301530773983E-4</v>
      </c>
      <c r="AX369">
        <f t="shared" si="150"/>
        <v>304.04457130432127</v>
      </c>
      <c r="AY369">
        <f t="shared" si="151"/>
        <v>304.5094226837158</v>
      </c>
      <c r="AZ369">
        <f t="shared" si="152"/>
        <v>0.15490719448982482</v>
      </c>
      <c r="BA369">
        <f t="shared" si="153"/>
        <v>-0.28254886860957179</v>
      </c>
      <c r="BB369">
        <f t="shared" si="154"/>
        <v>4.4843300122771659</v>
      </c>
      <c r="BC369">
        <f t="shared" si="155"/>
        <v>45.059224951813974</v>
      </c>
      <c r="BD369">
        <f t="shared" si="156"/>
        <v>16.517152655671396</v>
      </c>
      <c r="BE369">
        <f t="shared" si="157"/>
        <v>31.126996994018555</v>
      </c>
      <c r="BF369">
        <f t="shared" si="158"/>
        <v>4.5441486678281073</v>
      </c>
      <c r="BG369">
        <f t="shared" si="159"/>
        <v>4.0795084760550653E-2</v>
      </c>
      <c r="BH369">
        <f t="shared" si="160"/>
        <v>2.840529803764948</v>
      </c>
      <c r="BI369">
        <f t="shared" si="161"/>
        <v>1.7036188640631593</v>
      </c>
      <c r="BJ369">
        <f t="shared" si="162"/>
        <v>2.5549685316925932E-2</v>
      </c>
      <c r="BK369">
        <f t="shared" si="163"/>
        <v>45.588528260378858</v>
      </c>
      <c r="BL369">
        <f t="shared" si="164"/>
        <v>1.0909322501973056</v>
      </c>
      <c r="BM369">
        <f t="shared" si="165"/>
        <v>62.489605127320537</v>
      </c>
      <c r="BN369">
        <f t="shared" si="166"/>
        <v>420.50784077928961</v>
      </c>
      <c r="BO369">
        <f t="shared" si="167"/>
        <v>-1.9060771565354397E-3</v>
      </c>
    </row>
    <row r="370" spans="1:67" x14ac:dyDescent="0.25">
      <c r="A370" s="1">
        <v>358</v>
      </c>
      <c r="B370" s="1" t="s">
        <v>444</v>
      </c>
      <c r="C370" s="1" t="s">
        <v>823</v>
      </c>
      <c r="D370" s="1" t="s">
        <v>11</v>
      </c>
      <c r="E370" s="1" t="s">
        <v>82</v>
      </c>
      <c r="F370" s="1" t="s">
        <v>83</v>
      </c>
      <c r="G370" s="1" t="s">
        <v>84</v>
      </c>
      <c r="H370" s="1" t="s">
        <v>85</v>
      </c>
      <c r="I370" s="1">
        <v>2555.500011254102</v>
      </c>
      <c r="J370" s="1">
        <v>0</v>
      </c>
      <c r="K370">
        <f t="shared" si="140"/>
        <v>-1.2722642468412468</v>
      </c>
      <c r="L370">
        <f t="shared" si="141"/>
        <v>4.1337290713986452E-2</v>
      </c>
      <c r="M370">
        <f t="shared" si="142"/>
        <v>457.74788876527271</v>
      </c>
      <c r="N370">
        <f t="shared" si="143"/>
        <v>0.69862592161499204</v>
      </c>
      <c r="O370">
        <f t="shared" si="144"/>
        <v>1.6436546356355946</v>
      </c>
      <c r="P370">
        <f t="shared" si="145"/>
        <v>30.893733978271484</v>
      </c>
      <c r="Q370" s="1">
        <v>6</v>
      </c>
      <c r="R370">
        <f t="shared" si="146"/>
        <v>1.4200000166893005</v>
      </c>
      <c r="S370" s="1">
        <v>1</v>
      </c>
      <c r="T370">
        <f t="shared" si="147"/>
        <v>2.8400000333786011</v>
      </c>
      <c r="U370" s="1">
        <v>31.358667373657227</v>
      </c>
      <c r="V370" s="1">
        <v>30.893733978271484</v>
      </c>
      <c r="W370" s="1">
        <v>31.032119750976563</v>
      </c>
      <c r="X370" s="1">
        <v>418.72869873046875</v>
      </c>
      <c r="Y370" s="1">
        <v>419.90411376953125</v>
      </c>
      <c r="Z370" s="1">
        <v>27.726364135742188</v>
      </c>
      <c r="AA370" s="1">
        <v>28.541290283203125</v>
      </c>
      <c r="AB370" s="1">
        <v>59.927463531494141</v>
      </c>
      <c r="AC370" s="1">
        <v>61.689338684082031</v>
      </c>
      <c r="AD370" s="1">
        <v>499.69158935546875</v>
      </c>
      <c r="AE370" s="1">
        <v>0.95235198736190796</v>
      </c>
      <c r="AF370" s="1">
        <v>0.1188945546746254</v>
      </c>
      <c r="AG370" s="1">
        <v>99.5211181640625</v>
      </c>
      <c r="AH370" s="1">
        <v>-0.10211674124002457</v>
      </c>
      <c r="AI370" s="1">
        <v>3.2655417919158936E-2</v>
      </c>
      <c r="AJ370" s="1">
        <v>4.3455485254526138E-2</v>
      </c>
      <c r="AK370" s="1">
        <v>1.7003087559714913E-3</v>
      </c>
      <c r="AL370" s="1">
        <v>7.1823121979832649E-3</v>
      </c>
      <c r="AM370" s="1">
        <v>8.4037071792408824E-4</v>
      </c>
      <c r="AN370" s="1">
        <v>1</v>
      </c>
      <c r="AO370" s="1">
        <v>-0.21956524252891541</v>
      </c>
      <c r="AP370" s="1">
        <v>2.737391471862793</v>
      </c>
      <c r="AQ370" s="1">
        <v>1</v>
      </c>
      <c r="AR370" s="1">
        <v>0</v>
      </c>
      <c r="AS370" s="1">
        <v>0.15999999642372131</v>
      </c>
      <c r="AT370" s="1">
        <v>111115</v>
      </c>
      <c r="AU370" s="1" t="s">
        <v>86</v>
      </c>
      <c r="AV370">
        <f t="shared" si="148"/>
        <v>0.83281931559244782</v>
      </c>
      <c r="AW370">
        <f t="shared" si="149"/>
        <v>6.9862592161499203E-4</v>
      </c>
      <c r="AX370">
        <f t="shared" si="150"/>
        <v>304.04373397827146</v>
      </c>
      <c r="AY370">
        <f t="shared" si="151"/>
        <v>304.5086673736572</v>
      </c>
      <c r="AZ370">
        <f t="shared" si="152"/>
        <v>0.15237631457202916</v>
      </c>
      <c r="BA370">
        <f t="shared" si="153"/>
        <v>-0.28210092149128968</v>
      </c>
      <c r="BB370">
        <f t="shared" si="154"/>
        <v>4.4841157584650615</v>
      </c>
      <c r="BC370">
        <f t="shared" si="155"/>
        <v>45.056927024000167</v>
      </c>
      <c r="BD370">
        <f t="shared" si="156"/>
        <v>16.515636740797042</v>
      </c>
      <c r="BE370">
        <f t="shared" si="157"/>
        <v>31.126200675964355</v>
      </c>
      <c r="BF370">
        <f t="shared" si="158"/>
        <v>4.5439425414015862</v>
      </c>
      <c r="BG370">
        <f t="shared" si="159"/>
        <v>4.0744242621600819E-2</v>
      </c>
      <c r="BH370">
        <f t="shared" si="160"/>
        <v>2.8404611228294669</v>
      </c>
      <c r="BI370">
        <f t="shared" si="161"/>
        <v>1.7034814185721192</v>
      </c>
      <c r="BJ370">
        <f t="shared" si="162"/>
        <v>2.5517777425371917E-2</v>
      </c>
      <c r="BK370">
        <f t="shared" si="163"/>
        <v>45.555581727158845</v>
      </c>
      <c r="BL370">
        <f t="shared" si="164"/>
        <v>1.0901248017220246</v>
      </c>
      <c r="BM370">
        <f t="shared" si="165"/>
        <v>62.490513584142107</v>
      </c>
      <c r="BN370">
        <f t="shared" si="166"/>
        <v>420.50888726004155</v>
      </c>
      <c r="BO370">
        <f t="shared" si="167"/>
        <v>-1.8906721976291057E-3</v>
      </c>
    </row>
    <row r="371" spans="1:67" x14ac:dyDescent="0.25">
      <c r="A371" s="1">
        <v>359</v>
      </c>
      <c r="B371" s="1" t="s">
        <v>445</v>
      </c>
      <c r="C371" s="1" t="s">
        <v>823</v>
      </c>
      <c r="D371" s="1" t="s">
        <v>11</v>
      </c>
      <c r="E371" s="1" t="s">
        <v>82</v>
      </c>
      <c r="F371" s="1" t="s">
        <v>83</v>
      </c>
      <c r="G371" s="1" t="s">
        <v>84</v>
      </c>
      <c r="H371" s="1" t="s">
        <v>85</v>
      </c>
      <c r="I371" s="1">
        <v>2560.5000111423433</v>
      </c>
      <c r="J371" s="1">
        <v>0</v>
      </c>
      <c r="K371">
        <f t="shared" si="140"/>
        <v>-1.2907797736338613</v>
      </c>
      <c r="L371">
        <f t="shared" si="141"/>
        <v>4.1325139572263213E-2</v>
      </c>
      <c r="M371">
        <f t="shared" si="142"/>
        <v>458.50715518513522</v>
      </c>
      <c r="N371">
        <f t="shared" si="143"/>
        <v>0.69835321703470277</v>
      </c>
      <c r="O371">
        <f t="shared" si="144"/>
        <v>1.6434988895962896</v>
      </c>
      <c r="P371">
        <f t="shared" si="145"/>
        <v>30.892925262451172</v>
      </c>
      <c r="Q371" s="1">
        <v>6</v>
      </c>
      <c r="R371">
        <f t="shared" si="146"/>
        <v>1.4200000166893005</v>
      </c>
      <c r="S371" s="1">
        <v>1</v>
      </c>
      <c r="T371">
        <f t="shared" si="147"/>
        <v>2.8400000333786011</v>
      </c>
      <c r="U371" s="1">
        <v>31.358566284179688</v>
      </c>
      <c r="V371" s="1">
        <v>30.892925262451172</v>
      </c>
      <c r="W371" s="1">
        <v>31.032627105712891</v>
      </c>
      <c r="X371" s="1">
        <v>418.73492431640625</v>
      </c>
      <c r="Y371" s="1">
        <v>419.93267822265625</v>
      </c>
      <c r="Z371" s="1">
        <v>27.726047515869141</v>
      </c>
      <c r="AA371" s="1">
        <v>28.540651321411133</v>
      </c>
      <c r="AB371" s="1">
        <v>59.927547454833984</v>
      </c>
      <c r="AC371" s="1">
        <v>61.688213348388672</v>
      </c>
      <c r="AD371" s="1">
        <v>499.69451904296875</v>
      </c>
      <c r="AE371" s="1">
        <v>0.93568336963653564</v>
      </c>
      <c r="AF371" s="1">
        <v>0.1293962150812149</v>
      </c>
      <c r="AG371" s="1">
        <v>99.521553039550781</v>
      </c>
      <c r="AH371" s="1">
        <v>-0.10211674124002457</v>
      </c>
      <c r="AI371" s="1">
        <v>3.2655417919158936E-2</v>
      </c>
      <c r="AJ371" s="1">
        <v>4.3455485254526138E-2</v>
      </c>
      <c r="AK371" s="1">
        <v>1.7003087559714913E-3</v>
      </c>
      <c r="AL371" s="1">
        <v>7.1823121979832649E-3</v>
      </c>
      <c r="AM371" s="1">
        <v>8.4037071792408824E-4</v>
      </c>
      <c r="AN371" s="1">
        <v>1</v>
      </c>
      <c r="AO371" s="1">
        <v>-0.21956524252891541</v>
      </c>
      <c r="AP371" s="1">
        <v>2.737391471862793</v>
      </c>
      <c r="AQ371" s="1">
        <v>1</v>
      </c>
      <c r="AR371" s="1">
        <v>0</v>
      </c>
      <c r="AS371" s="1">
        <v>0.15999999642372131</v>
      </c>
      <c r="AT371" s="1">
        <v>111115</v>
      </c>
      <c r="AU371" s="1" t="s">
        <v>86</v>
      </c>
      <c r="AV371">
        <f t="shared" si="148"/>
        <v>0.83282419840494781</v>
      </c>
      <c r="AW371">
        <f t="shared" si="149"/>
        <v>6.9835321703470279E-4</v>
      </c>
      <c r="AX371">
        <f t="shared" si="150"/>
        <v>304.04292526245115</v>
      </c>
      <c r="AY371">
        <f t="shared" si="151"/>
        <v>304.50856628417966</v>
      </c>
      <c r="AZ371">
        <f t="shared" si="152"/>
        <v>0.14970933579558121</v>
      </c>
      <c r="BA371">
        <f t="shared" si="153"/>
        <v>-0.28189907648456664</v>
      </c>
      <c r="BB371">
        <f t="shared" si="154"/>
        <v>4.483908833863433</v>
      </c>
      <c r="BC371">
        <f t="shared" si="155"/>
        <v>45.054650946629479</v>
      </c>
      <c r="BD371">
        <f t="shared" si="156"/>
        <v>16.513999625218347</v>
      </c>
      <c r="BE371">
        <f t="shared" si="157"/>
        <v>31.12574577331543</v>
      </c>
      <c r="BF371">
        <f t="shared" si="158"/>
        <v>4.5438247937924272</v>
      </c>
      <c r="BG371">
        <f t="shared" si="159"/>
        <v>4.0732437583366192E-2</v>
      </c>
      <c r="BH371">
        <f t="shared" si="160"/>
        <v>2.8404099442671433</v>
      </c>
      <c r="BI371">
        <f t="shared" si="161"/>
        <v>1.7034148495252839</v>
      </c>
      <c r="BJ371">
        <f t="shared" si="162"/>
        <v>2.5510368754323137E-2</v>
      </c>
      <c r="BK371">
        <f t="shared" si="163"/>
        <v>45.631344163770976</v>
      </c>
      <c r="BL371">
        <f t="shared" si="164"/>
        <v>1.0918587167965672</v>
      </c>
      <c r="BM371">
        <f t="shared" si="165"/>
        <v>62.492235576533076</v>
      </c>
      <c r="BN371">
        <f t="shared" si="166"/>
        <v>420.54625310784127</v>
      </c>
      <c r="BO371">
        <f t="shared" si="167"/>
        <v>-1.9180699648432391E-3</v>
      </c>
    </row>
    <row r="372" spans="1:67" x14ac:dyDescent="0.25">
      <c r="A372" s="1">
        <v>360</v>
      </c>
      <c r="B372" s="1" t="s">
        <v>446</v>
      </c>
      <c r="C372" s="1" t="s">
        <v>823</v>
      </c>
      <c r="D372" s="1" t="s">
        <v>11</v>
      </c>
      <c r="E372" s="1" t="s">
        <v>82</v>
      </c>
      <c r="F372" s="1" t="s">
        <v>83</v>
      </c>
      <c r="G372" s="1" t="s">
        <v>84</v>
      </c>
      <c r="H372" s="1" t="s">
        <v>85</v>
      </c>
      <c r="I372" s="1">
        <v>2565.5000110305846</v>
      </c>
      <c r="J372" s="1">
        <v>0</v>
      </c>
      <c r="K372">
        <f t="shared" si="140"/>
        <v>-1.2862113108657105</v>
      </c>
      <c r="L372">
        <f t="shared" si="141"/>
        <v>4.1405557392827946E-2</v>
      </c>
      <c r="M372">
        <f t="shared" si="142"/>
        <v>458.24744922871082</v>
      </c>
      <c r="N372">
        <f t="shared" si="143"/>
        <v>0.69963825172078919</v>
      </c>
      <c r="O372">
        <f t="shared" si="144"/>
        <v>1.6433749776798763</v>
      </c>
      <c r="P372">
        <f t="shared" si="145"/>
        <v>30.89268684387207</v>
      </c>
      <c r="Q372" s="1">
        <v>6</v>
      </c>
      <c r="R372">
        <f t="shared" si="146"/>
        <v>1.4200000166893005</v>
      </c>
      <c r="S372" s="1">
        <v>1</v>
      </c>
      <c r="T372">
        <f t="shared" si="147"/>
        <v>2.8400000333786011</v>
      </c>
      <c r="U372" s="1">
        <v>31.358840942382813</v>
      </c>
      <c r="V372" s="1">
        <v>30.89268684387207</v>
      </c>
      <c r="W372" s="1">
        <v>31.032819747924805</v>
      </c>
      <c r="X372" s="1">
        <v>418.7528076171875</v>
      </c>
      <c r="Y372" s="1">
        <v>419.94439697265625</v>
      </c>
      <c r="Z372" s="1">
        <v>27.725130081176758</v>
      </c>
      <c r="AA372" s="1">
        <v>28.541217803955078</v>
      </c>
      <c r="AB372" s="1">
        <v>59.92559814453125</v>
      </c>
      <c r="AC372" s="1">
        <v>61.688636779785156</v>
      </c>
      <c r="AD372" s="1">
        <v>499.70343017578125</v>
      </c>
      <c r="AE372" s="1">
        <v>0.94892436265945435</v>
      </c>
      <c r="AF372" s="1">
        <v>0.10628258436918259</v>
      </c>
      <c r="AG372" s="1">
        <v>99.521781921386719</v>
      </c>
      <c r="AH372" s="1">
        <v>-0.10211674124002457</v>
      </c>
      <c r="AI372" s="1">
        <v>3.2655417919158936E-2</v>
      </c>
      <c r="AJ372" s="1">
        <v>4.3455485254526138E-2</v>
      </c>
      <c r="AK372" s="1">
        <v>1.7003087559714913E-3</v>
      </c>
      <c r="AL372" s="1">
        <v>7.1823121979832649E-3</v>
      </c>
      <c r="AM372" s="1">
        <v>8.4037071792408824E-4</v>
      </c>
      <c r="AN372" s="1">
        <v>1</v>
      </c>
      <c r="AO372" s="1">
        <v>-0.21956524252891541</v>
      </c>
      <c r="AP372" s="1">
        <v>2.737391471862793</v>
      </c>
      <c r="AQ372" s="1">
        <v>1</v>
      </c>
      <c r="AR372" s="1">
        <v>0</v>
      </c>
      <c r="AS372" s="1">
        <v>0.15999999642372131</v>
      </c>
      <c r="AT372" s="1">
        <v>111115</v>
      </c>
      <c r="AU372" s="1" t="s">
        <v>86</v>
      </c>
      <c r="AV372">
        <f t="shared" si="148"/>
        <v>0.83283905029296867</v>
      </c>
      <c r="AW372">
        <f t="shared" si="149"/>
        <v>6.9963825172078922E-4</v>
      </c>
      <c r="AX372">
        <f t="shared" si="150"/>
        <v>304.04268684387205</v>
      </c>
      <c r="AY372">
        <f t="shared" si="151"/>
        <v>304.50884094238279</v>
      </c>
      <c r="AZ372">
        <f t="shared" si="152"/>
        <v>0.15182789463189472</v>
      </c>
      <c r="BA372">
        <f t="shared" si="153"/>
        <v>-0.28244415221386621</v>
      </c>
      <c r="BB372">
        <f t="shared" si="154"/>
        <v>4.4838478317358934</v>
      </c>
      <c r="BC372">
        <f t="shared" si="155"/>
        <v>45.053934376674754</v>
      </c>
      <c r="BD372">
        <f t="shared" si="156"/>
        <v>16.512716572719675</v>
      </c>
      <c r="BE372">
        <f t="shared" si="157"/>
        <v>31.125763893127441</v>
      </c>
      <c r="BF372">
        <f t="shared" si="158"/>
        <v>4.5438294838979481</v>
      </c>
      <c r="BG372">
        <f t="shared" si="159"/>
        <v>4.0810562995474892E-2</v>
      </c>
      <c r="BH372">
        <f t="shared" si="160"/>
        <v>2.8404728540560171</v>
      </c>
      <c r="BI372">
        <f t="shared" si="161"/>
        <v>1.7033566298419309</v>
      </c>
      <c r="BJ372">
        <f t="shared" si="162"/>
        <v>2.5559399296568312E-2</v>
      </c>
      <c r="BK372">
        <f t="shared" si="163"/>
        <v>45.605602708171496</v>
      </c>
      <c r="BL372">
        <f t="shared" si="164"/>
        <v>1.0912098185668819</v>
      </c>
      <c r="BM372">
        <f t="shared" si="165"/>
        <v>62.495602902475198</v>
      </c>
      <c r="BN372">
        <f t="shared" si="166"/>
        <v>420.55580022943826</v>
      </c>
      <c r="BO372">
        <f t="shared" si="167"/>
        <v>-1.9113409276172639E-3</v>
      </c>
    </row>
    <row r="373" spans="1:67" x14ac:dyDescent="0.25">
      <c r="A373" s="1">
        <v>361</v>
      </c>
      <c r="B373" s="1" t="s">
        <v>447</v>
      </c>
      <c r="C373" s="1" t="s">
        <v>823</v>
      </c>
      <c r="D373" s="1" t="s">
        <v>11</v>
      </c>
      <c r="E373" s="1" t="s">
        <v>82</v>
      </c>
      <c r="F373" s="1" t="s">
        <v>83</v>
      </c>
      <c r="G373" s="1" t="s">
        <v>84</v>
      </c>
      <c r="H373" s="1" t="s">
        <v>85</v>
      </c>
      <c r="I373" s="1">
        <v>2571.00001090765</v>
      </c>
      <c r="J373" s="1">
        <v>0</v>
      </c>
      <c r="K373">
        <f t="shared" si="140"/>
        <v>-1.2772332624421521</v>
      </c>
      <c r="L373">
        <f t="shared" si="141"/>
        <v>4.1360532833441523E-2</v>
      </c>
      <c r="M373">
        <f t="shared" si="142"/>
        <v>457.95870400606873</v>
      </c>
      <c r="N373">
        <f t="shared" si="143"/>
        <v>0.69877877330326343</v>
      </c>
      <c r="O373">
        <f t="shared" si="144"/>
        <v>1.6431185339201853</v>
      </c>
      <c r="P373">
        <f t="shared" si="145"/>
        <v>30.891443252563477</v>
      </c>
      <c r="Q373" s="1">
        <v>6</v>
      </c>
      <c r="R373">
        <f t="shared" si="146"/>
        <v>1.4200000166893005</v>
      </c>
      <c r="S373" s="1">
        <v>1</v>
      </c>
      <c r="T373">
        <f t="shared" si="147"/>
        <v>2.8400000333786011</v>
      </c>
      <c r="U373" s="1">
        <v>31.358560562133789</v>
      </c>
      <c r="V373" s="1">
        <v>30.891443252563477</v>
      </c>
      <c r="W373" s="1">
        <v>31.03253173828125</v>
      </c>
      <c r="X373" s="1">
        <v>418.76617431640625</v>
      </c>
      <c r="Y373" s="1">
        <v>419.94741821289063</v>
      </c>
      <c r="Z373" s="1">
        <v>27.725542068481445</v>
      </c>
      <c r="AA373" s="1">
        <v>28.540630340576172</v>
      </c>
      <c r="AB373" s="1">
        <v>59.926605224609375</v>
      </c>
      <c r="AC373" s="1">
        <v>61.688411712646484</v>
      </c>
      <c r="AD373" s="1">
        <v>499.70184326171875</v>
      </c>
      <c r="AE373" s="1">
        <v>0.94875842332839966</v>
      </c>
      <c r="AF373" s="1">
        <v>0.13926385343074799</v>
      </c>
      <c r="AG373" s="1">
        <v>99.52166748046875</v>
      </c>
      <c r="AH373" s="1">
        <v>-0.10211674124002457</v>
      </c>
      <c r="AI373" s="1">
        <v>3.2655417919158936E-2</v>
      </c>
      <c r="AJ373" s="1">
        <v>4.3455485254526138E-2</v>
      </c>
      <c r="AK373" s="1">
        <v>1.7003087559714913E-3</v>
      </c>
      <c r="AL373" s="1">
        <v>7.1823121979832649E-3</v>
      </c>
      <c r="AM373" s="1">
        <v>8.4037071792408824E-4</v>
      </c>
      <c r="AN373" s="1">
        <v>1</v>
      </c>
      <c r="AO373" s="1">
        <v>-0.21956524252891541</v>
      </c>
      <c r="AP373" s="1">
        <v>2.737391471862793</v>
      </c>
      <c r="AQ373" s="1">
        <v>1</v>
      </c>
      <c r="AR373" s="1">
        <v>0</v>
      </c>
      <c r="AS373" s="1">
        <v>0.15999999642372131</v>
      </c>
      <c r="AT373" s="1">
        <v>111115</v>
      </c>
      <c r="AU373" s="1" t="s">
        <v>86</v>
      </c>
      <c r="AV373">
        <f t="shared" si="148"/>
        <v>0.83283640543619786</v>
      </c>
      <c r="AW373">
        <f t="shared" si="149"/>
        <v>6.9877877330326338E-4</v>
      </c>
      <c r="AX373">
        <f t="shared" si="150"/>
        <v>304.04144325256345</v>
      </c>
      <c r="AY373">
        <f t="shared" si="151"/>
        <v>304.50856056213377</v>
      </c>
      <c r="AZ373">
        <f t="shared" si="152"/>
        <v>0.15180134433951942</v>
      </c>
      <c r="BA373">
        <f t="shared" si="153"/>
        <v>-0.28188605237430364</v>
      </c>
      <c r="BB373">
        <f t="shared" si="154"/>
        <v>4.4835296563579847</v>
      </c>
      <c r="BC373">
        <f t="shared" si="155"/>
        <v>45.050789138333954</v>
      </c>
      <c r="BD373">
        <f t="shared" si="156"/>
        <v>16.510158797757782</v>
      </c>
      <c r="BE373">
        <f t="shared" si="157"/>
        <v>31.125001907348633</v>
      </c>
      <c r="BF373">
        <f t="shared" si="158"/>
        <v>4.5436322562579656</v>
      </c>
      <c r="BG373">
        <f t="shared" si="159"/>
        <v>4.07668224535861E-2</v>
      </c>
      <c r="BH373">
        <f t="shared" si="160"/>
        <v>2.8404111224377995</v>
      </c>
      <c r="BI373">
        <f t="shared" si="161"/>
        <v>1.7032211338201662</v>
      </c>
      <c r="BJ373">
        <f t="shared" si="162"/>
        <v>2.553194822566442E-2</v>
      </c>
      <c r="BK373">
        <f t="shared" si="163"/>
        <v>45.576813859878385</v>
      </c>
      <c r="BL373">
        <f t="shared" si="164"/>
        <v>1.0905143933374737</v>
      </c>
      <c r="BM373">
        <f t="shared" si="165"/>
        <v>62.498280919259777</v>
      </c>
      <c r="BN373">
        <f t="shared" si="166"/>
        <v>420.55455373543697</v>
      </c>
      <c r="BO373">
        <f t="shared" si="167"/>
        <v>-1.8980862893176189E-3</v>
      </c>
    </row>
    <row r="374" spans="1:67" x14ac:dyDescent="0.25">
      <c r="A374" s="1">
        <v>362</v>
      </c>
      <c r="B374" s="1" t="s">
        <v>448</v>
      </c>
      <c r="C374" s="1" t="s">
        <v>823</v>
      </c>
      <c r="D374" s="1" t="s">
        <v>11</v>
      </c>
      <c r="E374" s="1" t="s">
        <v>82</v>
      </c>
      <c r="F374" s="1" t="s">
        <v>83</v>
      </c>
      <c r="G374" s="1" t="s">
        <v>84</v>
      </c>
      <c r="H374" s="1" t="s">
        <v>85</v>
      </c>
      <c r="I374" s="1">
        <v>2576.0000107958913</v>
      </c>
      <c r="J374" s="1">
        <v>0</v>
      </c>
      <c r="K374">
        <f t="shared" si="140"/>
        <v>-1.2570493618554179</v>
      </c>
      <c r="L374">
        <f t="shared" si="141"/>
        <v>4.1270420369364368E-2</v>
      </c>
      <c r="M374">
        <f t="shared" si="142"/>
        <v>457.26943137049363</v>
      </c>
      <c r="N374">
        <f t="shared" si="143"/>
        <v>0.69724472170311536</v>
      </c>
      <c r="O374">
        <f t="shared" si="144"/>
        <v>1.64303729026742</v>
      </c>
      <c r="P374">
        <f t="shared" si="145"/>
        <v>30.890478134155273</v>
      </c>
      <c r="Q374" s="1">
        <v>6</v>
      </c>
      <c r="R374">
        <f t="shared" si="146"/>
        <v>1.4200000166893005</v>
      </c>
      <c r="S374" s="1">
        <v>1</v>
      </c>
      <c r="T374">
        <f t="shared" si="147"/>
        <v>2.8400000333786011</v>
      </c>
      <c r="U374" s="1">
        <v>31.358142852783203</v>
      </c>
      <c r="V374" s="1">
        <v>30.890478134155273</v>
      </c>
      <c r="W374" s="1">
        <v>31.032024383544922</v>
      </c>
      <c r="X374" s="1">
        <v>418.77450561523438</v>
      </c>
      <c r="Y374" s="1">
        <v>419.93234252929688</v>
      </c>
      <c r="Z374" s="1">
        <v>27.725736618041992</v>
      </c>
      <c r="AA374" s="1">
        <v>28.539066314697266</v>
      </c>
      <c r="AB374" s="1">
        <v>59.927989959716797</v>
      </c>
      <c r="AC374" s="1">
        <v>61.686622619628906</v>
      </c>
      <c r="AD374" s="1">
        <v>499.6837158203125</v>
      </c>
      <c r="AE374" s="1">
        <v>0.9626847505569458</v>
      </c>
      <c r="AF374" s="1">
        <v>0.17499041557312012</v>
      </c>
      <c r="AG374" s="1">
        <v>99.521316528320313</v>
      </c>
      <c r="AH374" s="1">
        <v>-0.10211674124002457</v>
      </c>
      <c r="AI374" s="1">
        <v>3.2655417919158936E-2</v>
      </c>
      <c r="AJ374" s="1">
        <v>4.3455485254526138E-2</v>
      </c>
      <c r="AK374" s="1">
        <v>1.7003087559714913E-3</v>
      </c>
      <c r="AL374" s="1">
        <v>7.1823121979832649E-3</v>
      </c>
      <c r="AM374" s="1">
        <v>8.4037071792408824E-4</v>
      </c>
      <c r="AN374" s="1">
        <v>1</v>
      </c>
      <c r="AO374" s="1">
        <v>-0.21956524252891541</v>
      </c>
      <c r="AP374" s="1">
        <v>2.737391471862793</v>
      </c>
      <c r="AQ374" s="1">
        <v>1</v>
      </c>
      <c r="AR374" s="1">
        <v>0</v>
      </c>
      <c r="AS374" s="1">
        <v>0.15999999642372131</v>
      </c>
      <c r="AT374" s="1">
        <v>111115</v>
      </c>
      <c r="AU374" s="1" t="s">
        <v>86</v>
      </c>
      <c r="AV374">
        <f t="shared" si="148"/>
        <v>0.83280619303385395</v>
      </c>
      <c r="AW374">
        <f t="shared" si="149"/>
        <v>6.9724472170311531E-4</v>
      </c>
      <c r="AX374">
        <f t="shared" si="150"/>
        <v>304.04047813415525</v>
      </c>
      <c r="AY374">
        <f t="shared" si="151"/>
        <v>304.50814285278318</v>
      </c>
      <c r="AZ374">
        <f t="shared" si="152"/>
        <v>0.15402955664628237</v>
      </c>
      <c r="BA374">
        <f t="shared" si="153"/>
        <v>-0.28102378745490969</v>
      </c>
      <c r="BB374">
        <f t="shared" si="154"/>
        <v>4.4832827423951302</v>
      </c>
      <c r="BC374">
        <f t="shared" si="155"/>
        <v>45.048466989675958</v>
      </c>
      <c r="BD374">
        <f t="shared" si="156"/>
        <v>16.509400674978693</v>
      </c>
      <c r="BE374">
        <f t="shared" si="157"/>
        <v>31.124310493469238</v>
      </c>
      <c r="BF374">
        <f t="shared" si="158"/>
        <v>4.5434533014600147</v>
      </c>
      <c r="BG374">
        <f t="shared" si="159"/>
        <v>4.0679275725081336E-2</v>
      </c>
      <c r="BH374">
        <f t="shared" si="160"/>
        <v>2.8402454521277103</v>
      </c>
      <c r="BI374">
        <f t="shared" si="161"/>
        <v>1.7032078493323044</v>
      </c>
      <c r="BJ374">
        <f t="shared" si="162"/>
        <v>2.5477005251832267E-2</v>
      </c>
      <c r="BK374">
        <f t="shared" si="163"/>
        <v>45.508055818147938</v>
      </c>
      <c r="BL374">
        <f t="shared" si="164"/>
        <v>1.0889121533633526</v>
      </c>
      <c r="BM374">
        <f t="shared" si="165"/>
        <v>62.496972675656771</v>
      </c>
      <c r="BN374">
        <f t="shared" si="166"/>
        <v>420.52988359216999</v>
      </c>
      <c r="BO374">
        <f t="shared" si="167"/>
        <v>-1.8681616380922662E-3</v>
      </c>
    </row>
    <row r="375" spans="1:67" x14ac:dyDescent="0.25">
      <c r="A375" s="1">
        <v>363</v>
      </c>
      <c r="B375" s="1" t="s">
        <v>449</v>
      </c>
      <c r="C375" s="1" t="s">
        <v>823</v>
      </c>
      <c r="D375" s="1" t="s">
        <v>11</v>
      </c>
      <c r="E375" s="1" t="s">
        <v>82</v>
      </c>
      <c r="F375" s="1" t="s">
        <v>83</v>
      </c>
      <c r="G375" s="1" t="s">
        <v>84</v>
      </c>
      <c r="H375" s="1" t="s">
        <v>85</v>
      </c>
      <c r="I375" s="1">
        <v>2581.0000106841326</v>
      </c>
      <c r="J375" s="1">
        <v>0</v>
      </c>
      <c r="K375">
        <f t="shared" si="140"/>
        <v>-1.2596921884994092</v>
      </c>
      <c r="L375">
        <f t="shared" si="141"/>
        <v>4.1338606452804419E-2</v>
      </c>
      <c r="M375">
        <f t="shared" si="142"/>
        <v>457.30084817383465</v>
      </c>
      <c r="N375">
        <f t="shared" si="143"/>
        <v>0.69813922488676083</v>
      </c>
      <c r="O375">
        <f t="shared" si="144"/>
        <v>1.6424668213578202</v>
      </c>
      <c r="P375">
        <f t="shared" si="145"/>
        <v>30.88923454284668</v>
      </c>
      <c r="Q375" s="1">
        <v>6</v>
      </c>
      <c r="R375">
        <f t="shared" si="146"/>
        <v>1.4200000166893005</v>
      </c>
      <c r="S375" s="1">
        <v>1</v>
      </c>
      <c r="T375">
        <f t="shared" si="147"/>
        <v>2.8400000333786011</v>
      </c>
      <c r="U375" s="1">
        <v>31.357477188110352</v>
      </c>
      <c r="V375" s="1">
        <v>30.88923454284668</v>
      </c>
      <c r="W375" s="1">
        <v>31.029827117919922</v>
      </c>
      <c r="X375" s="1">
        <v>418.77633666992188</v>
      </c>
      <c r="Y375" s="1">
        <v>419.9368896484375</v>
      </c>
      <c r="Z375" s="1">
        <v>27.727302551269531</v>
      </c>
      <c r="AA375" s="1">
        <v>28.541671752929688</v>
      </c>
      <c r="AB375" s="1">
        <v>59.932937622070313</v>
      </c>
      <c r="AC375" s="1">
        <v>61.693248748779297</v>
      </c>
      <c r="AD375" s="1">
        <v>499.68478393554688</v>
      </c>
      <c r="AE375" s="1">
        <v>0.95883071422576904</v>
      </c>
      <c r="AF375" s="1">
        <v>0.20343446731567383</v>
      </c>
      <c r="AG375" s="1">
        <v>99.521072387695313</v>
      </c>
      <c r="AH375" s="1">
        <v>-0.10211674124002457</v>
      </c>
      <c r="AI375" s="1">
        <v>3.2655417919158936E-2</v>
      </c>
      <c r="AJ375" s="1">
        <v>4.3455485254526138E-2</v>
      </c>
      <c r="AK375" s="1">
        <v>1.7003087559714913E-3</v>
      </c>
      <c r="AL375" s="1">
        <v>7.1823121979832649E-3</v>
      </c>
      <c r="AM375" s="1">
        <v>8.4037071792408824E-4</v>
      </c>
      <c r="AN375" s="1">
        <v>1</v>
      </c>
      <c r="AO375" s="1">
        <v>-0.21956524252891541</v>
      </c>
      <c r="AP375" s="1">
        <v>2.737391471862793</v>
      </c>
      <c r="AQ375" s="1">
        <v>1</v>
      </c>
      <c r="AR375" s="1">
        <v>0</v>
      </c>
      <c r="AS375" s="1">
        <v>0.15999999642372131</v>
      </c>
      <c r="AT375" s="1">
        <v>111115</v>
      </c>
      <c r="AU375" s="1" t="s">
        <v>86</v>
      </c>
      <c r="AV375">
        <f t="shared" si="148"/>
        <v>0.83280797322591127</v>
      </c>
      <c r="AW375">
        <f t="shared" si="149"/>
        <v>6.9813922488676087E-4</v>
      </c>
      <c r="AX375">
        <f t="shared" si="150"/>
        <v>304.03923454284666</v>
      </c>
      <c r="AY375">
        <f t="shared" si="151"/>
        <v>304.50747718811033</v>
      </c>
      <c r="AZ375">
        <f t="shared" si="152"/>
        <v>0.1534129108470772</v>
      </c>
      <c r="BA375">
        <f t="shared" si="153"/>
        <v>-0.2813975926091295</v>
      </c>
      <c r="BB375">
        <f t="shared" si="154"/>
        <v>4.482964601946974</v>
      </c>
      <c r="BC375">
        <f t="shared" si="155"/>
        <v>45.045380786122266</v>
      </c>
      <c r="BD375">
        <f t="shared" si="156"/>
        <v>16.503709033192578</v>
      </c>
      <c r="BE375">
        <f t="shared" si="157"/>
        <v>31.123355865478516</v>
      </c>
      <c r="BF375">
        <f t="shared" si="158"/>
        <v>4.5432062305109007</v>
      </c>
      <c r="BG375">
        <f t="shared" si="159"/>
        <v>4.0745520877982909E-2</v>
      </c>
      <c r="BH375">
        <f t="shared" si="160"/>
        <v>2.8404977805891538</v>
      </c>
      <c r="BI375">
        <f t="shared" si="161"/>
        <v>1.7027084499217469</v>
      </c>
      <c r="BJ375">
        <f t="shared" si="162"/>
        <v>2.5518579641099388E-2</v>
      </c>
      <c r="BK375">
        <f t="shared" si="163"/>
        <v>45.511070814062663</v>
      </c>
      <c r="BL375">
        <f t="shared" si="164"/>
        <v>1.0889751756666997</v>
      </c>
      <c r="BM375">
        <f t="shared" si="165"/>
        <v>62.508229946515002</v>
      </c>
      <c r="BN375">
        <f t="shared" si="166"/>
        <v>420.53568698452455</v>
      </c>
      <c r="BO375">
        <f t="shared" si="167"/>
        <v>-1.872400640839012E-3</v>
      </c>
    </row>
    <row r="376" spans="1:67" x14ac:dyDescent="0.25">
      <c r="A376" s="1">
        <v>364</v>
      </c>
      <c r="B376" s="1" t="s">
        <v>450</v>
      </c>
      <c r="C376" s="1" t="s">
        <v>823</v>
      </c>
      <c r="D376" s="1" t="s">
        <v>11</v>
      </c>
      <c r="E376" s="1" t="s">
        <v>82</v>
      </c>
      <c r="F376" s="1" t="s">
        <v>83</v>
      </c>
      <c r="G376" s="1" t="s">
        <v>84</v>
      </c>
      <c r="H376" s="1" t="s">
        <v>85</v>
      </c>
      <c r="I376" s="1">
        <v>2586.500010561198</v>
      </c>
      <c r="J376" s="1">
        <v>0</v>
      </c>
      <c r="K376">
        <f t="shared" si="140"/>
        <v>-1.2559996382789844</v>
      </c>
      <c r="L376">
        <f t="shared" si="141"/>
        <v>4.1474475125847364E-2</v>
      </c>
      <c r="M376">
        <f t="shared" si="142"/>
        <v>456.99952292305039</v>
      </c>
      <c r="N376">
        <f t="shared" si="143"/>
        <v>0.70027290621005644</v>
      </c>
      <c r="O376">
        <f t="shared" si="144"/>
        <v>1.6421656768879322</v>
      </c>
      <c r="P376">
        <f t="shared" si="145"/>
        <v>30.889438629150391</v>
      </c>
      <c r="Q376" s="1">
        <v>6</v>
      </c>
      <c r="R376">
        <f t="shared" si="146"/>
        <v>1.4200000166893005</v>
      </c>
      <c r="S376" s="1">
        <v>1</v>
      </c>
      <c r="T376">
        <f t="shared" si="147"/>
        <v>2.8400000333786011</v>
      </c>
      <c r="U376" s="1">
        <v>31.356828689575195</v>
      </c>
      <c r="V376" s="1">
        <v>30.889438629150391</v>
      </c>
      <c r="W376" s="1">
        <v>31.02667236328125</v>
      </c>
      <c r="X376" s="1">
        <v>418.77804565429688</v>
      </c>
      <c r="Y376" s="1">
        <v>419.93307495117188</v>
      </c>
      <c r="Z376" s="1">
        <v>27.728342056274414</v>
      </c>
      <c r="AA376" s="1">
        <v>28.545185089111328</v>
      </c>
      <c r="AB376" s="1">
        <v>59.937263488769531</v>
      </c>
      <c r="AC376" s="1">
        <v>61.702205657958984</v>
      </c>
      <c r="AD376" s="1">
        <v>499.69219970703125</v>
      </c>
      <c r="AE376" s="1">
        <v>0.959919273853302</v>
      </c>
      <c r="AF376" s="1">
        <v>0.17187871038913727</v>
      </c>
      <c r="AG376" s="1">
        <v>99.521202087402344</v>
      </c>
      <c r="AH376" s="1">
        <v>-0.10211674124002457</v>
      </c>
      <c r="AI376" s="1">
        <v>3.2655417919158936E-2</v>
      </c>
      <c r="AJ376" s="1">
        <v>4.3455485254526138E-2</v>
      </c>
      <c r="AK376" s="1">
        <v>1.7003087559714913E-3</v>
      </c>
      <c r="AL376" s="1">
        <v>7.1823121979832649E-3</v>
      </c>
      <c r="AM376" s="1">
        <v>8.4037071792408824E-4</v>
      </c>
      <c r="AN376" s="1">
        <v>1</v>
      </c>
      <c r="AO376" s="1">
        <v>-0.21956524252891541</v>
      </c>
      <c r="AP376" s="1">
        <v>2.737391471862793</v>
      </c>
      <c r="AQ376" s="1">
        <v>1</v>
      </c>
      <c r="AR376" s="1">
        <v>0</v>
      </c>
      <c r="AS376" s="1">
        <v>0.15999999642372131</v>
      </c>
      <c r="AT376" s="1">
        <v>111115</v>
      </c>
      <c r="AU376" s="1" t="s">
        <v>86</v>
      </c>
      <c r="AV376">
        <f t="shared" si="148"/>
        <v>0.83282033284505197</v>
      </c>
      <c r="AW376">
        <f t="shared" si="149"/>
        <v>7.0027290621005648E-4</v>
      </c>
      <c r="AX376">
        <f t="shared" si="150"/>
        <v>304.03943862915037</v>
      </c>
      <c r="AY376">
        <f t="shared" si="151"/>
        <v>304.50682868957517</v>
      </c>
      <c r="AZ376">
        <f t="shared" si="152"/>
        <v>0.15358708038358948</v>
      </c>
      <c r="BA376">
        <f t="shared" si="153"/>
        <v>-0.28257364840054205</v>
      </c>
      <c r="BB376">
        <f t="shared" si="154"/>
        <v>4.4830168107636847</v>
      </c>
      <c r="BC376">
        <f t="shared" si="155"/>
        <v>45.045846681258652</v>
      </c>
      <c r="BD376">
        <f t="shared" si="156"/>
        <v>16.500661592147324</v>
      </c>
      <c r="BE376">
        <f t="shared" si="157"/>
        <v>31.123133659362793</v>
      </c>
      <c r="BF376">
        <f t="shared" si="158"/>
        <v>4.5431487221687332</v>
      </c>
      <c r="BG376">
        <f t="shared" si="159"/>
        <v>4.0877512674197106E-2</v>
      </c>
      <c r="BH376">
        <f t="shared" si="160"/>
        <v>2.8408511338757525</v>
      </c>
      <c r="BI376">
        <f t="shared" si="161"/>
        <v>1.7022975882929807</v>
      </c>
      <c r="BJ376">
        <f t="shared" si="162"/>
        <v>2.5601416395956769E-2</v>
      </c>
      <c r="BK376">
        <f t="shared" si="163"/>
        <v>45.481141874671358</v>
      </c>
      <c r="BL376">
        <f t="shared" si="164"/>
        <v>1.08826751257016</v>
      </c>
      <c r="BM376">
        <f t="shared" si="165"/>
        <v>62.517230626976563</v>
      </c>
      <c r="BN376">
        <f t="shared" si="166"/>
        <v>420.5301170257311</v>
      </c>
      <c r="BO376">
        <f t="shared" si="167"/>
        <v>-1.86720560251531E-3</v>
      </c>
    </row>
    <row r="377" spans="1:67" x14ac:dyDescent="0.25">
      <c r="A377" s="1">
        <v>365</v>
      </c>
      <c r="B377" s="1" t="s">
        <v>451</v>
      </c>
      <c r="C377" s="1" t="s">
        <v>823</v>
      </c>
      <c r="D377" s="1" t="s">
        <v>11</v>
      </c>
      <c r="E377" s="1" t="s">
        <v>82</v>
      </c>
      <c r="F377" s="1" t="s">
        <v>83</v>
      </c>
      <c r="G377" s="1" t="s">
        <v>84</v>
      </c>
      <c r="H377" s="1" t="s">
        <v>85</v>
      </c>
      <c r="I377" s="1">
        <v>2591.5000104494393</v>
      </c>
      <c r="J377" s="1">
        <v>0</v>
      </c>
      <c r="K377">
        <f t="shared" si="140"/>
        <v>-1.2573522565020654</v>
      </c>
      <c r="L377">
        <f t="shared" si="141"/>
        <v>4.1630798756489867E-2</v>
      </c>
      <c r="M377">
        <f t="shared" si="142"/>
        <v>456.88021694536582</v>
      </c>
      <c r="N377">
        <f t="shared" si="143"/>
        <v>0.70266255765458119</v>
      </c>
      <c r="O377">
        <f t="shared" si="144"/>
        <v>1.6416712335232257</v>
      </c>
      <c r="P377">
        <f t="shared" si="145"/>
        <v>30.888877868652344</v>
      </c>
      <c r="Q377" s="1">
        <v>6</v>
      </c>
      <c r="R377">
        <f t="shared" si="146"/>
        <v>1.4200000166893005</v>
      </c>
      <c r="S377" s="1">
        <v>1</v>
      </c>
      <c r="T377">
        <f t="shared" si="147"/>
        <v>2.8400000333786011</v>
      </c>
      <c r="U377" s="1">
        <v>31.35539436340332</v>
      </c>
      <c r="V377" s="1">
        <v>30.888877868652344</v>
      </c>
      <c r="W377" s="1">
        <v>31.023029327392578</v>
      </c>
      <c r="X377" s="1">
        <v>418.78237915039063</v>
      </c>
      <c r="Y377" s="1">
        <v>419.93780517578125</v>
      </c>
      <c r="Z377" s="1">
        <v>27.729066848754883</v>
      </c>
      <c r="AA377" s="1">
        <v>28.548681259155273</v>
      </c>
      <c r="AB377" s="1">
        <v>59.943492889404297</v>
      </c>
      <c r="AC377" s="1">
        <v>61.714614868164063</v>
      </c>
      <c r="AD377" s="1">
        <v>499.7001953125</v>
      </c>
      <c r="AE377" s="1">
        <v>0.94398325681686401</v>
      </c>
      <c r="AF377" s="1">
        <v>0.13947699964046478</v>
      </c>
      <c r="AG377" s="1">
        <v>99.521308898925781</v>
      </c>
      <c r="AH377" s="1">
        <v>-0.10211674124002457</v>
      </c>
      <c r="AI377" s="1">
        <v>3.2655417919158936E-2</v>
      </c>
      <c r="AJ377" s="1">
        <v>4.3455485254526138E-2</v>
      </c>
      <c r="AK377" s="1">
        <v>1.7003087559714913E-3</v>
      </c>
      <c r="AL377" s="1">
        <v>7.1823121979832649E-3</v>
      </c>
      <c r="AM377" s="1">
        <v>8.4037071792408824E-4</v>
      </c>
      <c r="AN377" s="1">
        <v>1</v>
      </c>
      <c r="AO377" s="1">
        <v>-0.21956524252891541</v>
      </c>
      <c r="AP377" s="1">
        <v>2.737391471862793</v>
      </c>
      <c r="AQ377" s="1">
        <v>1</v>
      </c>
      <c r="AR377" s="1">
        <v>0</v>
      </c>
      <c r="AS377" s="1">
        <v>0.15999999642372131</v>
      </c>
      <c r="AT377" s="1">
        <v>111115</v>
      </c>
      <c r="AU377" s="1" t="s">
        <v>86</v>
      </c>
      <c r="AV377">
        <f t="shared" si="148"/>
        <v>0.83283365885416649</v>
      </c>
      <c r="AW377">
        <f t="shared" si="149"/>
        <v>7.0266255765458121E-4</v>
      </c>
      <c r="AX377">
        <f t="shared" si="150"/>
        <v>304.03887786865232</v>
      </c>
      <c r="AY377">
        <f t="shared" si="151"/>
        <v>304.5053943634033</v>
      </c>
      <c r="AZ377">
        <f t="shared" si="152"/>
        <v>0.15103731771475104</v>
      </c>
      <c r="BA377">
        <f t="shared" si="153"/>
        <v>-0.28391138964489143</v>
      </c>
      <c r="BB377">
        <f t="shared" si="154"/>
        <v>4.4828733597725909</v>
      </c>
      <c r="BC377">
        <f t="shared" si="155"/>
        <v>45.04435692586614</v>
      </c>
      <c r="BD377">
        <f t="shared" si="156"/>
        <v>16.495675666710866</v>
      </c>
      <c r="BE377">
        <f t="shared" si="157"/>
        <v>31.122136116027832</v>
      </c>
      <c r="BF377">
        <f t="shared" si="158"/>
        <v>4.5428905594832152</v>
      </c>
      <c r="BG377">
        <f t="shared" si="159"/>
        <v>4.1029360367583118E-2</v>
      </c>
      <c r="BH377">
        <f t="shared" si="160"/>
        <v>2.8412021262493652</v>
      </c>
      <c r="BI377">
        <f t="shared" si="161"/>
        <v>1.70168843323385</v>
      </c>
      <c r="BJ377">
        <f t="shared" si="162"/>
        <v>2.5696715888836555E-2</v>
      </c>
      <c r="BK377">
        <f t="shared" si="163"/>
        <v>45.46931720042798</v>
      </c>
      <c r="BL377">
        <f t="shared" si="164"/>
        <v>1.0879711502852687</v>
      </c>
      <c r="BM377">
        <f t="shared" si="165"/>
        <v>62.529311122189881</v>
      </c>
      <c r="BN377">
        <f t="shared" si="166"/>
        <v>420.53549022026289</v>
      </c>
      <c r="BO377">
        <f t="shared" si="167"/>
        <v>-1.8695537538538261E-3</v>
      </c>
    </row>
    <row r="378" spans="1:67" x14ac:dyDescent="0.25">
      <c r="A378" s="1">
        <v>366</v>
      </c>
      <c r="B378" s="1" t="s">
        <v>452</v>
      </c>
      <c r="C378" s="1" t="s">
        <v>823</v>
      </c>
      <c r="D378" s="1" t="s">
        <v>11</v>
      </c>
      <c r="E378" s="1" t="s">
        <v>82</v>
      </c>
      <c r="F378" s="1" t="s">
        <v>83</v>
      </c>
      <c r="G378" s="1" t="s">
        <v>84</v>
      </c>
      <c r="H378" s="1" t="s">
        <v>85</v>
      </c>
      <c r="I378" s="1">
        <v>2596.5000103376806</v>
      </c>
      <c r="J378" s="1">
        <v>0</v>
      </c>
      <c r="K378">
        <f t="shared" si="140"/>
        <v>-1.2540003864279452</v>
      </c>
      <c r="L378">
        <f t="shared" si="141"/>
        <v>4.1582429350859991E-2</v>
      </c>
      <c r="M378">
        <f t="shared" si="142"/>
        <v>456.80768803132179</v>
      </c>
      <c r="N378">
        <f t="shared" si="143"/>
        <v>0.70173555052943448</v>
      </c>
      <c r="O378">
        <f t="shared" si="144"/>
        <v>1.6413844812194065</v>
      </c>
      <c r="P378">
        <f t="shared" si="145"/>
        <v>30.887502670288086</v>
      </c>
      <c r="Q378" s="1">
        <v>6</v>
      </c>
      <c r="R378">
        <f t="shared" si="146"/>
        <v>1.4200000166893005</v>
      </c>
      <c r="S378" s="1">
        <v>1</v>
      </c>
      <c r="T378">
        <f t="shared" si="147"/>
        <v>2.8400000333786011</v>
      </c>
      <c r="U378" s="1">
        <v>31.353878021240234</v>
      </c>
      <c r="V378" s="1">
        <v>30.887502670288086</v>
      </c>
      <c r="W378" s="1">
        <v>31.022031784057617</v>
      </c>
      <c r="X378" s="1">
        <v>418.78472900390625</v>
      </c>
      <c r="Y378" s="1">
        <v>419.93658447265625</v>
      </c>
      <c r="Z378" s="1">
        <v>27.729572296142578</v>
      </c>
      <c r="AA378" s="1">
        <v>28.548095703125</v>
      </c>
      <c r="AB378" s="1">
        <v>59.949592590332031</v>
      </c>
      <c r="AC378" s="1">
        <v>61.718929290771484</v>
      </c>
      <c r="AD378" s="1">
        <v>499.7064208984375</v>
      </c>
      <c r="AE378" s="1">
        <v>0.93145173788070679</v>
      </c>
      <c r="AF378" s="1">
        <v>0.11731249094009399</v>
      </c>
      <c r="AG378" s="1">
        <v>99.521072387695313</v>
      </c>
      <c r="AH378" s="1">
        <v>-0.10211674124002457</v>
      </c>
      <c r="AI378" s="1">
        <v>3.2655417919158936E-2</v>
      </c>
      <c r="AJ378" s="1">
        <v>4.3455485254526138E-2</v>
      </c>
      <c r="AK378" s="1">
        <v>1.7003087559714913E-3</v>
      </c>
      <c r="AL378" s="1">
        <v>7.1823121979832649E-3</v>
      </c>
      <c r="AM378" s="1">
        <v>8.4037071792408824E-4</v>
      </c>
      <c r="AN378" s="1">
        <v>1</v>
      </c>
      <c r="AO378" s="1">
        <v>-0.21956524252891541</v>
      </c>
      <c r="AP378" s="1">
        <v>2.737391471862793</v>
      </c>
      <c r="AQ378" s="1">
        <v>1</v>
      </c>
      <c r="AR378" s="1">
        <v>0</v>
      </c>
      <c r="AS378" s="1">
        <v>0.15999999642372131</v>
      </c>
      <c r="AT378" s="1">
        <v>111115</v>
      </c>
      <c r="AU378" s="1" t="s">
        <v>86</v>
      </c>
      <c r="AV378">
        <f t="shared" si="148"/>
        <v>0.832844034830729</v>
      </c>
      <c r="AW378">
        <f t="shared" si="149"/>
        <v>7.0173555052943453E-4</v>
      </c>
      <c r="AX378">
        <f t="shared" si="150"/>
        <v>304.03750267028806</v>
      </c>
      <c r="AY378">
        <f t="shared" si="151"/>
        <v>304.50387802124021</v>
      </c>
      <c r="AZ378">
        <f t="shared" si="152"/>
        <v>0.14903227472978209</v>
      </c>
      <c r="BA378">
        <f t="shared" si="153"/>
        <v>-0.28349369549552184</v>
      </c>
      <c r="BB378">
        <f t="shared" si="154"/>
        <v>4.482521580220963</v>
      </c>
      <c r="BC378">
        <f t="shared" si="155"/>
        <v>45.040929249222778</v>
      </c>
      <c r="BD378">
        <f t="shared" si="156"/>
        <v>16.492833546097778</v>
      </c>
      <c r="BE378">
        <f t="shared" si="157"/>
        <v>31.12069034576416</v>
      </c>
      <c r="BF378">
        <f t="shared" si="158"/>
        <v>4.5425164190345173</v>
      </c>
      <c r="BG378">
        <f t="shared" si="159"/>
        <v>4.0982377659442688E-2</v>
      </c>
      <c r="BH378">
        <f t="shared" si="160"/>
        <v>2.8411370990015565</v>
      </c>
      <c r="BI378">
        <f t="shared" si="161"/>
        <v>1.7013793200329608</v>
      </c>
      <c r="BJ378">
        <f t="shared" si="162"/>
        <v>2.5667229421343671E-2</v>
      </c>
      <c r="BK378">
        <f t="shared" si="163"/>
        <v>45.461990987820919</v>
      </c>
      <c r="BL378">
        <f t="shared" si="164"/>
        <v>1.0878015989127672</v>
      </c>
      <c r="BM378">
        <f t="shared" si="165"/>
        <v>62.532365194502916</v>
      </c>
      <c r="BN378">
        <f t="shared" si="166"/>
        <v>420.5326761986355</v>
      </c>
      <c r="BO378">
        <f t="shared" si="167"/>
        <v>-1.8646734143703263E-3</v>
      </c>
    </row>
    <row r="379" spans="1:67" x14ac:dyDescent="0.25">
      <c r="A379" s="1">
        <v>367</v>
      </c>
      <c r="B379" s="1" t="s">
        <v>453</v>
      </c>
      <c r="C379" s="1" t="s">
        <v>823</v>
      </c>
      <c r="D379" s="1" t="s">
        <v>11</v>
      </c>
      <c r="E379" s="1" t="s">
        <v>82</v>
      </c>
      <c r="F379" s="1" t="s">
        <v>83</v>
      </c>
      <c r="G379" s="1" t="s">
        <v>84</v>
      </c>
      <c r="H379" s="1" t="s">
        <v>85</v>
      </c>
      <c r="I379" s="1">
        <v>2602.000010214746</v>
      </c>
      <c r="J379" s="1">
        <v>0</v>
      </c>
      <c r="K379">
        <f t="shared" si="140"/>
        <v>-1.2621864313736058</v>
      </c>
      <c r="L379">
        <f t="shared" si="141"/>
        <v>4.1541232506114578E-2</v>
      </c>
      <c r="M379">
        <f t="shared" si="142"/>
        <v>457.18340023218525</v>
      </c>
      <c r="N379">
        <f t="shared" si="143"/>
        <v>0.70080435681618314</v>
      </c>
      <c r="O379">
        <f t="shared" si="144"/>
        <v>1.6408062344317775</v>
      </c>
      <c r="P379">
        <f t="shared" si="145"/>
        <v>30.885498046875</v>
      </c>
      <c r="Q379" s="1">
        <v>6</v>
      </c>
      <c r="R379">
        <f t="shared" si="146"/>
        <v>1.4200000166893005</v>
      </c>
      <c r="S379" s="1">
        <v>1</v>
      </c>
      <c r="T379">
        <f t="shared" si="147"/>
        <v>2.8400000333786011</v>
      </c>
      <c r="U379" s="1">
        <v>31.352853775024414</v>
      </c>
      <c r="V379" s="1">
        <v>30.885498046875</v>
      </c>
      <c r="W379" s="1">
        <v>31.023460388183594</v>
      </c>
      <c r="X379" s="1">
        <v>418.78414916992188</v>
      </c>
      <c r="Y379" s="1">
        <v>419.9462890625</v>
      </c>
      <c r="Z379" s="1">
        <v>27.731424331665039</v>
      </c>
      <c r="AA379" s="1">
        <v>28.548856735229492</v>
      </c>
      <c r="AB379" s="1">
        <v>59.957283020019531</v>
      </c>
      <c r="AC379" s="1">
        <v>61.725196838378906</v>
      </c>
      <c r="AD379" s="1">
        <v>499.708984375</v>
      </c>
      <c r="AE379" s="1">
        <v>0.92899197340011597</v>
      </c>
      <c r="AF379" s="1">
        <v>0.12659911811351776</v>
      </c>
      <c r="AG379" s="1">
        <v>99.520713806152344</v>
      </c>
      <c r="AH379" s="1">
        <v>-0.10211674124002457</v>
      </c>
      <c r="AI379" s="1">
        <v>3.2655417919158936E-2</v>
      </c>
      <c r="AJ379" s="1">
        <v>4.3455485254526138E-2</v>
      </c>
      <c r="AK379" s="1">
        <v>1.7003087559714913E-3</v>
      </c>
      <c r="AL379" s="1">
        <v>7.1823121979832649E-3</v>
      </c>
      <c r="AM379" s="1">
        <v>8.4037071792408824E-4</v>
      </c>
      <c r="AN379" s="1">
        <v>1</v>
      </c>
      <c r="AO379" s="1">
        <v>-0.21956524252891541</v>
      </c>
      <c r="AP379" s="1">
        <v>2.737391471862793</v>
      </c>
      <c r="AQ379" s="1">
        <v>1</v>
      </c>
      <c r="AR379" s="1">
        <v>0</v>
      </c>
      <c r="AS379" s="1">
        <v>0.15999999642372131</v>
      </c>
      <c r="AT379" s="1">
        <v>111115</v>
      </c>
      <c r="AU379" s="1" t="s">
        <v>86</v>
      </c>
      <c r="AV379">
        <f t="shared" si="148"/>
        <v>0.83284830729166659</v>
      </c>
      <c r="AW379">
        <f t="shared" si="149"/>
        <v>7.0080435681618312E-4</v>
      </c>
      <c r="AX379">
        <f t="shared" si="150"/>
        <v>304.03549804687498</v>
      </c>
      <c r="AY379">
        <f t="shared" si="151"/>
        <v>304.50285377502439</v>
      </c>
      <c r="AZ379">
        <f t="shared" si="152"/>
        <v>0.14863871242168436</v>
      </c>
      <c r="BA379">
        <f t="shared" si="153"/>
        <v>-0.28290248505076776</v>
      </c>
      <c r="BB379">
        <f t="shared" si="154"/>
        <v>4.4820088350713965</v>
      </c>
      <c r="BC379">
        <f t="shared" si="155"/>
        <v>45.035939390482149</v>
      </c>
      <c r="BD379">
        <f t="shared" si="156"/>
        <v>16.487082655252657</v>
      </c>
      <c r="BE379">
        <f t="shared" si="157"/>
        <v>31.119175910949707</v>
      </c>
      <c r="BF379">
        <f t="shared" si="158"/>
        <v>4.5421245381622617</v>
      </c>
      <c r="BG379">
        <f t="shared" si="159"/>
        <v>4.0942360638979533E-2</v>
      </c>
      <c r="BH379">
        <f t="shared" si="160"/>
        <v>2.8412026006396189</v>
      </c>
      <c r="BI379">
        <f t="shared" si="161"/>
        <v>1.7009219375226428</v>
      </c>
      <c r="BJ379">
        <f t="shared" si="162"/>
        <v>2.5642114748033171E-2</v>
      </c>
      <c r="BK379">
        <f t="shared" si="163"/>
        <v>45.49921833143091</v>
      </c>
      <c r="BL379">
        <f t="shared" si="164"/>
        <v>1.0886711280454804</v>
      </c>
      <c r="BM379">
        <f t="shared" si="165"/>
        <v>62.540826620616208</v>
      </c>
      <c r="BN379">
        <f t="shared" si="166"/>
        <v>420.54627204219287</v>
      </c>
      <c r="BO379">
        <f t="shared" si="167"/>
        <v>-1.8770391753588345E-3</v>
      </c>
    </row>
    <row r="380" spans="1:67" x14ac:dyDescent="0.25">
      <c r="A380" s="1">
        <v>368</v>
      </c>
      <c r="B380" s="1" t="s">
        <v>454</v>
      </c>
      <c r="C380" s="1" t="s">
        <v>823</v>
      </c>
      <c r="D380" s="1" t="s">
        <v>11</v>
      </c>
      <c r="E380" s="1" t="s">
        <v>82</v>
      </c>
      <c r="F380" s="1" t="s">
        <v>83</v>
      </c>
      <c r="G380" s="1" t="s">
        <v>84</v>
      </c>
      <c r="H380" s="1" t="s">
        <v>85</v>
      </c>
      <c r="I380" s="1">
        <v>2607.0000101029873</v>
      </c>
      <c r="J380" s="1">
        <v>0</v>
      </c>
      <c r="K380">
        <f t="shared" si="140"/>
        <v>-1.2574825816822226</v>
      </c>
      <c r="L380">
        <f t="shared" si="141"/>
        <v>4.150086182622309E-2</v>
      </c>
      <c r="M380">
        <f t="shared" si="142"/>
        <v>457.05891948320556</v>
      </c>
      <c r="N380">
        <f t="shared" si="143"/>
        <v>0.70004188812488699</v>
      </c>
      <c r="O380">
        <f t="shared" si="144"/>
        <v>1.6405879110387809</v>
      </c>
      <c r="P380">
        <f t="shared" si="145"/>
        <v>30.885303497314453</v>
      </c>
      <c r="Q380" s="1">
        <v>6</v>
      </c>
      <c r="R380">
        <f t="shared" si="146"/>
        <v>1.4200000166893005</v>
      </c>
      <c r="S380" s="1">
        <v>1</v>
      </c>
      <c r="T380">
        <f t="shared" si="147"/>
        <v>2.8400000333786011</v>
      </c>
      <c r="U380" s="1">
        <v>31.352684020996094</v>
      </c>
      <c r="V380" s="1">
        <v>30.885303497314453</v>
      </c>
      <c r="W380" s="1">
        <v>31.026933670043945</v>
      </c>
      <c r="X380" s="1">
        <v>418.79812622070313</v>
      </c>
      <c r="Y380" s="1">
        <v>419.95501708984375</v>
      </c>
      <c r="Z380" s="1">
        <v>27.734052658081055</v>
      </c>
      <c r="AA380" s="1">
        <v>28.550609588623047</v>
      </c>
      <c r="AB380" s="1">
        <v>59.963222503662109</v>
      </c>
      <c r="AC380" s="1">
        <v>61.728763580322266</v>
      </c>
      <c r="AD380" s="1">
        <v>499.6995849609375</v>
      </c>
      <c r="AE380" s="1">
        <v>0.93684196472167969</v>
      </c>
      <c r="AF380" s="1">
        <v>0.12406617403030396</v>
      </c>
      <c r="AG380" s="1">
        <v>99.5205078125</v>
      </c>
      <c r="AH380" s="1">
        <v>-0.10211674124002457</v>
      </c>
      <c r="AI380" s="1">
        <v>3.2655417919158936E-2</v>
      </c>
      <c r="AJ380" s="1">
        <v>4.3455485254526138E-2</v>
      </c>
      <c r="AK380" s="1">
        <v>1.7003087559714913E-3</v>
      </c>
      <c r="AL380" s="1">
        <v>7.1823121979832649E-3</v>
      </c>
      <c r="AM380" s="1">
        <v>8.4037071792408824E-4</v>
      </c>
      <c r="AN380" s="1">
        <v>1</v>
      </c>
      <c r="AO380" s="1">
        <v>-0.21956524252891541</v>
      </c>
      <c r="AP380" s="1">
        <v>2.737391471862793</v>
      </c>
      <c r="AQ380" s="1">
        <v>1</v>
      </c>
      <c r="AR380" s="1">
        <v>0</v>
      </c>
      <c r="AS380" s="1">
        <v>0.15999999642372131</v>
      </c>
      <c r="AT380" s="1">
        <v>111115</v>
      </c>
      <c r="AU380" s="1" t="s">
        <v>86</v>
      </c>
      <c r="AV380">
        <f t="shared" si="148"/>
        <v>0.83283264160156234</v>
      </c>
      <c r="AW380">
        <f t="shared" si="149"/>
        <v>7.0004188812488699E-4</v>
      </c>
      <c r="AX380">
        <f t="shared" si="150"/>
        <v>304.03530349731443</v>
      </c>
      <c r="AY380">
        <f t="shared" si="151"/>
        <v>304.50268402099607</v>
      </c>
      <c r="AZ380">
        <f t="shared" si="152"/>
        <v>0.1498947110050608</v>
      </c>
      <c r="BA380">
        <f t="shared" si="153"/>
        <v>-0.28250588212076022</v>
      </c>
      <c r="BB380">
        <f t="shared" si="154"/>
        <v>4.4819590756549781</v>
      </c>
      <c r="BC380">
        <f t="shared" si="155"/>
        <v>45.035532617047537</v>
      </c>
      <c r="BD380">
        <f t="shared" si="156"/>
        <v>16.48492302842449</v>
      </c>
      <c r="BE380">
        <f t="shared" si="157"/>
        <v>31.118993759155273</v>
      </c>
      <c r="BF380">
        <f t="shared" si="158"/>
        <v>4.5420774058598266</v>
      </c>
      <c r="BG380">
        <f t="shared" si="159"/>
        <v>4.0903145013021537E-2</v>
      </c>
      <c r="BH380">
        <f t="shared" si="160"/>
        <v>2.8413711646161972</v>
      </c>
      <c r="BI380">
        <f t="shared" si="161"/>
        <v>1.7007062412436293</v>
      </c>
      <c r="BJ380">
        <f t="shared" si="162"/>
        <v>2.5617503128648206E-2</v>
      </c>
      <c r="BK380">
        <f t="shared" si="163"/>
        <v>45.486735767201168</v>
      </c>
      <c r="BL380">
        <f t="shared" si="164"/>
        <v>1.0883520874461274</v>
      </c>
      <c r="BM380">
        <f t="shared" si="165"/>
        <v>62.54484414192396</v>
      </c>
      <c r="BN380">
        <f t="shared" si="166"/>
        <v>420.55276408467438</v>
      </c>
      <c r="BO380">
        <f t="shared" si="167"/>
        <v>-1.8701351839566921E-3</v>
      </c>
    </row>
    <row r="381" spans="1:67" x14ac:dyDescent="0.25">
      <c r="A381" s="1">
        <v>369</v>
      </c>
      <c r="B381" s="1" t="s">
        <v>455</v>
      </c>
      <c r="C381" s="1" t="s">
        <v>823</v>
      </c>
      <c r="D381" s="1" t="s">
        <v>11</v>
      </c>
      <c r="E381" s="1" t="s">
        <v>82</v>
      </c>
      <c r="F381" s="1" t="s">
        <v>83</v>
      </c>
      <c r="G381" s="1" t="s">
        <v>84</v>
      </c>
      <c r="H381" s="1" t="s">
        <v>85</v>
      </c>
      <c r="I381" s="1">
        <v>2612.0000099912286</v>
      </c>
      <c r="J381" s="1">
        <v>0</v>
      </c>
      <c r="K381">
        <f t="shared" si="140"/>
        <v>-1.2552015979677689</v>
      </c>
      <c r="L381">
        <f t="shared" si="141"/>
        <v>4.1497365485162432E-2</v>
      </c>
      <c r="M381">
        <f t="shared" si="142"/>
        <v>457.00393043195368</v>
      </c>
      <c r="N381">
        <f t="shared" si="143"/>
        <v>0.69997691609077972</v>
      </c>
      <c r="O381">
        <f t="shared" si="144"/>
        <v>1.6405736336747667</v>
      </c>
      <c r="P381">
        <f t="shared" si="145"/>
        <v>30.885946273803711</v>
      </c>
      <c r="Q381" s="1">
        <v>6</v>
      </c>
      <c r="R381">
        <f t="shared" si="146"/>
        <v>1.4200000166893005</v>
      </c>
      <c r="S381" s="1">
        <v>1</v>
      </c>
      <c r="T381">
        <f t="shared" si="147"/>
        <v>2.8400000333786011</v>
      </c>
      <c r="U381" s="1">
        <v>31.353656768798828</v>
      </c>
      <c r="V381" s="1">
        <v>30.885946273803711</v>
      </c>
      <c r="W381" s="1">
        <v>31.031963348388672</v>
      </c>
      <c r="X381" s="1">
        <v>418.83035278320313</v>
      </c>
      <c r="Y381" s="1">
        <v>419.98452758789063</v>
      </c>
      <c r="Z381" s="1">
        <v>27.735836029052734</v>
      </c>
      <c r="AA381" s="1">
        <v>28.552326202392578</v>
      </c>
      <c r="AB381" s="1">
        <v>59.964862823486328</v>
      </c>
      <c r="AC381" s="1">
        <v>61.730499267578125</v>
      </c>
      <c r="AD381" s="1">
        <v>499.69317626953125</v>
      </c>
      <c r="AE381" s="1">
        <v>0.96145516633987427</v>
      </c>
      <c r="AF381" s="1">
        <v>0.18860574066638947</v>
      </c>
      <c r="AG381" s="1">
        <v>99.520782470703125</v>
      </c>
      <c r="AH381" s="1">
        <v>-0.10211674124002457</v>
      </c>
      <c r="AI381" s="1">
        <v>3.2655417919158936E-2</v>
      </c>
      <c r="AJ381" s="1">
        <v>4.3455485254526138E-2</v>
      </c>
      <c r="AK381" s="1">
        <v>1.7003087559714913E-3</v>
      </c>
      <c r="AL381" s="1">
        <v>7.1823121979832649E-3</v>
      </c>
      <c r="AM381" s="1">
        <v>8.4037071792408824E-4</v>
      </c>
      <c r="AN381" s="1">
        <v>1</v>
      </c>
      <c r="AO381" s="1">
        <v>-0.21956524252891541</v>
      </c>
      <c r="AP381" s="1">
        <v>2.737391471862793</v>
      </c>
      <c r="AQ381" s="1">
        <v>1</v>
      </c>
      <c r="AR381" s="1">
        <v>0</v>
      </c>
      <c r="AS381" s="1">
        <v>0.15999999642372131</v>
      </c>
      <c r="AT381" s="1">
        <v>111115</v>
      </c>
      <c r="AU381" s="1" t="s">
        <v>86</v>
      </c>
      <c r="AV381">
        <f t="shared" si="148"/>
        <v>0.83282196044921863</v>
      </c>
      <c r="AW381">
        <f t="shared" si="149"/>
        <v>6.9997691609077967E-4</v>
      </c>
      <c r="AX381">
        <f t="shared" si="150"/>
        <v>304.03594627380369</v>
      </c>
      <c r="AY381">
        <f t="shared" si="151"/>
        <v>304.50365676879881</v>
      </c>
      <c r="AZ381">
        <f t="shared" si="152"/>
        <v>0.15383282317594826</v>
      </c>
      <c r="BA381">
        <f t="shared" si="153"/>
        <v>-0.282383222627835</v>
      </c>
      <c r="BB381">
        <f t="shared" si="154"/>
        <v>4.4821234786956357</v>
      </c>
      <c r="BC381">
        <f t="shared" si="155"/>
        <v>45.037060274471621</v>
      </c>
      <c r="BD381">
        <f t="shared" si="156"/>
        <v>16.484734072079043</v>
      </c>
      <c r="BE381">
        <f t="shared" si="157"/>
        <v>31.11980152130127</v>
      </c>
      <c r="BF381">
        <f t="shared" si="158"/>
        <v>4.5422864198900017</v>
      </c>
      <c r="BG381">
        <f t="shared" si="159"/>
        <v>4.0899748654799103E-2</v>
      </c>
      <c r="BH381">
        <f t="shared" si="160"/>
        <v>2.8415498450208689</v>
      </c>
      <c r="BI381">
        <f t="shared" si="161"/>
        <v>1.7007365748691328</v>
      </c>
      <c r="BJ381">
        <f t="shared" si="162"/>
        <v>2.5615371588142141E-2</v>
      </c>
      <c r="BK381">
        <f t="shared" si="163"/>
        <v>45.481388748774805</v>
      </c>
      <c r="BL381">
        <f t="shared" si="164"/>
        <v>1.0881446825117052</v>
      </c>
      <c r="BM381">
        <f t="shared" si="165"/>
        <v>62.546435410874594</v>
      </c>
      <c r="BN381">
        <f t="shared" si="166"/>
        <v>420.58119031230638</v>
      </c>
      <c r="BO381">
        <f t="shared" si="167"/>
        <v>-1.86666421331445E-3</v>
      </c>
    </row>
    <row r="382" spans="1:67" x14ac:dyDescent="0.25">
      <c r="A382" s="1">
        <v>370</v>
      </c>
      <c r="B382" s="1" t="s">
        <v>456</v>
      </c>
      <c r="C382" s="1" t="s">
        <v>823</v>
      </c>
      <c r="D382" s="1" t="s">
        <v>11</v>
      </c>
      <c r="E382" s="1" t="s">
        <v>82</v>
      </c>
      <c r="F382" s="1" t="s">
        <v>83</v>
      </c>
      <c r="G382" s="1" t="s">
        <v>84</v>
      </c>
      <c r="H382" s="1" t="s">
        <v>85</v>
      </c>
      <c r="I382" s="1">
        <v>2617.500009868294</v>
      </c>
      <c r="J382" s="1">
        <v>0</v>
      </c>
      <c r="K382">
        <f t="shared" si="140"/>
        <v>-1.2561002861101422</v>
      </c>
      <c r="L382">
        <f t="shared" si="141"/>
        <v>4.1393921058710842E-2</v>
      </c>
      <c r="M382">
        <f t="shared" si="142"/>
        <v>457.16519204193253</v>
      </c>
      <c r="N382">
        <f t="shared" si="143"/>
        <v>0.69838645024378587</v>
      </c>
      <c r="O382">
        <f t="shared" si="144"/>
        <v>1.6408771519645944</v>
      </c>
      <c r="P382">
        <f t="shared" si="145"/>
        <v>30.886608123779297</v>
      </c>
      <c r="Q382" s="1">
        <v>6</v>
      </c>
      <c r="R382">
        <f t="shared" si="146"/>
        <v>1.4200000166893005</v>
      </c>
      <c r="S382" s="1">
        <v>1</v>
      </c>
      <c r="T382">
        <f t="shared" si="147"/>
        <v>2.8400000333786011</v>
      </c>
      <c r="U382" s="1">
        <v>31.355279922485352</v>
      </c>
      <c r="V382" s="1">
        <v>30.886608123779297</v>
      </c>
      <c r="W382" s="1">
        <v>31.037925720214844</v>
      </c>
      <c r="X382" s="1">
        <v>418.83822631835938</v>
      </c>
      <c r="Y382" s="1">
        <v>419.99429321289063</v>
      </c>
      <c r="Z382" s="1">
        <v>27.736330032348633</v>
      </c>
      <c r="AA382" s="1">
        <v>28.550979614257813</v>
      </c>
      <c r="AB382" s="1">
        <v>59.9615478515625</v>
      </c>
      <c r="AC382" s="1">
        <v>61.722915649414063</v>
      </c>
      <c r="AD382" s="1">
        <v>499.68490600585938</v>
      </c>
      <c r="AE382" s="1">
        <v>0.97507363557815552</v>
      </c>
      <c r="AF382" s="1">
        <v>0.22628384828567505</v>
      </c>
      <c r="AG382" s="1">
        <v>99.520774841308594</v>
      </c>
      <c r="AH382" s="1">
        <v>-0.10211674124002457</v>
      </c>
      <c r="AI382" s="1">
        <v>3.2655417919158936E-2</v>
      </c>
      <c r="AJ382" s="1">
        <v>4.3455485254526138E-2</v>
      </c>
      <c r="AK382" s="1">
        <v>1.7003087559714913E-3</v>
      </c>
      <c r="AL382" s="1">
        <v>7.1823121979832649E-3</v>
      </c>
      <c r="AM382" s="1">
        <v>8.4037071792408824E-4</v>
      </c>
      <c r="AN382" s="1">
        <v>1</v>
      </c>
      <c r="AO382" s="1">
        <v>-0.21956524252891541</v>
      </c>
      <c r="AP382" s="1">
        <v>2.737391471862793</v>
      </c>
      <c r="AQ382" s="1">
        <v>1</v>
      </c>
      <c r="AR382" s="1">
        <v>0</v>
      </c>
      <c r="AS382" s="1">
        <v>0.15999999642372131</v>
      </c>
      <c r="AT382" s="1">
        <v>111115</v>
      </c>
      <c r="AU382" s="1" t="s">
        <v>86</v>
      </c>
      <c r="AV382">
        <f t="shared" si="148"/>
        <v>0.83280817667643214</v>
      </c>
      <c r="AW382">
        <f t="shared" si="149"/>
        <v>6.9838645024378589E-4</v>
      </c>
      <c r="AX382">
        <f t="shared" si="150"/>
        <v>304.03660812377927</v>
      </c>
      <c r="AY382">
        <f t="shared" si="151"/>
        <v>304.50527992248533</v>
      </c>
      <c r="AZ382">
        <f t="shared" si="152"/>
        <v>0.15601177820536982</v>
      </c>
      <c r="BA382">
        <f t="shared" si="153"/>
        <v>-0.28143501184883224</v>
      </c>
      <c r="BB382">
        <f t="shared" si="154"/>
        <v>4.4822927656539377</v>
      </c>
      <c r="BC382">
        <f t="shared" si="155"/>
        <v>45.038764748377439</v>
      </c>
      <c r="BD382">
        <f t="shared" si="156"/>
        <v>16.487785134119626</v>
      </c>
      <c r="BE382">
        <f t="shared" si="157"/>
        <v>31.120944023132324</v>
      </c>
      <c r="BF382">
        <f t="shared" si="158"/>
        <v>4.5425820644277692</v>
      </c>
      <c r="BG382">
        <f t="shared" si="159"/>
        <v>4.0799258639163498E-2</v>
      </c>
      <c r="BH382">
        <f t="shared" si="160"/>
        <v>2.8414156136893434</v>
      </c>
      <c r="BI382">
        <f t="shared" si="161"/>
        <v>1.7011664507384259</v>
      </c>
      <c r="BJ382">
        <f t="shared" si="162"/>
        <v>2.555230479833491E-2</v>
      </c>
      <c r="BK382">
        <f t="shared" si="163"/>
        <v>45.497434142488771</v>
      </c>
      <c r="BL382">
        <f t="shared" si="164"/>
        <v>1.088503342616135</v>
      </c>
      <c r="BM382">
        <f t="shared" si="165"/>
        <v>62.539569258010808</v>
      </c>
      <c r="BN382">
        <f t="shared" si="166"/>
        <v>420.59138313060845</v>
      </c>
      <c r="BO382">
        <f t="shared" si="167"/>
        <v>-1.8677503626791621E-3</v>
      </c>
    </row>
    <row r="383" spans="1:67" x14ac:dyDescent="0.25">
      <c r="A383" s="1">
        <v>371</v>
      </c>
      <c r="B383" s="1" t="s">
        <v>457</v>
      </c>
      <c r="C383" s="1" t="s">
        <v>823</v>
      </c>
      <c r="D383" s="1" t="s">
        <v>11</v>
      </c>
      <c r="E383" s="1" t="s">
        <v>82</v>
      </c>
      <c r="F383" s="1" t="s">
        <v>83</v>
      </c>
      <c r="G383" s="1" t="s">
        <v>84</v>
      </c>
      <c r="H383" s="1" t="s">
        <v>85</v>
      </c>
      <c r="I383" s="1">
        <v>2622.5000097565353</v>
      </c>
      <c r="J383" s="1">
        <v>0</v>
      </c>
      <c r="K383">
        <f t="shared" si="140"/>
        <v>-1.2723658225433168</v>
      </c>
      <c r="L383">
        <f t="shared" si="141"/>
        <v>4.1210209810502371E-2</v>
      </c>
      <c r="M383">
        <f t="shared" si="142"/>
        <v>458.02418036842988</v>
      </c>
      <c r="N383">
        <f t="shared" si="143"/>
        <v>0.69549791040814068</v>
      </c>
      <c r="O383">
        <f t="shared" si="144"/>
        <v>1.6412719815225185</v>
      </c>
      <c r="P383">
        <f t="shared" si="145"/>
        <v>30.887203216552734</v>
      </c>
      <c r="Q383" s="1">
        <v>6</v>
      </c>
      <c r="R383">
        <f t="shared" si="146"/>
        <v>1.4200000166893005</v>
      </c>
      <c r="S383" s="1">
        <v>1</v>
      </c>
      <c r="T383">
        <f t="shared" si="147"/>
        <v>2.8400000333786011</v>
      </c>
      <c r="U383" s="1">
        <v>31.357027053833008</v>
      </c>
      <c r="V383" s="1">
        <v>30.887203216552734</v>
      </c>
      <c r="W383" s="1">
        <v>31.040393829345703</v>
      </c>
      <c r="X383" s="1">
        <v>418.83544921875</v>
      </c>
      <c r="Y383" s="1">
        <v>420.012451171875</v>
      </c>
      <c r="Z383" s="1">
        <v>27.737272262573242</v>
      </c>
      <c r="AA383" s="1">
        <v>28.548528671264648</v>
      </c>
      <c r="AB383" s="1">
        <v>59.957714080810547</v>
      </c>
      <c r="AC383" s="1">
        <v>61.712127685546875</v>
      </c>
      <c r="AD383" s="1">
        <v>499.7008056640625</v>
      </c>
      <c r="AE383" s="1">
        <v>0.96935158967971802</v>
      </c>
      <c r="AF383" s="1">
        <v>0.22501718997955322</v>
      </c>
      <c r="AG383" s="1">
        <v>99.520820617675781</v>
      </c>
      <c r="AH383" s="1">
        <v>-0.10211674124002457</v>
      </c>
      <c r="AI383" s="1">
        <v>3.2655417919158936E-2</v>
      </c>
      <c r="AJ383" s="1">
        <v>4.3455485254526138E-2</v>
      </c>
      <c r="AK383" s="1">
        <v>1.7003087559714913E-3</v>
      </c>
      <c r="AL383" s="1">
        <v>7.1823121979832649E-3</v>
      </c>
      <c r="AM383" s="1">
        <v>8.4037071792408824E-4</v>
      </c>
      <c r="AN383" s="1">
        <v>1</v>
      </c>
      <c r="AO383" s="1">
        <v>-0.21956524252891541</v>
      </c>
      <c r="AP383" s="1">
        <v>2.737391471862793</v>
      </c>
      <c r="AQ383" s="1">
        <v>1</v>
      </c>
      <c r="AR383" s="1">
        <v>0</v>
      </c>
      <c r="AS383" s="1">
        <v>0.15999999642372131</v>
      </c>
      <c r="AT383" s="1">
        <v>111115</v>
      </c>
      <c r="AU383" s="1" t="s">
        <v>86</v>
      </c>
      <c r="AV383">
        <f t="shared" si="148"/>
        <v>0.83283467610677064</v>
      </c>
      <c r="AW383">
        <f t="shared" si="149"/>
        <v>6.9549791040814069E-4</v>
      </c>
      <c r="AX383">
        <f t="shared" si="150"/>
        <v>304.03720321655271</v>
      </c>
      <c r="AY383">
        <f t="shared" si="151"/>
        <v>304.50702705383299</v>
      </c>
      <c r="AZ383">
        <f t="shared" si="152"/>
        <v>0.15509625088208345</v>
      </c>
      <c r="BA383">
        <f t="shared" si="153"/>
        <v>-0.27984996811751772</v>
      </c>
      <c r="BB383">
        <f t="shared" si="154"/>
        <v>4.4824449823140213</v>
      </c>
      <c r="BC383">
        <f t="shared" si="155"/>
        <v>45.040273527627036</v>
      </c>
      <c r="BD383">
        <f t="shared" si="156"/>
        <v>16.491744856362388</v>
      </c>
      <c r="BE383">
        <f t="shared" si="157"/>
        <v>31.122115135192871</v>
      </c>
      <c r="BF383">
        <f t="shared" si="158"/>
        <v>4.5428851298124968</v>
      </c>
      <c r="BG383">
        <f t="shared" si="159"/>
        <v>4.0620776465039234E-2</v>
      </c>
      <c r="BH383">
        <f t="shared" si="160"/>
        <v>2.8411730007915028</v>
      </c>
      <c r="BI383">
        <f t="shared" si="161"/>
        <v>1.701712129020994</v>
      </c>
      <c r="BJ383">
        <f t="shared" si="162"/>
        <v>2.5440292292251747E-2</v>
      </c>
      <c r="BK383">
        <f t="shared" si="163"/>
        <v>45.582942293004493</v>
      </c>
      <c r="BL383">
        <f t="shared" si="164"/>
        <v>1.0905014341610553</v>
      </c>
      <c r="BM383">
        <f t="shared" si="165"/>
        <v>62.529457179437031</v>
      </c>
      <c r="BN383">
        <f t="shared" si="166"/>
        <v>420.61727294660926</v>
      </c>
      <c r="BO383">
        <f t="shared" si="167"/>
        <v>-1.8915139566177644E-3</v>
      </c>
    </row>
    <row r="384" spans="1:67" x14ac:dyDescent="0.25">
      <c r="A384" s="1">
        <v>372</v>
      </c>
      <c r="B384" s="1" t="s">
        <v>458</v>
      </c>
      <c r="C384" s="1" t="s">
        <v>823</v>
      </c>
      <c r="D384" s="1" t="s">
        <v>11</v>
      </c>
      <c r="E384" s="1" t="s">
        <v>82</v>
      </c>
      <c r="F384" s="1" t="s">
        <v>83</v>
      </c>
      <c r="G384" s="1" t="s">
        <v>84</v>
      </c>
      <c r="H384" s="1" t="s">
        <v>85</v>
      </c>
      <c r="I384" s="1">
        <v>2627.5000096447766</v>
      </c>
      <c r="J384" s="1">
        <v>0</v>
      </c>
      <c r="K384">
        <f t="shared" si="140"/>
        <v>-1.2771740738491193</v>
      </c>
      <c r="L384">
        <f t="shared" si="141"/>
        <v>4.1122454759041388E-2</v>
      </c>
      <c r="M384">
        <f t="shared" si="142"/>
        <v>458.28947488812651</v>
      </c>
      <c r="N384">
        <f t="shared" si="143"/>
        <v>0.69410009070843648</v>
      </c>
      <c r="O384">
        <f t="shared" si="144"/>
        <v>1.641417086033564</v>
      </c>
      <c r="P384">
        <f t="shared" si="145"/>
        <v>30.887332916259766</v>
      </c>
      <c r="Q384" s="1">
        <v>6</v>
      </c>
      <c r="R384">
        <f t="shared" si="146"/>
        <v>1.4200000166893005</v>
      </c>
      <c r="S384" s="1">
        <v>1</v>
      </c>
      <c r="T384">
        <f t="shared" si="147"/>
        <v>2.8400000333786011</v>
      </c>
      <c r="U384" s="1">
        <v>31.357532501220703</v>
      </c>
      <c r="V384" s="1">
        <v>30.887332916259766</v>
      </c>
      <c r="W384" s="1">
        <v>31.037466049194336</v>
      </c>
      <c r="X384" s="1">
        <v>418.8038330078125</v>
      </c>
      <c r="Y384" s="1">
        <v>419.98733520507813</v>
      </c>
      <c r="Z384" s="1">
        <v>27.737815856933594</v>
      </c>
      <c r="AA384" s="1">
        <v>28.547443389892578</v>
      </c>
      <c r="AB384" s="1">
        <v>59.956340789794922</v>
      </c>
      <c r="AC384" s="1">
        <v>61.706958770751953</v>
      </c>
      <c r="AD384" s="1">
        <v>499.70037841796875</v>
      </c>
      <c r="AE384" s="1">
        <v>0.97046279907226563</v>
      </c>
      <c r="AF384" s="1">
        <v>0.20174503326416016</v>
      </c>
      <c r="AG384" s="1">
        <v>99.520683288574219</v>
      </c>
      <c r="AH384" s="1">
        <v>-0.10211674124002457</v>
      </c>
      <c r="AI384" s="1">
        <v>3.2655417919158936E-2</v>
      </c>
      <c r="AJ384" s="1">
        <v>4.3455485254526138E-2</v>
      </c>
      <c r="AK384" s="1">
        <v>1.7003087559714913E-3</v>
      </c>
      <c r="AL384" s="1">
        <v>7.1823121979832649E-3</v>
      </c>
      <c r="AM384" s="1">
        <v>8.4037071792408824E-4</v>
      </c>
      <c r="AN384" s="1">
        <v>1</v>
      </c>
      <c r="AO384" s="1">
        <v>-0.21956524252891541</v>
      </c>
      <c r="AP384" s="1">
        <v>2.737391471862793</v>
      </c>
      <c r="AQ384" s="1">
        <v>1</v>
      </c>
      <c r="AR384" s="1">
        <v>0</v>
      </c>
      <c r="AS384" s="1">
        <v>0.15999999642372131</v>
      </c>
      <c r="AT384" s="1">
        <v>111115</v>
      </c>
      <c r="AU384" s="1" t="s">
        <v>86</v>
      </c>
      <c r="AV384">
        <f t="shared" si="148"/>
        <v>0.83283396402994769</v>
      </c>
      <c r="AW384">
        <f t="shared" si="149"/>
        <v>6.9410009070843643E-4</v>
      </c>
      <c r="AX384">
        <f t="shared" si="150"/>
        <v>304.03733291625974</v>
      </c>
      <c r="AY384">
        <f t="shared" si="151"/>
        <v>304.50753250122068</v>
      </c>
      <c r="AZ384">
        <f t="shared" si="152"/>
        <v>0.15527404438091708</v>
      </c>
      <c r="BA384">
        <f t="shared" si="153"/>
        <v>-0.27910103293591787</v>
      </c>
      <c r="BB384">
        <f t="shared" si="154"/>
        <v>4.4824781583375648</v>
      </c>
      <c r="BC384">
        <f t="shared" si="155"/>
        <v>45.040669037008009</v>
      </c>
      <c r="BD384">
        <f t="shared" si="156"/>
        <v>16.49322564711543</v>
      </c>
      <c r="BE384">
        <f t="shared" si="157"/>
        <v>31.122432708740234</v>
      </c>
      <c r="BF384">
        <f t="shared" si="158"/>
        <v>4.5429673158876662</v>
      </c>
      <c r="BG384">
        <f t="shared" si="159"/>
        <v>4.0535511200629017E-2</v>
      </c>
      <c r="BH384">
        <f t="shared" si="160"/>
        <v>2.8410610723040008</v>
      </c>
      <c r="BI384">
        <f t="shared" si="161"/>
        <v>1.7019062435836654</v>
      </c>
      <c r="BJ384">
        <f t="shared" si="162"/>
        <v>2.5386781916600386E-2</v>
      </c>
      <c r="BK384">
        <f t="shared" si="163"/>
        <v>45.609281684828225</v>
      </c>
      <c r="BL384">
        <f t="shared" si="164"/>
        <v>1.0911983206930409</v>
      </c>
      <c r="BM384">
        <f t="shared" si="165"/>
        <v>62.525293794942385</v>
      </c>
      <c r="BN384">
        <f t="shared" si="166"/>
        <v>420.59444259220203</v>
      </c>
      <c r="BO384">
        <f t="shared" si="167"/>
        <v>-1.8986385959484898E-3</v>
      </c>
    </row>
    <row r="385" spans="1:67" x14ac:dyDescent="0.25">
      <c r="A385" s="1">
        <v>373</v>
      </c>
      <c r="B385" s="1" t="s">
        <v>459</v>
      </c>
      <c r="C385" s="1" t="s">
        <v>823</v>
      </c>
      <c r="D385" s="1" t="s">
        <v>11</v>
      </c>
      <c r="E385" s="1" t="s">
        <v>82</v>
      </c>
      <c r="F385" s="1" t="s">
        <v>83</v>
      </c>
      <c r="G385" s="1" t="s">
        <v>84</v>
      </c>
      <c r="H385" s="1" t="s">
        <v>85</v>
      </c>
      <c r="I385" s="1">
        <v>2633.000009521842</v>
      </c>
      <c r="J385" s="1">
        <v>0</v>
      </c>
      <c r="K385">
        <f t="shared" si="140"/>
        <v>-1.2728656260151401</v>
      </c>
      <c r="L385">
        <f t="shared" si="141"/>
        <v>4.1176446295074755E-2</v>
      </c>
      <c r="M385">
        <f t="shared" si="142"/>
        <v>458.05324150889339</v>
      </c>
      <c r="N385">
        <f t="shared" si="143"/>
        <v>0.69494598781008843</v>
      </c>
      <c r="O385">
        <f t="shared" si="144"/>
        <v>1.6412933368316582</v>
      </c>
      <c r="P385">
        <f t="shared" si="145"/>
        <v>30.887748718261719</v>
      </c>
      <c r="Q385" s="1">
        <v>6</v>
      </c>
      <c r="R385">
        <f t="shared" si="146"/>
        <v>1.4200000166893005</v>
      </c>
      <c r="S385" s="1">
        <v>1</v>
      </c>
      <c r="T385">
        <f t="shared" si="147"/>
        <v>2.8400000333786011</v>
      </c>
      <c r="U385" s="1">
        <v>31.35711669921875</v>
      </c>
      <c r="V385" s="1">
        <v>30.887748718261719</v>
      </c>
      <c r="W385" s="1">
        <v>31.03253173828125</v>
      </c>
      <c r="X385" s="1">
        <v>418.80361938476563</v>
      </c>
      <c r="Y385" s="1">
        <v>419.98150634765625</v>
      </c>
      <c r="Z385" s="1">
        <v>27.739109039306641</v>
      </c>
      <c r="AA385" s="1">
        <v>28.549707412719727</v>
      </c>
      <c r="AB385" s="1">
        <v>59.959854125976563</v>
      </c>
      <c r="AC385" s="1">
        <v>61.7117919921875</v>
      </c>
      <c r="AD385" s="1">
        <v>499.708984375</v>
      </c>
      <c r="AE385" s="1">
        <v>0.98933196067810059</v>
      </c>
      <c r="AF385" s="1">
        <v>0.18792112171649933</v>
      </c>
      <c r="AG385" s="1">
        <v>99.520851135253906</v>
      </c>
      <c r="AH385" s="1">
        <v>-0.10211674124002457</v>
      </c>
      <c r="AI385" s="1">
        <v>3.2655417919158936E-2</v>
      </c>
      <c r="AJ385" s="1">
        <v>4.3455485254526138E-2</v>
      </c>
      <c r="AK385" s="1">
        <v>1.7003087559714913E-3</v>
      </c>
      <c r="AL385" s="1">
        <v>7.1823121979832649E-3</v>
      </c>
      <c r="AM385" s="1">
        <v>8.4037071792408824E-4</v>
      </c>
      <c r="AN385" s="1">
        <v>1</v>
      </c>
      <c r="AO385" s="1">
        <v>-0.21956524252891541</v>
      </c>
      <c r="AP385" s="1">
        <v>2.737391471862793</v>
      </c>
      <c r="AQ385" s="1">
        <v>1</v>
      </c>
      <c r="AR385" s="1">
        <v>0</v>
      </c>
      <c r="AS385" s="1">
        <v>0.15999999642372131</v>
      </c>
      <c r="AT385" s="1">
        <v>111115</v>
      </c>
      <c r="AU385" s="1" t="s">
        <v>86</v>
      </c>
      <c r="AV385">
        <f t="shared" si="148"/>
        <v>0.83284830729166659</v>
      </c>
      <c r="AW385">
        <f t="shared" si="149"/>
        <v>6.9494598781008837E-4</v>
      </c>
      <c r="AX385">
        <f t="shared" si="150"/>
        <v>304.0377487182617</v>
      </c>
      <c r="AY385">
        <f t="shared" si="151"/>
        <v>304.50711669921873</v>
      </c>
      <c r="AZ385">
        <f t="shared" si="152"/>
        <v>0.15829311017036929</v>
      </c>
      <c r="BA385">
        <f t="shared" si="153"/>
        <v>-0.27960140528379795</v>
      </c>
      <c r="BB385">
        <f t="shared" si="154"/>
        <v>4.4825845182079931</v>
      </c>
      <c r="BC385">
        <f t="shared" si="155"/>
        <v>45.041661793224939</v>
      </c>
      <c r="BD385">
        <f t="shared" si="156"/>
        <v>16.491954380505213</v>
      </c>
      <c r="BE385">
        <f t="shared" si="157"/>
        <v>31.122432708740234</v>
      </c>
      <c r="BF385">
        <f t="shared" si="158"/>
        <v>4.5429673158876662</v>
      </c>
      <c r="BG385">
        <f t="shared" si="159"/>
        <v>4.0587971503109492E-2</v>
      </c>
      <c r="BH385">
        <f t="shared" si="160"/>
        <v>2.8412911813763349</v>
      </c>
      <c r="BI385">
        <f t="shared" si="161"/>
        <v>1.7016761345113314</v>
      </c>
      <c r="BJ385">
        <f t="shared" si="162"/>
        <v>2.5419704652970641E-2</v>
      </c>
      <c r="BK385">
        <f t="shared" si="163"/>
        <v>45.585848460227083</v>
      </c>
      <c r="BL385">
        <f t="shared" si="164"/>
        <v>1.0906509800689217</v>
      </c>
      <c r="BM385">
        <f t="shared" si="165"/>
        <v>62.529647021827394</v>
      </c>
      <c r="BN385">
        <f t="shared" si="166"/>
        <v>420.58656570502399</v>
      </c>
      <c r="BO385">
        <f t="shared" si="167"/>
        <v>-1.8924008703779032E-3</v>
      </c>
    </row>
    <row r="386" spans="1:67" x14ac:dyDescent="0.25">
      <c r="A386" s="1">
        <v>374</v>
      </c>
      <c r="B386" s="1" t="s">
        <v>460</v>
      </c>
      <c r="C386" s="1" t="s">
        <v>823</v>
      </c>
      <c r="D386" s="1" t="s">
        <v>11</v>
      </c>
      <c r="E386" s="1" t="s">
        <v>82</v>
      </c>
      <c r="F386" s="1" t="s">
        <v>83</v>
      </c>
      <c r="G386" s="1" t="s">
        <v>84</v>
      </c>
      <c r="H386" s="1" t="s">
        <v>85</v>
      </c>
      <c r="I386" s="1">
        <v>2638.5000093989074</v>
      </c>
      <c r="J386" s="1">
        <v>0</v>
      </c>
      <c r="K386">
        <f t="shared" si="140"/>
        <v>-1.2801981893520211</v>
      </c>
      <c r="L386">
        <f t="shared" si="141"/>
        <v>4.1288305203502892E-2</v>
      </c>
      <c r="M386">
        <f t="shared" si="142"/>
        <v>458.20737144277422</v>
      </c>
      <c r="N386">
        <f t="shared" si="143"/>
        <v>0.69659119350787646</v>
      </c>
      <c r="O386">
        <f t="shared" si="144"/>
        <v>1.6407861968314887</v>
      </c>
      <c r="P386">
        <f t="shared" si="145"/>
        <v>30.886919021606445</v>
      </c>
      <c r="Q386" s="1">
        <v>6</v>
      </c>
      <c r="R386">
        <f t="shared" si="146"/>
        <v>1.4200000166893005</v>
      </c>
      <c r="S386" s="1">
        <v>1</v>
      </c>
      <c r="T386">
        <f t="shared" si="147"/>
        <v>2.8400000333786011</v>
      </c>
      <c r="U386" s="1">
        <v>31.355653762817383</v>
      </c>
      <c r="V386" s="1">
        <v>30.886919021606445</v>
      </c>
      <c r="W386" s="1">
        <v>31.029230117797852</v>
      </c>
      <c r="X386" s="1">
        <v>418.79437255859375</v>
      </c>
      <c r="Y386" s="1">
        <v>419.98025512695313</v>
      </c>
      <c r="Z386" s="1">
        <v>27.740118026733398</v>
      </c>
      <c r="AA386" s="1">
        <v>28.552646636962891</v>
      </c>
      <c r="AB386" s="1">
        <v>59.966678619384766</v>
      </c>
      <c r="AC386" s="1">
        <v>61.723030090332031</v>
      </c>
      <c r="AD386" s="1">
        <v>499.7005615234375</v>
      </c>
      <c r="AE386" s="1">
        <v>0.96001321077346802</v>
      </c>
      <c r="AF386" s="1">
        <v>0.14264225959777832</v>
      </c>
      <c r="AG386" s="1">
        <v>99.52093505859375</v>
      </c>
      <c r="AH386" s="1">
        <v>-0.10211674124002457</v>
      </c>
      <c r="AI386" s="1">
        <v>3.2655417919158936E-2</v>
      </c>
      <c r="AJ386" s="1">
        <v>4.3455485254526138E-2</v>
      </c>
      <c r="AK386" s="1">
        <v>1.7003087559714913E-3</v>
      </c>
      <c r="AL386" s="1">
        <v>7.1823121979832649E-3</v>
      </c>
      <c r="AM386" s="1">
        <v>8.4037071792408824E-4</v>
      </c>
      <c r="AN386" s="1">
        <v>1</v>
      </c>
      <c r="AO386" s="1">
        <v>-0.21956524252891541</v>
      </c>
      <c r="AP386" s="1">
        <v>2.737391471862793</v>
      </c>
      <c r="AQ386" s="1">
        <v>1</v>
      </c>
      <c r="AR386" s="1">
        <v>0</v>
      </c>
      <c r="AS386" s="1">
        <v>0.15999999642372131</v>
      </c>
      <c r="AT386" s="1">
        <v>111115</v>
      </c>
      <c r="AU386" s="1" t="s">
        <v>86</v>
      </c>
      <c r="AV386">
        <f t="shared" si="148"/>
        <v>0.83283426920572912</v>
      </c>
      <c r="AW386">
        <f t="shared" si="149"/>
        <v>6.9659119350787648E-4</v>
      </c>
      <c r="AX386">
        <f t="shared" si="150"/>
        <v>304.03691902160642</v>
      </c>
      <c r="AY386">
        <f t="shared" si="151"/>
        <v>304.50565376281736</v>
      </c>
      <c r="AZ386">
        <f t="shared" si="152"/>
        <v>0.1536021102904801</v>
      </c>
      <c r="BA386">
        <f t="shared" si="153"/>
        <v>-0.28056032549400106</v>
      </c>
      <c r="BB386">
        <f t="shared" si="154"/>
        <v>4.482372288539648</v>
      </c>
      <c r="BC386">
        <f t="shared" si="155"/>
        <v>45.039491297992882</v>
      </c>
      <c r="BD386">
        <f t="shared" si="156"/>
        <v>16.486844661029991</v>
      </c>
      <c r="BE386">
        <f t="shared" si="157"/>
        <v>31.121286392211914</v>
      </c>
      <c r="BF386">
        <f t="shared" si="158"/>
        <v>4.5426706623400168</v>
      </c>
      <c r="BG386">
        <f t="shared" si="159"/>
        <v>4.0696651767173603E-2</v>
      </c>
      <c r="BH386">
        <f t="shared" si="160"/>
        <v>2.8415860917081592</v>
      </c>
      <c r="BI386">
        <f t="shared" si="161"/>
        <v>1.7010845706318576</v>
      </c>
      <c r="BJ386">
        <f t="shared" si="162"/>
        <v>2.5487910148502199E-2</v>
      </c>
      <c r="BK386">
        <f t="shared" si="163"/>
        <v>45.601226056725274</v>
      </c>
      <c r="BL386">
        <f t="shared" si="164"/>
        <v>1.0910212226626361</v>
      </c>
      <c r="BM386">
        <f t="shared" si="165"/>
        <v>62.540890693953052</v>
      </c>
      <c r="BN386">
        <f t="shared" si="166"/>
        <v>420.58880003375344</v>
      </c>
      <c r="BO386">
        <f t="shared" si="167"/>
        <v>-1.9036345005011058E-3</v>
      </c>
    </row>
    <row r="387" spans="1:67" x14ac:dyDescent="0.25">
      <c r="A387" s="1">
        <v>375</v>
      </c>
      <c r="B387" s="1" t="s">
        <v>461</v>
      </c>
      <c r="C387" s="1" t="s">
        <v>823</v>
      </c>
      <c r="D387" s="1" t="s">
        <v>11</v>
      </c>
      <c r="E387" s="1" t="s">
        <v>82</v>
      </c>
      <c r="F387" s="1" t="s">
        <v>83</v>
      </c>
      <c r="G387" s="1" t="s">
        <v>84</v>
      </c>
      <c r="H387" s="1" t="s">
        <v>85</v>
      </c>
      <c r="I387" s="1">
        <v>2643.5000092871487</v>
      </c>
      <c r="J387" s="1">
        <v>0</v>
      </c>
      <c r="K387">
        <f t="shared" si="140"/>
        <v>-1.2816558288762541</v>
      </c>
      <c r="L387">
        <f t="shared" si="141"/>
        <v>4.1239472778912947E-2</v>
      </c>
      <c r="M387">
        <f t="shared" si="142"/>
        <v>458.34254758678674</v>
      </c>
      <c r="N387">
        <f t="shared" si="143"/>
        <v>0.69566503836076932</v>
      </c>
      <c r="O387">
        <f t="shared" si="144"/>
        <v>1.6405182311598354</v>
      </c>
      <c r="P387">
        <f t="shared" si="145"/>
        <v>30.886215209960938</v>
      </c>
      <c r="Q387" s="1">
        <v>6</v>
      </c>
      <c r="R387">
        <f t="shared" si="146"/>
        <v>1.4200000166893005</v>
      </c>
      <c r="S387" s="1">
        <v>1</v>
      </c>
      <c r="T387">
        <f t="shared" si="147"/>
        <v>2.8400000333786011</v>
      </c>
      <c r="U387" s="1">
        <v>31.354812622070313</v>
      </c>
      <c r="V387" s="1">
        <v>30.886215209960938</v>
      </c>
      <c r="W387" s="1">
        <v>31.029640197753906</v>
      </c>
      <c r="X387" s="1">
        <v>418.81158447265625</v>
      </c>
      <c r="Y387" s="1">
        <v>419.99960327148438</v>
      </c>
      <c r="Z387" s="1">
        <v>27.742122650146484</v>
      </c>
      <c r="AA387" s="1">
        <v>28.553525924682617</v>
      </c>
      <c r="AB387" s="1">
        <v>59.973651885986328</v>
      </c>
      <c r="AC387" s="1">
        <v>61.727733612060547</v>
      </c>
      <c r="AD387" s="1">
        <v>499.72784423828125</v>
      </c>
      <c r="AE387" s="1">
        <v>0.9354703426361084</v>
      </c>
      <c r="AF387" s="1">
        <v>0.1150943860411644</v>
      </c>
      <c r="AG387" s="1">
        <v>99.520950317382813</v>
      </c>
      <c r="AH387" s="1">
        <v>-0.10211674124002457</v>
      </c>
      <c r="AI387" s="1">
        <v>3.2655417919158936E-2</v>
      </c>
      <c r="AJ387" s="1">
        <v>4.3455485254526138E-2</v>
      </c>
      <c r="AK387" s="1">
        <v>1.7003087559714913E-3</v>
      </c>
      <c r="AL387" s="1">
        <v>7.1823121979832649E-3</v>
      </c>
      <c r="AM387" s="1">
        <v>8.4037071792408824E-4</v>
      </c>
      <c r="AN387" s="1">
        <v>1</v>
      </c>
      <c r="AO387" s="1">
        <v>-0.21956524252891541</v>
      </c>
      <c r="AP387" s="1">
        <v>2.737391471862793</v>
      </c>
      <c r="AQ387" s="1">
        <v>1</v>
      </c>
      <c r="AR387" s="1">
        <v>0</v>
      </c>
      <c r="AS387" s="1">
        <v>0.15999999642372131</v>
      </c>
      <c r="AT387" s="1">
        <v>111115</v>
      </c>
      <c r="AU387" s="1" t="s">
        <v>86</v>
      </c>
      <c r="AV387">
        <f t="shared" si="148"/>
        <v>0.8328797403971353</v>
      </c>
      <c r="AW387">
        <f t="shared" si="149"/>
        <v>6.9566503836076936E-4</v>
      </c>
      <c r="AX387">
        <f t="shared" si="150"/>
        <v>304.03621520996091</v>
      </c>
      <c r="AY387">
        <f t="shared" si="151"/>
        <v>304.50481262207029</v>
      </c>
      <c r="AZ387">
        <f t="shared" si="152"/>
        <v>0.1496752514762747</v>
      </c>
      <c r="BA387">
        <f t="shared" si="153"/>
        <v>-0.28016352513680848</v>
      </c>
      <c r="BB387">
        <f t="shared" si="154"/>
        <v>4.4821922660962761</v>
      </c>
      <c r="BC387">
        <f t="shared" si="155"/>
        <v>45.037675502515725</v>
      </c>
      <c r="BD387">
        <f t="shared" si="156"/>
        <v>16.484149577833108</v>
      </c>
      <c r="BE387">
        <f t="shared" si="157"/>
        <v>31.120513916015625</v>
      </c>
      <c r="BF387">
        <f t="shared" si="158"/>
        <v>4.5424707638910249</v>
      </c>
      <c r="BG387">
        <f t="shared" si="159"/>
        <v>4.0649208029506265E-2</v>
      </c>
      <c r="BH387">
        <f t="shared" si="160"/>
        <v>2.8416740349364407</v>
      </c>
      <c r="BI387">
        <f t="shared" si="161"/>
        <v>1.7007967289545842</v>
      </c>
      <c r="BJ387">
        <f t="shared" si="162"/>
        <v>2.5458135343334447E-2</v>
      </c>
      <c r="BK387">
        <f t="shared" si="163"/>
        <v>45.614685906727267</v>
      </c>
      <c r="BL387">
        <f t="shared" si="164"/>
        <v>1.0912928107946753</v>
      </c>
      <c r="BM387">
        <f t="shared" si="165"/>
        <v>62.544887498948995</v>
      </c>
      <c r="BN387">
        <f t="shared" si="166"/>
        <v>420.60884107030387</v>
      </c>
      <c r="BO387">
        <f t="shared" si="167"/>
        <v>-1.9058329688328827E-3</v>
      </c>
    </row>
    <row r="388" spans="1:67" x14ac:dyDescent="0.25">
      <c r="A388" s="1">
        <v>376</v>
      </c>
      <c r="B388" s="1" t="s">
        <v>462</v>
      </c>
      <c r="C388" s="1" t="s">
        <v>823</v>
      </c>
      <c r="D388" s="1" t="s">
        <v>11</v>
      </c>
      <c r="E388" s="1" t="s">
        <v>82</v>
      </c>
      <c r="F388" s="1" t="s">
        <v>83</v>
      </c>
      <c r="G388" s="1" t="s">
        <v>84</v>
      </c>
      <c r="H388" s="1" t="s">
        <v>85</v>
      </c>
      <c r="I388" s="1">
        <v>2649.0000091642141</v>
      </c>
      <c r="J388" s="1">
        <v>0</v>
      </c>
      <c r="K388">
        <f t="shared" si="140"/>
        <v>-1.2989722504622845</v>
      </c>
      <c r="L388">
        <f t="shared" si="141"/>
        <v>4.120610905484761E-2</v>
      </c>
      <c r="M388">
        <f t="shared" si="142"/>
        <v>459.0691621056323</v>
      </c>
      <c r="N388">
        <f t="shared" si="143"/>
        <v>0.69495162161281954</v>
      </c>
      <c r="O388">
        <f t="shared" si="144"/>
        <v>1.640146834561433</v>
      </c>
      <c r="P388">
        <f t="shared" si="145"/>
        <v>30.885002136230469</v>
      </c>
      <c r="Q388" s="1">
        <v>6</v>
      </c>
      <c r="R388">
        <f t="shared" si="146"/>
        <v>1.4200000166893005</v>
      </c>
      <c r="S388" s="1">
        <v>1</v>
      </c>
      <c r="T388">
        <f t="shared" si="147"/>
        <v>2.8400000333786011</v>
      </c>
      <c r="U388" s="1">
        <v>31.354516983032227</v>
      </c>
      <c r="V388" s="1">
        <v>30.885002136230469</v>
      </c>
      <c r="W388" s="1">
        <v>31.030811309814453</v>
      </c>
      <c r="X388" s="1">
        <v>418.80337524414063</v>
      </c>
      <c r="Y388" s="1">
        <v>420.01260375976563</v>
      </c>
      <c r="Z388" s="1">
        <v>27.743507385253906</v>
      </c>
      <c r="AA388" s="1">
        <v>28.55412483215332</v>
      </c>
      <c r="AB388" s="1">
        <v>59.978141784667969</v>
      </c>
      <c r="AC388" s="1">
        <v>61.731071472167969</v>
      </c>
      <c r="AD388" s="1">
        <v>499.69900512695313</v>
      </c>
      <c r="AE388" s="1">
        <v>0.93752717971801758</v>
      </c>
      <c r="AF388" s="1">
        <v>0.13097874820232391</v>
      </c>
      <c r="AG388" s="1">
        <v>99.521003723144531</v>
      </c>
      <c r="AH388" s="1">
        <v>-0.10211674124002457</v>
      </c>
      <c r="AI388" s="1">
        <v>3.2655417919158936E-2</v>
      </c>
      <c r="AJ388" s="1">
        <v>4.3455485254526138E-2</v>
      </c>
      <c r="AK388" s="1">
        <v>1.7003087559714913E-3</v>
      </c>
      <c r="AL388" s="1">
        <v>7.1823121979832649E-3</v>
      </c>
      <c r="AM388" s="1">
        <v>8.4037071792408824E-4</v>
      </c>
      <c r="AN388" s="1">
        <v>1</v>
      </c>
      <c r="AO388" s="1">
        <v>-0.21956524252891541</v>
      </c>
      <c r="AP388" s="1">
        <v>2.737391471862793</v>
      </c>
      <c r="AQ388" s="1">
        <v>1</v>
      </c>
      <c r="AR388" s="1">
        <v>0</v>
      </c>
      <c r="AS388" s="1">
        <v>0.15999999642372131</v>
      </c>
      <c r="AT388" s="1">
        <v>111115</v>
      </c>
      <c r="AU388" s="1" t="s">
        <v>86</v>
      </c>
      <c r="AV388">
        <f t="shared" si="148"/>
        <v>0.8328316752115883</v>
      </c>
      <c r="AW388">
        <f t="shared" si="149"/>
        <v>6.9495162161281956E-4</v>
      </c>
      <c r="AX388">
        <f t="shared" si="150"/>
        <v>304.03500213623045</v>
      </c>
      <c r="AY388">
        <f t="shared" si="151"/>
        <v>304.5045169830322</v>
      </c>
      <c r="AZ388">
        <f t="shared" si="152"/>
        <v>0.15000434540202434</v>
      </c>
      <c r="BA388">
        <f t="shared" si="153"/>
        <v>-0.2796803127618066</v>
      </c>
      <c r="BB388">
        <f t="shared" si="154"/>
        <v>4.4818819982932974</v>
      </c>
      <c r="BC388">
        <f t="shared" si="155"/>
        <v>45.034533722764237</v>
      </c>
      <c r="BD388">
        <f t="shared" si="156"/>
        <v>16.480408890610917</v>
      </c>
      <c r="BE388">
        <f t="shared" si="157"/>
        <v>31.119759559631348</v>
      </c>
      <c r="BF388">
        <f t="shared" si="158"/>
        <v>4.5422755618120201</v>
      </c>
      <c r="BG388">
        <f t="shared" si="159"/>
        <v>4.0616792171743264E-2</v>
      </c>
      <c r="BH388">
        <f t="shared" si="160"/>
        <v>2.8417351637318644</v>
      </c>
      <c r="BI388">
        <f t="shared" si="161"/>
        <v>1.7005403980801557</v>
      </c>
      <c r="BJ388">
        <f t="shared" si="162"/>
        <v>2.5437791837800667E-2</v>
      </c>
      <c r="BK388">
        <f t="shared" si="163"/>
        <v>45.687023791095477</v>
      </c>
      <c r="BL388">
        <f t="shared" si="164"/>
        <v>1.0929890150825232</v>
      </c>
      <c r="BM388">
        <f t="shared" si="165"/>
        <v>62.550390411804415</v>
      </c>
      <c r="BN388">
        <f t="shared" si="166"/>
        <v>420.63007295607332</v>
      </c>
      <c r="BO388">
        <f t="shared" si="167"/>
        <v>-1.9316550723419436E-3</v>
      </c>
    </row>
    <row r="389" spans="1:67" x14ac:dyDescent="0.25">
      <c r="A389" s="1">
        <v>377</v>
      </c>
      <c r="B389" s="1" t="s">
        <v>463</v>
      </c>
      <c r="C389" s="1" t="s">
        <v>823</v>
      </c>
      <c r="D389" s="1" t="s">
        <v>11</v>
      </c>
      <c r="E389" s="1" t="s">
        <v>82</v>
      </c>
      <c r="F389" s="1" t="s">
        <v>83</v>
      </c>
      <c r="G389" s="1" t="s">
        <v>84</v>
      </c>
      <c r="H389" s="1" t="s">
        <v>85</v>
      </c>
      <c r="I389" s="1">
        <v>2654.0000090524554</v>
      </c>
      <c r="J389" s="1">
        <v>0</v>
      </c>
      <c r="K389">
        <f t="shared" si="140"/>
        <v>-1.2877501418401998</v>
      </c>
      <c r="L389">
        <f t="shared" si="141"/>
        <v>4.1183020733294419E-2</v>
      </c>
      <c r="M389">
        <f t="shared" si="142"/>
        <v>458.65653520029173</v>
      </c>
      <c r="N389">
        <f t="shared" si="143"/>
        <v>0.69449848406394865</v>
      </c>
      <c r="O389">
        <f t="shared" si="144"/>
        <v>1.6399818059927296</v>
      </c>
      <c r="P389">
        <f t="shared" si="145"/>
        <v>30.884660720825195</v>
      </c>
      <c r="Q389" s="1">
        <v>6</v>
      </c>
      <c r="R389">
        <f t="shared" si="146"/>
        <v>1.4200000166893005</v>
      </c>
      <c r="S389" s="1">
        <v>1</v>
      </c>
      <c r="T389">
        <f t="shared" si="147"/>
        <v>2.8400000333786011</v>
      </c>
      <c r="U389" s="1">
        <v>31.354251861572266</v>
      </c>
      <c r="V389" s="1">
        <v>30.884660720825195</v>
      </c>
      <c r="W389" s="1">
        <v>31.031314849853516</v>
      </c>
      <c r="X389" s="1">
        <v>418.8101806640625</v>
      </c>
      <c r="Y389" s="1">
        <v>420.00619506835938</v>
      </c>
      <c r="Z389" s="1">
        <v>27.744823455810547</v>
      </c>
      <c r="AA389" s="1">
        <v>28.554929733276367</v>
      </c>
      <c r="AB389" s="1">
        <v>59.982120513916016</v>
      </c>
      <c r="AC389" s="1">
        <v>61.733558654785156</v>
      </c>
      <c r="AD389" s="1">
        <v>499.6878662109375</v>
      </c>
      <c r="AE389" s="1">
        <v>0.96020179986953735</v>
      </c>
      <c r="AF389" s="1">
        <v>0.14053075015544891</v>
      </c>
      <c r="AG389" s="1">
        <v>99.520919799804688</v>
      </c>
      <c r="AH389" s="1">
        <v>-0.10211674124002457</v>
      </c>
      <c r="AI389" s="1">
        <v>3.2655417919158936E-2</v>
      </c>
      <c r="AJ389" s="1">
        <v>4.3455485254526138E-2</v>
      </c>
      <c r="AK389" s="1">
        <v>1.7003087559714913E-3</v>
      </c>
      <c r="AL389" s="1">
        <v>7.1823121979832649E-3</v>
      </c>
      <c r="AM389" s="1">
        <v>8.4037071792408824E-4</v>
      </c>
      <c r="AN389" s="1">
        <v>1</v>
      </c>
      <c r="AO389" s="1">
        <v>-0.21956524252891541</v>
      </c>
      <c r="AP389" s="1">
        <v>2.737391471862793</v>
      </c>
      <c r="AQ389" s="1">
        <v>1</v>
      </c>
      <c r="AR389" s="1">
        <v>0</v>
      </c>
      <c r="AS389" s="1">
        <v>0.15999999642372131</v>
      </c>
      <c r="AT389" s="1">
        <v>111115</v>
      </c>
      <c r="AU389" s="1" t="s">
        <v>86</v>
      </c>
      <c r="AV389">
        <f t="shared" si="148"/>
        <v>0.83281311035156236</v>
      </c>
      <c r="AW389">
        <f t="shared" si="149"/>
        <v>6.9449848406394864E-4</v>
      </c>
      <c r="AX389">
        <f t="shared" si="150"/>
        <v>304.03466072082517</v>
      </c>
      <c r="AY389">
        <f t="shared" si="151"/>
        <v>304.50425186157224</v>
      </c>
      <c r="AZ389">
        <f t="shared" si="152"/>
        <v>0.15363228454517674</v>
      </c>
      <c r="BA389">
        <f t="shared" si="153"/>
        <v>-0.2794038927151285</v>
      </c>
      <c r="BB389">
        <f t="shared" si="154"/>
        <v>4.4817946778671853</v>
      </c>
      <c r="BC389">
        <f t="shared" si="155"/>
        <v>45.033694291438621</v>
      </c>
      <c r="BD389">
        <f t="shared" si="156"/>
        <v>16.478764558162254</v>
      </c>
      <c r="BE389">
        <f t="shared" si="157"/>
        <v>31.11945629119873</v>
      </c>
      <c r="BF389">
        <f t="shared" si="158"/>
        <v>4.5421970881932641</v>
      </c>
      <c r="BG389">
        <f t="shared" si="159"/>
        <v>4.0594359351887759E-2</v>
      </c>
      <c r="BH389">
        <f t="shared" si="160"/>
        <v>2.8418128718744557</v>
      </c>
      <c r="BI389">
        <f t="shared" si="161"/>
        <v>1.7003842163188083</v>
      </c>
      <c r="BJ389">
        <f t="shared" si="162"/>
        <v>2.5423713514511205E-2</v>
      </c>
      <c r="BK389">
        <f t="shared" si="163"/>
        <v>45.645920255324526</v>
      </c>
      <c r="BL389">
        <f t="shared" si="164"/>
        <v>1.0920232620036514</v>
      </c>
      <c r="BM389">
        <f t="shared" si="165"/>
        <v>62.553129545650599</v>
      </c>
      <c r="BN389">
        <f t="shared" si="166"/>
        <v>420.61832981168754</v>
      </c>
      <c r="BO389">
        <f t="shared" si="167"/>
        <v>-1.9151044007288925E-3</v>
      </c>
    </row>
    <row r="390" spans="1:67" x14ac:dyDescent="0.25">
      <c r="A390" s="1">
        <v>378</v>
      </c>
      <c r="B390" s="1" t="s">
        <v>464</v>
      </c>
      <c r="C390" s="1" t="s">
        <v>823</v>
      </c>
      <c r="D390" s="1" t="s">
        <v>11</v>
      </c>
      <c r="E390" s="1" t="s">
        <v>82</v>
      </c>
      <c r="F390" s="1" t="s">
        <v>83</v>
      </c>
      <c r="G390" s="1" t="s">
        <v>84</v>
      </c>
      <c r="H390" s="1" t="s">
        <v>85</v>
      </c>
      <c r="I390" s="1">
        <v>2659.0000089406967</v>
      </c>
      <c r="J390" s="1">
        <v>0</v>
      </c>
      <c r="K390">
        <f t="shared" si="140"/>
        <v>-1.2715437178149644</v>
      </c>
      <c r="L390">
        <f t="shared" si="141"/>
        <v>4.1207279563972479E-2</v>
      </c>
      <c r="M390">
        <f t="shared" si="142"/>
        <v>457.97453576290155</v>
      </c>
      <c r="N390">
        <f t="shared" si="143"/>
        <v>0.69477907068872513</v>
      </c>
      <c r="O390">
        <f t="shared" si="144"/>
        <v>1.6396938186683356</v>
      </c>
      <c r="P390">
        <f t="shared" si="145"/>
        <v>30.884086608886719</v>
      </c>
      <c r="Q390" s="1">
        <v>6</v>
      </c>
      <c r="R390">
        <f t="shared" si="146"/>
        <v>1.4200000166893005</v>
      </c>
      <c r="S390" s="1">
        <v>1</v>
      </c>
      <c r="T390">
        <f t="shared" si="147"/>
        <v>2.8400000333786011</v>
      </c>
      <c r="U390" s="1">
        <v>31.353199005126953</v>
      </c>
      <c r="V390" s="1">
        <v>30.884086608886719</v>
      </c>
      <c r="W390" s="1">
        <v>31.029623031616211</v>
      </c>
      <c r="X390" s="1">
        <v>418.80255126953125</v>
      </c>
      <c r="Y390" s="1">
        <v>419.97891235351563</v>
      </c>
      <c r="Z390" s="1">
        <v>27.745943069458008</v>
      </c>
      <c r="AA390" s="1">
        <v>28.556324005126953</v>
      </c>
      <c r="AB390" s="1">
        <v>59.987567901611328</v>
      </c>
      <c r="AC390" s="1">
        <v>61.740257263183594</v>
      </c>
      <c r="AD390" s="1">
        <v>499.7196044921875</v>
      </c>
      <c r="AE390" s="1">
        <v>0.98185974359512329</v>
      </c>
      <c r="AF390" s="1">
        <v>0.11034597456455231</v>
      </c>
      <c r="AG390" s="1">
        <v>99.521003723144531</v>
      </c>
      <c r="AH390" s="1">
        <v>-0.10211674124002457</v>
      </c>
      <c r="AI390" s="1">
        <v>3.2655417919158936E-2</v>
      </c>
      <c r="AJ390" s="1">
        <v>4.3455485254526138E-2</v>
      </c>
      <c r="AK390" s="1">
        <v>1.7003087559714913E-3</v>
      </c>
      <c r="AL390" s="1">
        <v>7.1823121979832649E-3</v>
      </c>
      <c r="AM390" s="1">
        <v>8.4037071792408824E-4</v>
      </c>
      <c r="AN390" s="1">
        <v>1</v>
      </c>
      <c r="AO390" s="1">
        <v>-0.21956524252891541</v>
      </c>
      <c r="AP390" s="1">
        <v>2.737391471862793</v>
      </c>
      <c r="AQ390" s="1">
        <v>1</v>
      </c>
      <c r="AR390" s="1">
        <v>0</v>
      </c>
      <c r="AS390" s="1">
        <v>0.15999999642372131</v>
      </c>
      <c r="AT390" s="1">
        <v>111115</v>
      </c>
      <c r="AU390" s="1" t="s">
        <v>86</v>
      </c>
      <c r="AV390">
        <f t="shared" si="148"/>
        <v>0.83286600748697903</v>
      </c>
      <c r="AW390">
        <f t="shared" si="149"/>
        <v>6.9477907068872513E-4</v>
      </c>
      <c r="AX390">
        <f t="shared" si="150"/>
        <v>304.0340866088867</v>
      </c>
      <c r="AY390">
        <f t="shared" si="151"/>
        <v>304.50319900512693</v>
      </c>
      <c r="AZ390">
        <f t="shared" si="152"/>
        <v>0.15709755546381565</v>
      </c>
      <c r="BA390">
        <f t="shared" si="153"/>
        <v>-0.27957064041097041</v>
      </c>
      <c r="BB390">
        <f t="shared" si="154"/>
        <v>4.4816478463018967</v>
      </c>
      <c r="BC390">
        <f t="shared" si="155"/>
        <v>45.032180933075217</v>
      </c>
      <c r="BD390">
        <f t="shared" si="156"/>
        <v>16.475856927948264</v>
      </c>
      <c r="BE390">
        <f t="shared" si="157"/>
        <v>31.118642807006836</v>
      </c>
      <c r="BF390">
        <f t="shared" si="158"/>
        <v>4.5419865971796947</v>
      </c>
      <c r="BG390">
        <f t="shared" si="159"/>
        <v>4.0617929439309232E-2</v>
      </c>
      <c r="BH390">
        <f t="shared" si="160"/>
        <v>2.8419540276335611</v>
      </c>
      <c r="BI390">
        <f t="shared" si="161"/>
        <v>1.7000325695461336</v>
      </c>
      <c r="BJ390">
        <f t="shared" si="162"/>
        <v>2.5438505561697355E-2</v>
      </c>
      <c r="BK390">
        <f t="shared" si="163"/>
        <v>45.578085478765111</v>
      </c>
      <c r="BL390">
        <f t="shared" si="164"/>
        <v>1.0904703124175037</v>
      </c>
      <c r="BM390">
        <f t="shared" si="165"/>
        <v>62.558796274120823</v>
      </c>
      <c r="BN390">
        <f t="shared" si="166"/>
        <v>420.58334333903503</v>
      </c>
      <c r="BO390">
        <f t="shared" si="167"/>
        <v>-1.8913313058216332E-3</v>
      </c>
    </row>
    <row r="391" spans="1:67" x14ac:dyDescent="0.25">
      <c r="A391" s="1">
        <v>379</v>
      </c>
      <c r="B391" s="1" t="s">
        <v>465</v>
      </c>
      <c r="C391" s="1" t="s">
        <v>823</v>
      </c>
      <c r="D391" s="1" t="s">
        <v>11</v>
      </c>
      <c r="E391" s="1" t="s">
        <v>82</v>
      </c>
      <c r="F391" s="1" t="s">
        <v>83</v>
      </c>
      <c r="G391" s="1" t="s">
        <v>84</v>
      </c>
      <c r="H391" s="1" t="s">
        <v>85</v>
      </c>
      <c r="I391" s="1">
        <v>2664.5000088177621</v>
      </c>
      <c r="J391" s="1">
        <v>0</v>
      </c>
      <c r="K391">
        <f t="shared" si="140"/>
        <v>-1.2719348620793036</v>
      </c>
      <c r="L391">
        <f t="shared" si="141"/>
        <v>4.119741227122433E-2</v>
      </c>
      <c r="M391">
        <f t="shared" si="142"/>
        <v>458.00632264641661</v>
      </c>
      <c r="N391">
        <f t="shared" si="143"/>
        <v>0.69448980598554699</v>
      </c>
      <c r="O391">
        <f t="shared" si="144"/>
        <v>1.6393963605002666</v>
      </c>
      <c r="P391">
        <f t="shared" si="145"/>
        <v>30.883007049560547</v>
      </c>
      <c r="Q391" s="1">
        <v>6</v>
      </c>
      <c r="R391">
        <f t="shared" si="146"/>
        <v>1.4200000166893005</v>
      </c>
      <c r="S391" s="1">
        <v>1</v>
      </c>
      <c r="T391">
        <f t="shared" si="147"/>
        <v>2.8400000333786011</v>
      </c>
      <c r="U391" s="1">
        <v>31.35162353515625</v>
      </c>
      <c r="V391" s="1">
        <v>30.883007049560547</v>
      </c>
      <c r="W391" s="1">
        <v>31.026479721069336</v>
      </c>
      <c r="X391" s="1">
        <v>418.80484008789063</v>
      </c>
      <c r="Y391" s="1">
        <v>419.9818115234375</v>
      </c>
      <c r="Z391" s="1">
        <v>27.746562957763672</v>
      </c>
      <c r="AA391" s="1">
        <v>28.556604385375977</v>
      </c>
      <c r="AB391" s="1">
        <v>59.994216918945313</v>
      </c>
      <c r="AC391" s="1">
        <v>61.745815277099609</v>
      </c>
      <c r="AD391" s="1">
        <v>499.72076416015625</v>
      </c>
      <c r="AE391" s="1">
        <v>0.9480251669883728</v>
      </c>
      <c r="AF391" s="1">
        <v>0.12696839869022369</v>
      </c>
      <c r="AG391" s="1">
        <v>99.520774841308594</v>
      </c>
      <c r="AH391" s="1">
        <v>-0.10211674124002457</v>
      </c>
      <c r="AI391" s="1">
        <v>3.2655417919158936E-2</v>
      </c>
      <c r="AJ391" s="1">
        <v>4.3455485254526138E-2</v>
      </c>
      <c r="AK391" s="1">
        <v>1.7003087559714913E-3</v>
      </c>
      <c r="AL391" s="1">
        <v>7.1823121979832649E-3</v>
      </c>
      <c r="AM391" s="1">
        <v>8.4037071792408824E-4</v>
      </c>
      <c r="AN391" s="1">
        <v>1</v>
      </c>
      <c r="AO391" s="1">
        <v>-0.21956524252891541</v>
      </c>
      <c r="AP391" s="1">
        <v>2.737391471862793</v>
      </c>
      <c r="AQ391" s="1">
        <v>1</v>
      </c>
      <c r="AR391" s="1">
        <v>0</v>
      </c>
      <c r="AS391" s="1">
        <v>0.15999999642372131</v>
      </c>
      <c r="AT391" s="1">
        <v>111115</v>
      </c>
      <c r="AU391" s="1" t="s">
        <v>86</v>
      </c>
      <c r="AV391">
        <f t="shared" si="148"/>
        <v>0.8328679402669269</v>
      </c>
      <c r="AW391">
        <f t="shared" si="149"/>
        <v>6.9448980598554703E-4</v>
      </c>
      <c r="AX391">
        <f t="shared" si="150"/>
        <v>304.03300704956052</v>
      </c>
      <c r="AY391">
        <f t="shared" si="151"/>
        <v>304.50162353515623</v>
      </c>
      <c r="AZ391">
        <f t="shared" si="152"/>
        <v>0.15168402332773745</v>
      </c>
      <c r="BA391">
        <f t="shared" si="153"/>
        <v>-0.27955696141233538</v>
      </c>
      <c r="BB391">
        <f t="shared" si="154"/>
        <v>4.4813717557695947</v>
      </c>
      <c r="BC391">
        <f t="shared" si="155"/>
        <v>45.02951029988855</v>
      </c>
      <c r="BD391">
        <f t="shared" si="156"/>
        <v>16.472905914512573</v>
      </c>
      <c r="BE391">
        <f t="shared" si="157"/>
        <v>31.117315292358398</v>
      </c>
      <c r="BF391">
        <f t="shared" si="158"/>
        <v>4.5416431177795298</v>
      </c>
      <c r="BG391">
        <f t="shared" si="159"/>
        <v>4.0608342341147942E-2</v>
      </c>
      <c r="BH391">
        <f t="shared" si="160"/>
        <v>2.8419753952693281</v>
      </c>
      <c r="BI391">
        <f t="shared" si="161"/>
        <v>1.6996677225102017</v>
      </c>
      <c r="BJ391">
        <f t="shared" si="162"/>
        <v>2.543248891413805E-2</v>
      </c>
      <c r="BK391">
        <f t="shared" si="163"/>
        <v>45.581144111989765</v>
      </c>
      <c r="BL391">
        <f t="shared" si="164"/>
        <v>1.090538471142475</v>
      </c>
      <c r="BM391">
        <f t="shared" si="165"/>
        <v>62.563200475994641</v>
      </c>
      <c r="BN391">
        <f t="shared" si="166"/>
        <v>420.58642844020716</v>
      </c>
      <c r="BO391">
        <f t="shared" si="167"/>
        <v>-1.8920324192055347E-3</v>
      </c>
    </row>
    <row r="392" spans="1:67" x14ac:dyDescent="0.25">
      <c r="A392" s="1">
        <v>380</v>
      </c>
      <c r="B392" s="1" t="s">
        <v>466</v>
      </c>
      <c r="C392" s="1" t="s">
        <v>823</v>
      </c>
      <c r="D392" s="1" t="s">
        <v>11</v>
      </c>
      <c r="E392" s="1" t="s">
        <v>82</v>
      </c>
      <c r="F392" s="1" t="s">
        <v>83</v>
      </c>
      <c r="G392" s="1" t="s">
        <v>84</v>
      </c>
      <c r="H392" s="1" t="s">
        <v>85</v>
      </c>
      <c r="I392" s="1">
        <v>2669.5000087060034</v>
      </c>
      <c r="J392" s="1">
        <v>0</v>
      </c>
      <c r="K392">
        <f t="shared" si="140"/>
        <v>-1.2849277563037678</v>
      </c>
      <c r="L392">
        <f t="shared" si="141"/>
        <v>4.1191174556729077E-2</v>
      </c>
      <c r="M392">
        <f t="shared" si="142"/>
        <v>458.51604300476106</v>
      </c>
      <c r="N392">
        <f t="shared" si="143"/>
        <v>0.69428539937301292</v>
      </c>
      <c r="O392">
        <f t="shared" si="144"/>
        <v>1.6391575512204084</v>
      </c>
      <c r="P392">
        <f t="shared" si="145"/>
        <v>30.881887435913086</v>
      </c>
      <c r="Q392" s="1">
        <v>6</v>
      </c>
      <c r="R392">
        <f t="shared" si="146"/>
        <v>1.4200000166893005</v>
      </c>
      <c r="S392" s="1">
        <v>1</v>
      </c>
      <c r="T392">
        <f t="shared" si="147"/>
        <v>2.8400000333786011</v>
      </c>
      <c r="U392" s="1">
        <v>31.350379943847656</v>
      </c>
      <c r="V392" s="1">
        <v>30.881887435913086</v>
      </c>
      <c r="W392" s="1">
        <v>31.024728775024414</v>
      </c>
      <c r="X392" s="1">
        <v>418.78561401367188</v>
      </c>
      <c r="Y392" s="1">
        <v>419.978271484375</v>
      </c>
      <c r="Z392" s="1">
        <v>27.746400833129883</v>
      </c>
      <c r="AA392" s="1">
        <v>28.556190490722656</v>
      </c>
      <c r="AB392" s="1">
        <v>59.998420715332031</v>
      </c>
      <c r="AC392" s="1">
        <v>61.749809265136719</v>
      </c>
      <c r="AD392" s="1">
        <v>499.72921752929688</v>
      </c>
      <c r="AE392" s="1">
        <v>0.92835354804992676</v>
      </c>
      <c r="AF392" s="1">
        <v>0.18121710419654846</v>
      </c>
      <c r="AG392" s="1">
        <v>99.520553588867188</v>
      </c>
      <c r="AH392" s="1">
        <v>-0.10211674124002457</v>
      </c>
      <c r="AI392" s="1">
        <v>3.2655417919158936E-2</v>
      </c>
      <c r="AJ392" s="1">
        <v>4.3455485254526138E-2</v>
      </c>
      <c r="AK392" s="1">
        <v>1.7003087559714913E-3</v>
      </c>
      <c r="AL392" s="1">
        <v>7.1823121979832649E-3</v>
      </c>
      <c r="AM392" s="1">
        <v>8.4037071792408824E-4</v>
      </c>
      <c r="AN392" s="1">
        <v>1</v>
      </c>
      <c r="AO392" s="1">
        <v>-0.21956524252891541</v>
      </c>
      <c r="AP392" s="1">
        <v>2.737391471862793</v>
      </c>
      <c r="AQ392" s="1">
        <v>1</v>
      </c>
      <c r="AR392" s="1">
        <v>0</v>
      </c>
      <c r="AS392" s="1">
        <v>0.15999999642372131</v>
      </c>
      <c r="AT392" s="1">
        <v>111115</v>
      </c>
      <c r="AU392" s="1" t="s">
        <v>86</v>
      </c>
      <c r="AV392">
        <f t="shared" si="148"/>
        <v>0.8328820292154947</v>
      </c>
      <c r="AW392">
        <f t="shared" si="149"/>
        <v>6.9428539937301296E-4</v>
      </c>
      <c r="AX392">
        <f t="shared" si="150"/>
        <v>304.03188743591306</v>
      </c>
      <c r="AY392">
        <f t="shared" si="151"/>
        <v>304.50037994384763</v>
      </c>
      <c r="AZ392">
        <f t="shared" si="152"/>
        <v>0.14853656436793727</v>
      </c>
      <c r="BA392">
        <f t="shared" si="153"/>
        <v>-0.27950893450195557</v>
      </c>
      <c r="BB392">
        <f t="shared" si="154"/>
        <v>4.4810854372462723</v>
      </c>
      <c r="BC392">
        <f t="shared" si="155"/>
        <v>45.026733429942929</v>
      </c>
      <c r="BD392">
        <f t="shared" si="156"/>
        <v>16.470542939220273</v>
      </c>
      <c r="BE392">
        <f t="shared" si="157"/>
        <v>31.116133689880371</v>
      </c>
      <c r="BF392">
        <f t="shared" si="158"/>
        <v>4.5413374105334903</v>
      </c>
      <c r="BG392">
        <f t="shared" si="159"/>
        <v>4.0602281720776415E-2</v>
      </c>
      <c r="BH392">
        <f t="shared" si="160"/>
        <v>2.8419278860258639</v>
      </c>
      <c r="BI392">
        <f t="shared" si="161"/>
        <v>1.6994095245076264</v>
      </c>
      <c r="BJ392">
        <f t="shared" si="162"/>
        <v>2.5428685407882842E-2</v>
      </c>
      <c r="BK392">
        <f t="shared" si="163"/>
        <v>45.631770429210661</v>
      </c>
      <c r="BL392">
        <f t="shared" si="164"/>
        <v>1.0917613460910198</v>
      </c>
      <c r="BM392">
        <f t="shared" si="165"/>
        <v>62.566243145261247</v>
      </c>
      <c r="BN392">
        <f t="shared" si="166"/>
        <v>420.58906460079146</v>
      </c>
      <c r="BO392">
        <f t="shared" si="167"/>
        <v>-1.9114406243848226E-3</v>
      </c>
    </row>
    <row r="393" spans="1:67" x14ac:dyDescent="0.25">
      <c r="A393" s="1">
        <v>381</v>
      </c>
      <c r="B393" s="1" t="s">
        <v>467</v>
      </c>
      <c r="C393" s="1" t="s">
        <v>823</v>
      </c>
      <c r="D393" s="1" t="s">
        <v>11</v>
      </c>
      <c r="E393" s="1" t="s">
        <v>82</v>
      </c>
      <c r="F393" s="1" t="s">
        <v>83</v>
      </c>
      <c r="G393" s="1" t="s">
        <v>84</v>
      </c>
      <c r="H393" s="1" t="s">
        <v>85</v>
      </c>
      <c r="I393" s="1">
        <v>2674.5000085942447</v>
      </c>
      <c r="J393" s="1">
        <v>0</v>
      </c>
      <c r="K393">
        <f t="shared" si="140"/>
        <v>-1.2833204369450917</v>
      </c>
      <c r="L393">
        <f t="shared" si="141"/>
        <v>4.1230324245382331E-2</v>
      </c>
      <c r="M393">
        <f t="shared" si="142"/>
        <v>458.42013302429007</v>
      </c>
      <c r="N393">
        <f t="shared" si="143"/>
        <v>0.69476170173522089</v>
      </c>
      <c r="O393">
        <f t="shared" si="144"/>
        <v>1.638747084216944</v>
      </c>
      <c r="P393">
        <f t="shared" si="145"/>
        <v>30.880548477172852</v>
      </c>
      <c r="Q393" s="1">
        <v>6</v>
      </c>
      <c r="R393">
        <f t="shared" si="146"/>
        <v>1.4200000166893005</v>
      </c>
      <c r="S393" s="1">
        <v>1</v>
      </c>
      <c r="T393">
        <f t="shared" si="147"/>
        <v>2.8400000333786011</v>
      </c>
      <c r="U393" s="1">
        <v>31.350276947021484</v>
      </c>
      <c r="V393" s="1">
        <v>30.880548477172852</v>
      </c>
      <c r="W393" s="1">
        <v>31.027603149414063</v>
      </c>
      <c r="X393" s="1">
        <v>418.79815673828125</v>
      </c>
      <c r="Y393" s="1">
        <v>419.98870849609375</v>
      </c>
      <c r="Z393" s="1">
        <v>27.746515274047852</v>
      </c>
      <c r="AA393" s="1">
        <v>28.556909561157227</v>
      </c>
      <c r="AB393" s="1">
        <v>59.999435424804688</v>
      </c>
      <c r="AC393" s="1">
        <v>61.750968933105469</v>
      </c>
      <c r="AD393" s="1">
        <v>499.69857788085938</v>
      </c>
      <c r="AE393" s="1">
        <v>0.94457292556762695</v>
      </c>
      <c r="AF393" s="1">
        <v>0.19694294035434723</v>
      </c>
      <c r="AG393" s="1">
        <v>99.520431518554688</v>
      </c>
      <c r="AH393" s="1">
        <v>-0.10211674124002457</v>
      </c>
      <c r="AI393" s="1">
        <v>3.2655417919158936E-2</v>
      </c>
      <c r="AJ393" s="1">
        <v>4.3455485254526138E-2</v>
      </c>
      <c r="AK393" s="1">
        <v>1.7003087559714913E-3</v>
      </c>
      <c r="AL393" s="1">
        <v>7.1823121979832649E-3</v>
      </c>
      <c r="AM393" s="1">
        <v>8.4037071792408824E-4</v>
      </c>
      <c r="AN393" s="1">
        <v>1</v>
      </c>
      <c r="AO393" s="1">
        <v>-0.21956524252891541</v>
      </c>
      <c r="AP393" s="1">
        <v>2.737391471862793</v>
      </c>
      <c r="AQ393" s="1">
        <v>1</v>
      </c>
      <c r="AR393" s="1">
        <v>0</v>
      </c>
      <c r="AS393" s="1">
        <v>0.15999999642372131</v>
      </c>
      <c r="AT393" s="1">
        <v>111115</v>
      </c>
      <c r="AU393" s="1" t="s">
        <v>86</v>
      </c>
      <c r="AV393">
        <f t="shared" si="148"/>
        <v>0.83283096313476557</v>
      </c>
      <c r="AW393">
        <f t="shared" si="149"/>
        <v>6.9476170173522094E-4</v>
      </c>
      <c r="AX393">
        <f t="shared" si="150"/>
        <v>304.03054847717283</v>
      </c>
      <c r="AY393">
        <f t="shared" si="151"/>
        <v>304.50027694702146</v>
      </c>
      <c r="AZ393">
        <f t="shared" si="152"/>
        <v>0.15113166471276429</v>
      </c>
      <c r="BA393">
        <f t="shared" si="153"/>
        <v>-0.27954832535741797</v>
      </c>
      <c r="BB393">
        <f t="shared" si="154"/>
        <v>4.4807430465796516</v>
      </c>
      <c r="BC393">
        <f t="shared" si="155"/>
        <v>45.023348253310751</v>
      </c>
      <c r="BD393">
        <f t="shared" si="156"/>
        <v>16.466438692153524</v>
      </c>
      <c r="BE393">
        <f t="shared" si="157"/>
        <v>31.115412712097168</v>
      </c>
      <c r="BF393">
        <f t="shared" si="158"/>
        <v>4.5411508861030443</v>
      </c>
      <c r="BG393">
        <f t="shared" si="159"/>
        <v>4.0640319481312991E-2</v>
      </c>
      <c r="BH393">
        <f t="shared" si="160"/>
        <v>2.8419959623627076</v>
      </c>
      <c r="BI393">
        <f t="shared" si="161"/>
        <v>1.6991549237403367</v>
      </c>
      <c r="BJ393">
        <f t="shared" si="162"/>
        <v>2.5452557072154339E-2</v>
      </c>
      <c r="BK393">
        <f t="shared" si="163"/>
        <v>45.622169455370589</v>
      </c>
      <c r="BL393">
        <f t="shared" si="164"/>
        <v>1.091505851825904</v>
      </c>
      <c r="BM393">
        <f t="shared" si="165"/>
        <v>62.573317672204432</v>
      </c>
      <c r="BN393">
        <f t="shared" si="166"/>
        <v>420.59873756986627</v>
      </c>
      <c r="BO393">
        <f t="shared" si="167"/>
        <v>-1.9092215502158607E-3</v>
      </c>
    </row>
    <row r="394" spans="1:67" x14ac:dyDescent="0.25">
      <c r="A394" s="1">
        <v>382</v>
      </c>
      <c r="B394" s="1" t="s">
        <v>468</v>
      </c>
      <c r="C394" s="1" t="s">
        <v>823</v>
      </c>
      <c r="D394" s="1" t="s">
        <v>11</v>
      </c>
      <c r="E394" s="1" t="s">
        <v>82</v>
      </c>
      <c r="F394" s="1" t="s">
        <v>83</v>
      </c>
      <c r="G394" s="1" t="s">
        <v>84</v>
      </c>
      <c r="H394" s="1" t="s">
        <v>85</v>
      </c>
      <c r="I394" s="1">
        <v>2680.0000084713101</v>
      </c>
      <c r="J394" s="1">
        <v>0</v>
      </c>
      <c r="K394">
        <f t="shared" si="140"/>
        <v>-1.2746662859337679</v>
      </c>
      <c r="L394">
        <f t="shared" si="141"/>
        <v>4.1284452163234391E-2</v>
      </c>
      <c r="M394">
        <f t="shared" si="142"/>
        <v>458.01312388258322</v>
      </c>
      <c r="N394">
        <f t="shared" si="143"/>
        <v>0.69551192042301013</v>
      </c>
      <c r="O394">
        <f t="shared" si="144"/>
        <v>1.6383949923209991</v>
      </c>
      <c r="P394">
        <f t="shared" si="145"/>
        <v>30.879617691040039</v>
      </c>
      <c r="Q394" s="1">
        <v>6</v>
      </c>
      <c r="R394">
        <f t="shared" si="146"/>
        <v>1.4200000166893005</v>
      </c>
      <c r="S394" s="1">
        <v>1</v>
      </c>
      <c r="T394">
        <f t="shared" si="147"/>
        <v>2.8400000333786011</v>
      </c>
      <c r="U394" s="1">
        <v>31.351408004760742</v>
      </c>
      <c r="V394" s="1">
        <v>30.879617691040039</v>
      </c>
      <c r="W394" s="1">
        <v>31.03471565246582</v>
      </c>
      <c r="X394" s="1">
        <v>418.79852294921875</v>
      </c>
      <c r="Y394" s="1">
        <v>419.978271484375</v>
      </c>
      <c r="Z394" s="1">
        <v>27.746860504150391</v>
      </c>
      <c r="AA394" s="1">
        <v>28.558099746704102</v>
      </c>
      <c r="AB394" s="1">
        <v>59.996646881103516</v>
      </c>
      <c r="AC394" s="1">
        <v>61.750713348388672</v>
      </c>
      <c r="AD394" s="1">
        <v>499.71652221679688</v>
      </c>
      <c r="AE394" s="1">
        <v>1.0090494155883789</v>
      </c>
      <c r="AF394" s="1">
        <v>0.1996341198682785</v>
      </c>
      <c r="AG394" s="1">
        <v>99.520278930664063</v>
      </c>
      <c r="AH394" s="1">
        <v>-0.10211674124002457</v>
      </c>
      <c r="AI394" s="1">
        <v>3.2655417919158936E-2</v>
      </c>
      <c r="AJ394" s="1">
        <v>4.3455485254526138E-2</v>
      </c>
      <c r="AK394" s="1">
        <v>1.7003087559714913E-3</v>
      </c>
      <c r="AL394" s="1">
        <v>7.1823121979832649E-3</v>
      </c>
      <c r="AM394" s="1">
        <v>8.4037071792408824E-4</v>
      </c>
      <c r="AN394" s="1">
        <v>1</v>
      </c>
      <c r="AO394" s="1">
        <v>-0.21956524252891541</v>
      </c>
      <c r="AP394" s="1">
        <v>2.737391471862793</v>
      </c>
      <c r="AQ394" s="1">
        <v>1</v>
      </c>
      <c r="AR394" s="1">
        <v>0</v>
      </c>
      <c r="AS394" s="1">
        <v>0.15999999642372131</v>
      </c>
      <c r="AT394" s="1">
        <v>111115</v>
      </c>
      <c r="AU394" s="1" t="s">
        <v>86</v>
      </c>
      <c r="AV394">
        <f t="shared" si="148"/>
        <v>0.83286087036132794</v>
      </c>
      <c r="AW394">
        <f t="shared" si="149"/>
        <v>6.9551192042301016E-4</v>
      </c>
      <c r="AX394">
        <f t="shared" si="150"/>
        <v>304.02961769104002</v>
      </c>
      <c r="AY394">
        <f t="shared" si="151"/>
        <v>304.50140800476072</v>
      </c>
      <c r="AZ394">
        <f t="shared" si="152"/>
        <v>0.16144790288549871</v>
      </c>
      <c r="BA394">
        <f t="shared" si="153"/>
        <v>-0.27952313752014729</v>
      </c>
      <c r="BB394">
        <f t="shared" si="154"/>
        <v>4.4805050448427179</v>
      </c>
      <c r="BC394">
        <f t="shared" si="155"/>
        <v>45.021025794795989</v>
      </c>
      <c r="BD394">
        <f t="shared" si="156"/>
        <v>16.462926048091887</v>
      </c>
      <c r="BE394">
        <f t="shared" si="157"/>
        <v>31.115512847900391</v>
      </c>
      <c r="BF394">
        <f t="shared" si="158"/>
        <v>4.5411767918749169</v>
      </c>
      <c r="BG394">
        <f t="shared" si="159"/>
        <v>4.0692908357348151E-2</v>
      </c>
      <c r="BH394">
        <f t="shared" si="160"/>
        <v>2.8421100525217189</v>
      </c>
      <c r="BI394">
        <f t="shared" si="161"/>
        <v>1.699066739353198</v>
      </c>
      <c r="BJ394">
        <f t="shared" si="162"/>
        <v>2.5485560849084689E-2</v>
      </c>
      <c r="BK394">
        <f t="shared" si="163"/>
        <v>45.581593842699476</v>
      </c>
      <c r="BL394">
        <f t="shared" si="164"/>
        <v>1.0905638576581058</v>
      </c>
      <c r="BM394">
        <f t="shared" si="165"/>
        <v>62.580096280232937</v>
      </c>
      <c r="BN394">
        <f t="shared" si="166"/>
        <v>420.58418678922919</v>
      </c>
      <c r="BO394">
        <f t="shared" si="167"/>
        <v>-1.8966176428995719E-3</v>
      </c>
    </row>
    <row r="395" spans="1:67" x14ac:dyDescent="0.25">
      <c r="A395" s="1">
        <v>383</v>
      </c>
      <c r="B395" s="1" t="s">
        <v>469</v>
      </c>
      <c r="C395" s="1" t="s">
        <v>823</v>
      </c>
      <c r="D395" s="1" t="s">
        <v>11</v>
      </c>
      <c r="E395" s="1" t="s">
        <v>82</v>
      </c>
      <c r="F395" s="1" t="s">
        <v>83</v>
      </c>
      <c r="G395" s="1" t="s">
        <v>84</v>
      </c>
      <c r="H395" s="1" t="s">
        <v>85</v>
      </c>
      <c r="I395" s="1">
        <v>2685.0000083595514</v>
      </c>
      <c r="J395" s="1">
        <v>0</v>
      </c>
      <c r="K395">
        <f t="shared" si="140"/>
        <v>-1.2608780441449763</v>
      </c>
      <c r="L395">
        <f t="shared" si="141"/>
        <v>4.1320935789288048E-2</v>
      </c>
      <c r="M395">
        <f t="shared" si="142"/>
        <v>457.45648477695647</v>
      </c>
      <c r="N395">
        <f t="shared" si="143"/>
        <v>0.69603816249139139</v>
      </c>
      <c r="O395">
        <f t="shared" si="144"/>
        <v>1.6382058878781085</v>
      </c>
      <c r="P395">
        <f t="shared" si="145"/>
        <v>30.879364013671875</v>
      </c>
      <c r="Q395" s="1">
        <v>6</v>
      </c>
      <c r="R395">
        <f t="shared" si="146"/>
        <v>1.4200000166893005</v>
      </c>
      <c r="S395" s="1">
        <v>1</v>
      </c>
      <c r="T395">
        <f t="shared" si="147"/>
        <v>2.8400000333786011</v>
      </c>
      <c r="U395" s="1">
        <v>31.353414535522461</v>
      </c>
      <c r="V395" s="1">
        <v>30.879364013671875</v>
      </c>
      <c r="W395" s="1">
        <v>31.040067672729492</v>
      </c>
      <c r="X395" s="1">
        <v>418.83413696289063</v>
      </c>
      <c r="Y395" s="1">
        <v>419.9970703125</v>
      </c>
      <c r="Z395" s="1">
        <v>27.747503280639648</v>
      </c>
      <c r="AA395" s="1">
        <v>28.559370040893555</v>
      </c>
      <c r="AB395" s="1">
        <v>59.991893768310547</v>
      </c>
      <c r="AC395" s="1">
        <v>61.746799468994141</v>
      </c>
      <c r="AD395" s="1">
        <v>499.70742797851563</v>
      </c>
      <c r="AE395" s="1">
        <v>1.0434747934341431</v>
      </c>
      <c r="AF395" s="1">
        <v>0.15129585564136505</v>
      </c>
      <c r="AG395" s="1">
        <v>99.52020263671875</v>
      </c>
      <c r="AH395" s="1">
        <v>-0.10211674124002457</v>
      </c>
      <c r="AI395" s="1">
        <v>3.2655417919158936E-2</v>
      </c>
      <c r="AJ395" s="1">
        <v>4.3455485254526138E-2</v>
      </c>
      <c r="AK395" s="1">
        <v>1.7003087559714913E-3</v>
      </c>
      <c r="AL395" s="1">
        <v>7.1823121979832649E-3</v>
      </c>
      <c r="AM395" s="1">
        <v>8.4037071792408824E-4</v>
      </c>
      <c r="AN395" s="1">
        <v>1</v>
      </c>
      <c r="AO395" s="1">
        <v>-0.21956524252891541</v>
      </c>
      <c r="AP395" s="1">
        <v>2.737391471862793</v>
      </c>
      <c r="AQ395" s="1">
        <v>1</v>
      </c>
      <c r="AR395" s="1">
        <v>0</v>
      </c>
      <c r="AS395" s="1">
        <v>0.15999999642372131</v>
      </c>
      <c r="AT395" s="1">
        <v>111115</v>
      </c>
      <c r="AU395" s="1" t="s">
        <v>86</v>
      </c>
      <c r="AV395">
        <f t="shared" si="148"/>
        <v>0.83284571329752599</v>
      </c>
      <c r="AW395">
        <f t="shared" si="149"/>
        <v>6.9603816249139139E-4</v>
      </c>
      <c r="AX395">
        <f t="shared" si="150"/>
        <v>304.02936401367185</v>
      </c>
      <c r="AY395">
        <f t="shared" si="151"/>
        <v>304.50341453552244</v>
      </c>
      <c r="AZ395">
        <f t="shared" si="152"/>
        <v>0.16695596321770623</v>
      </c>
      <c r="BA395">
        <f t="shared" si="153"/>
        <v>-0.27941286879083155</v>
      </c>
      <c r="BB395">
        <f t="shared" si="154"/>
        <v>4.4804401815248696</v>
      </c>
      <c r="BC395">
        <f t="shared" si="155"/>
        <v>45.020408548402372</v>
      </c>
      <c r="BD395">
        <f t="shared" si="156"/>
        <v>16.461038507508817</v>
      </c>
      <c r="BE395">
        <f t="shared" si="157"/>
        <v>31.116389274597168</v>
      </c>
      <c r="BF395">
        <f t="shared" si="158"/>
        <v>4.5414035345526429</v>
      </c>
      <c r="BG395">
        <f t="shared" si="159"/>
        <v>4.0728353514431125E-2</v>
      </c>
      <c r="BH395">
        <f t="shared" si="160"/>
        <v>2.8422342936467611</v>
      </c>
      <c r="BI395">
        <f t="shared" si="161"/>
        <v>1.6991692409058818</v>
      </c>
      <c r="BJ395">
        <f t="shared" si="162"/>
        <v>2.5507805653866004E-2</v>
      </c>
      <c r="BK395">
        <f t="shared" si="163"/>
        <v>45.526162062483756</v>
      </c>
      <c r="BL395">
        <f t="shared" si="164"/>
        <v>1.0891897041962333</v>
      </c>
      <c r="BM395">
        <f t="shared" si="165"/>
        <v>62.584334724284162</v>
      </c>
      <c r="BN395">
        <f t="shared" si="166"/>
        <v>420.59643134756686</v>
      </c>
      <c r="BO395">
        <f t="shared" si="167"/>
        <v>-1.8761741108559321E-3</v>
      </c>
    </row>
    <row r="396" spans="1:67" x14ac:dyDescent="0.25">
      <c r="A396" s="1">
        <v>384</v>
      </c>
      <c r="B396" s="1" t="s">
        <v>470</v>
      </c>
      <c r="C396" s="1" t="s">
        <v>823</v>
      </c>
      <c r="D396" s="1" t="s">
        <v>11</v>
      </c>
      <c r="E396" s="1" t="s">
        <v>82</v>
      </c>
      <c r="F396" s="1" t="s">
        <v>83</v>
      </c>
      <c r="G396" s="1" t="s">
        <v>84</v>
      </c>
      <c r="H396" s="1" t="s">
        <v>85</v>
      </c>
      <c r="I396" s="1">
        <v>2690.0000082477927</v>
      </c>
      <c r="J396" s="1">
        <v>0</v>
      </c>
      <c r="K396">
        <f t="shared" si="140"/>
        <v>-1.2916852679671269</v>
      </c>
      <c r="L396">
        <f t="shared" si="141"/>
        <v>4.1300962226761134E-2</v>
      </c>
      <c r="M396">
        <f t="shared" si="142"/>
        <v>458.67607969440525</v>
      </c>
      <c r="N396">
        <f t="shared" si="143"/>
        <v>0.69570495750075056</v>
      </c>
      <c r="O396">
        <f t="shared" si="144"/>
        <v>1.6382021158822897</v>
      </c>
      <c r="P396">
        <f t="shared" si="145"/>
        <v>30.879159927368164</v>
      </c>
      <c r="Q396" s="1">
        <v>6</v>
      </c>
      <c r="R396">
        <f t="shared" si="146"/>
        <v>1.4200000166893005</v>
      </c>
      <c r="S396" s="1">
        <v>1</v>
      </c>
      <c r="T396">
        <f t="shared" si="147"/>
        <v>2.8400000333786011</v>
      </c>
      <c r="U396" s="1">
        <v>31.354164123535156</v>
      </c>
      <c r="V396" s="1">
        <v>30.879159927368164</v>
      </c>
      <c r="W396" s="1">
        <v>31.039375305175781</v>
      </c>
      <c r="X396" s="1">
        <v>418.80130004882813</v>
      </c>
      <c r="Y396" s="1">
        <v>420.00140380859375</v>
      </c>
      <c r="Z396" s="1">
        <v>27.747409820556641</v>
      </c>
      <c r="AA396" s="1">
        <v>28.55889892578125</v>
      </c>
      <c r="AB396" s="1">
        <v>59.988536834716797</v>
      </c>
      <c r="AC396" s="1">
        <v>61.743350982666016</v>
      </c>
      <c r="AD396" s="1">
        <v>499.70089721679688</v>
      </c>
      <c r="AE396" s="1">
        <v>1.0321503877639771</v>
      </c>
      <c r="AF396" s="1">
        <v>0.12633553147315979</v>
      </c>
      <c r="AG396" s="1">
        <v>99.520149230957031</v>
      </c>
      <c r="AH396" s="1">
        <v>-0.10211674124002457</v>
      </c>
      <c r="AI396" s="1">
        <v>3.2655417919158936E-2</v>
      </c>
      <c r="AJ396" s="1">
        <v>4.3455485254526138E-2</v>
      </c>
      <c r="AK396" s="1">
        <v>1.7003087559714913E-3</v>
      </c>
      <c r="AL396" s="1">
        <v>7.1823121979832649E-3</v>
      </c>
      <c r="AM396" s="1">
        <v>8.4037071792408824E-4</v>
      </c>
      <c r="AN396" s="1">
        <v>1</v>
      </c>
      <c r="AO396" s="1">
        <v>-0.21956524252891541</v>
      </c>
      <c r="AP396" s="1">
        <v>2.737391471862793</v>
      </c>
      <c r="AQ396" s="1">
        <v>1</v>
      </c>
      <c r="AR396" s="1">
        <v>0</v>
      </c>
      <c r="AS396" s="1">
        <v>0.15999999642372131</v>
      </c>
      <c r="AT396" s="1">
        <v>111115</v>
      </c>
      <c r="AU396" s="1" t="s">
        <v>86</v>
      </c>
      <c r="AV396">
        <f t="shared" si="148"/>
        <v>0.83283482869466141</v>
      </c>
      <c r="AW396">
        <f t="shared" si="149"/>
        <v>6.9570495750075057E-4</v>
      </c>
      <c r="AX396">
        <f t="shared" si="150"/>
        <v>304.02915992736814</v>
      </c>
      <c r="AY396">
        <f t="shared" si="151"/>
        <v>304.50416412353513</v>
      </c>
      <c r="AZ396">
        <f t="shared" si="152"/>
        <v>0.1651440583509789</v>
      </c>
      <c r="BA396">
        <f t="shared" si="153"/>
        <v>-0.27913691825163678</v>
      </c>
      <c r="BB396">
        <f t="shared" si="154"/>
        <v>4.4803879988478581</v>
      </c>
      <c r="BC396">
        <f t="shared" si="155"/>
        <v>45.019908364990428</v>
      </c>
      <c r="BD396">
        <f t="shared" si="156"/>
        <v>16.461009439209178</v>
      </c>
      <c r="BE396">
        <f t="shared" si="157"/>
        <v>31.11666202545166</v>
      </c>
      <c r="BF396">
        <f t="shared" si="158"/>
        <v>4.541474100662203</v>
      </c>
      <c r="BG396">
        <f t="shared" si="159"/>
        <v>4.0708948590053959E-2</v>
      </c>
      <c r="BH396">
        <f t="shared" si="160"/>
        <v>2.8421858829655684</v>
      </c>
      <c r="BI396">
        <f t="shared" si="161"/>
        <v>1.6992882176966346</v>
      </c>
      <c r="BJ396">
        <f t="shared" si="162"/>
        <v>2.5495627428650601E-2</v>
      </c>
      <c r="BK396">
        <f t="shared" si="163"/>
        <v>45.647511899857548</v>
      </c>
      <c r="BL396">
        <f t="shared" si="164"/>
        <v>1.092082253857029</v>
      </c>
      <c r="BM396">
        <f t="shared" si="165"/>
        <v>62.583744590996027</v>
      </c>
      <c r="BN396">
        <f t="shared" si="166"/>
        <v>420.61540912241804</v>
      </c>
      <c r="BO396">
        <f t="shared" si="167"/>
        <v>-1.9219101143029996E-3</v>
      </c>
    </row>
    <row r="397" spans="1:67" x14ac:dyDescent="0.25">
      <c r="A397" s="1">
        <v>385</v>
      </c>
      <c r="B397" s="1" t="s">
        <v>471</v>
      </c>
      <c r="C397" s="1" t="s">
        <v>823</v>
      </c>
      <c r="D397" s="1" t="s">
        <v>11</v>
      </c>
      <c r="E397" s="1" t="s">
        <v>82</v>
      </c>
      <c r="F397" s="1" t="s">
        <v>83</v>
      </c>
      <c r="G397" s="1" t="s">
        <v>84</v>
      </c>
      <c r="H397" s="1" t="s">
        <v>85</v>
      </c>
      <c r="I397" s="1">
        <v>2695.5000081248581</v>
      </c>
      <c r="J397" s="1">
        <v>0</v>
      </c>
      <c r="K397">
        <f t="shared" si="140"/>
        <v>-1.2742078139488795</v>
      </c>
      <c r="L397">
        <f t="shared" si="141"/>
        <v>4.1286041428792469E-2</v>
      </c>
      <c r="M397">
        <f t="shared" si="142"/>
        <v>457.99070427602038</v>
      </c>
      <c r="N397">
        <f t="shared" si="143"/>
        <v>0.69542160012111254</v>
      </c>
      <c r="O397">
        <f t="shared" si="144"/>
        <v>1.6381168566191984</v>
      </c>
      <c r="P397">
        <f t="shared" si="145"/>
        <v>30.878765106201172</v>
      </c>
      <c r="Q397" s="1">
        <v>6</v>
      </c>
      <c r="R397">
        <f t="shared" si="146"/>
        <v>1.4200000166893005</v>
      </c>
      <c r="S397" s="1">
        <v>1</v>
      </c>
      <c r="T397">
        <f t="shared" si="147"/>
        <v>2.8400000333786011</v>
      </c>
      <c r="U397" s="1">
        <v>31.35340690612793</v>
      </c>
      <c r="V397" s="1">
        <v>30.878765106201172</v>
      </c>
      <c r="W397" s="1">
        <v>31.035215377807617</v>
      </c>
      <c r="X397" s="1">
        <v>418.7940673828125</v>
      </c>
      <c r="Y397" s="1">
        <v>419.97335815429688</v>
      </c>
      <c r="Z397" s="1">
        <v>27.747617721557617</v>
      </c>
      <c r="AA397" s="1">
        <v>28.558780670166016</v>
      </c>
      <c r="AB397" s="1">
        <v>59.9908447265625</v>
      </c>
      <c r="AC397" s="1">
        <v>61.744613647460938</v>
      </c>
      <c r="AD397" s="1">
        <v>499.69827270507813</v>
      </c>
      <c r="AE397" s="1">
        <v>0.99748831987380981</v>
      </c>
      <c r="AF397" s="1">
        <v>9.0345151722431183E-2</v>
      </c>
      <c r="AG397" s="1">
        <v>99.520011901855469</v>
      </c>
      <c r="AH397" s="1">
        <v>-0.10211674124002457</v>
      </c>
      <c r="AI397" s="1">
        <v>3.2655417919158936E-2</v>
      </c>
      <c r="AJ397" s="1">
        <v>4.3455485254526138E-2</v>
      </c>
      <c r="AK397" s="1">
        <v>1.7003087559714913E-3</v>
      </c>
      <c r="AL397" s="1">
        <v>7.1823121979832649E-3</v>
      </c>
      <c r="AM397" s="1">
        <v>8.4037071792408824E-4</v>
      </c>
      <c r="AN397" s="1">
        <v>1</v>
      </c>
      <c r="AO397" s="1">
        <v>-0.21956524252891541</v>
      </c>
      <c r="AP397" s="1">
        <v>2.737391471862793</v>
      </c>
      <c r="AQ397" s="1">
        <v>1</v>
      </c>
      <c r="AR397" s="1">
        <v>0</v>
      </c>
      <c r="AS397" s="1">
        <v>0.15999999642372131</v>
      </c>
      <c r="AT397" s="1">
        <v>111115</v>
      </c>
      <c r="AU397" s="1" t="s">
        <v>86</v>
      </c>
      <c r="AV397">
        <f t="shared" si="148"/>
        <v>0.83283045450846338</v>
      </c>
      <c r="AW397">
        <f t="shared" si="149"/>
        <v>6.9542160012111252E-4</v>
      </c>
      <c r="AX397">
        <f t="shared" si="150"/>
        <v>304.02876510620115</v>
      </c>
      <c r="AY397">
        <f t="shared" si="151"/>
        <v>304.50340690612791</v>
      </c>
      <c r="AZ397">
        <f t="shared" si="152"/>
        <v>0.15959812761251335</v>
      </c>
      <c r="BA397">
        <f t="shared" si="153"/>
        <v>-0.27910866201513551</v>
      </c>
      <c r="BB397">
        <f t="shared" si="154"/>
        <v>4.4802870488166002</v>
      </c>
      <c r="BC397">
        <f t="shared" si="155"/>
        <v>45.018956119448262</v>
      </c>
      <c r="BD397">
        <f t="shared" si="156"/>
        <v>16.460175449282247</v>
      </c>
      <c r="BE397">
        <f t="shared" si="157"/>
        <v>31.116086006164551</v>
      </c>
      <c r="BF397">
        <f t="shared" si="158"/>
        <v>4.5413250740555702</v>
      </c>
      <c r="BG397">
        <f t="shared" si="159"/>
        <v>4.0694452404792518E-2</v>
      </c>
      <c r="BH397">
        <f t="shared" si="160"/>
        <v>2.8421701921974019</v>
      </c>
      <c r="BI397">
        <f t="shared" si="161"/>
        <v>1.6991548818581683</v>
      </c>
      <c r="BJ397">
        <f t="shared" si="162"/>
        <v>2.5486529866511617E-2</v>
      </c>
      <c r="BK397">
        <f t="shared" si="163"/>
        <v>45.579240340488717</v>
      </c>
      <c r="BL397">
        <f t="shared" si="164"/>
        <v>1.0905232329231609</v>
      </c>
      <c r="BM397">
        <f t="shared" si="165"/>
        <v>62.584675913421876</v>
      </c>
      <c r="BN397">
        <f t="shared" si="166"/>
        <v>420.57905552352702</v>
      </c>
      <c r="BO397">
        <f t="shared" si="167"/>
        <v>-1.8960973456720179E-3</v>
      </c>
    </row>
    <row r="398" spans="1:67" x14ac:dyDescent="0.25">
      <c r="A398" s="1">
        <v>386</v>
      </c>
      <c r="B398" s="1" t="s">
        <v>472</v>
      </c>
      <c r="C398" s="1" t="s">
        <v>823</v>
      </c>
      <c r="D398" s="1" t="s">
        <v>11</v>
      </c>
      <c r="E398" s="1" t="s">
        <v>82</v>
      </c>
      <c r="F398" s="1" t="s">
        <v>83</v>
      </c>
      <c r="G398" s="1" t="s">
        <v>84</v>
      </c>
      <c r="H398" s="1" t="s">
        <v>85</v>
      </c>
      <c r="I398" s="1">
        <v>2700.5000080130994</v>
      </c>
      <c r="J398" s="1">
        <v>0</v>
      </c>
      <c r="K398">
        <f t="shared" ref="K398:K461" si="168">(X398-Y398*(1000-Z398)/(1000-AA398))*AV398</f>
        <v>-1.2735977320716738</v>
      </c>
      <c r="L398">
        <f t="shared" ref="L398:L461" si="169">IF(BG398&lt;&gt;0,1/(1/BG398-1/T398),0)</f>
        <v>4.1225662784983026E-2</v>
      </c>
      <c r="M398">
        <f t="shared" ref="M398:M461" si="170">((BJ398-AW398/2)*Y398-K398)/(BJ398+AW398/2)</f>
        <v>458.01215394627036</v>
      </c>
      <c r="N398">
        <f t="shared" ref="N398:N461" si="171">AW398*1000</f>
        <v>0.69429133542367627</v>
      </c>
      <c r="O398">
        <f t="shared" ref="O398:O461" si="172">(BB398-BH398)</f>
        <v>1.6378155958258298</v>
      </c>
      <c r="P398">
        <f t="shared" ref="P398:P461" si="173">(V398+BA398*J398)</f>
        <v>30.877231597900391</v>
      </c>
      <c r="Q398" s="1">
        <v>6</v>
      </c>
      <c r="R398">
        <f t="shared" ref="R398:R461" si="174">(Q398*AO398+AP398)</f>
        <v>1.4200000166893005</v>
      </c>
      <c r="S398" s="1">
        <v>1</v>
      </c>
      <c r="T398">
        <f t="shared" ref="T398:T461" si="175">R398*(S398+1)*(S398+1)/(S398*S398+1)</f>
        <v>2.8400000333786011</v>
      </c>
      <c r="U398" s="1">
        <v>31.352149963378906</v>
      </c>
      <c r="V398" s="1">
        <v>30.877231597900391</v>
      </c>
      <c r="W398" s="1">
        <v>31.032129287719727</v>
      </c>
      <c r="X398" s="1">
        <v>418.76504516601563</v>
      </c>
      <c r="Y398" s="1">
        <v>419.94418334960938</v>
      </c>
      <c r="Z398" s="1">
        <v>27.748098373413086</v>
      </c>
      <c r="AA398" s="1">
        <v>28.557933807373047</v>
      </c>
      <c r="AB398" s="1">
        <v>59.995326995849609</v>
      </c>
      <c r="AC398" s="1">
        <v>61.747013092041016</v>
      </c>
      <c r="AD398" s="1">
        <v>499.704345703125</v>
      </c>
      <c r="AE398" s="1">
        <v>0.97450602054595947</v>
      </c>
      <c r="AF398" s="1">
        <v>9.7732760012149811E-2</v>
      </c>
      <c r="AG398" s="1">
        <v>99.519783020019531</v>
      </c>
      <c r="AH398" s="1">
        <v>-0.10211674124002457</v>
      </c>
      <c r="AI398" s="1">
        <v>3.2655417919158936E-2</v>
      </c>
      <c r="AJ398" s="1">
        <v>4.3455485254526138E-2</v>
      </c>
      <c r="AK398" s="1">
        <v>1.7003087559714913E-3</v>
      </c>
      <c r="AL398" s="1">
        <v>7.1823121979832649E-3</v>
      </c>
      <c r="AM398" s="1">
        <v>8.4037071792408824E-4</v>
      </c>
      <c r="AN398" s="1">
        <v>1</v>
      </c>
      <c r="AO398" s="1">
        <v>-0.21956524252891541</v>
      </c>
      <c r="AP398" s="1">
        <v>2.737391471862793</v>
      </c>
      <c r="AQ398" s="1">
        <v>1</v>
      </c>
      <c r="AR398" s="1">
        <v>0</v>
      </c>
      <c r="AS398" s="1">
        <v>0.15999999642372131</v>
      </c>
      <c r="AT398" s="1">
        <v>111115</v>
      </c>
      <c r="AU398" s="1" t="s">
        <v>86</v>
      </c>
      <c r="AV398">
        <f t="shared" ref="AV398:AV461" si="176">AD398*0.000001/(Q398*0.0001)</f>
        <v>0.8328405761718749</v>
      </c>
      <c r="AW398">
        <f t="shared" ref="AW398:AW461" si="177">(AA398-Z398)/(1000-AA398)*AV398</f>
        <v>6.9429133542367623E-4</v>
      </c>
      <c r="AX398">
        <f t="shared" ref="AX398:AX461" si="178">(V398+273.15)</f>
        <v>304.02723159790037</v>
      </c>
      <c r="AY398">
        <f t="shared" ref="AY398:AY461" si="179">(U398+273.15)</f>
        <v>304.50214996337888</v>
      </c>
      <c r="AZ398">
        <f t="shared" ref="AZ398:AZ461" si="180">(AE398*AQ398+AF398*AR398)*AS398</f>
        <v>0.1559209598022484</v>
      </c>
      <c r="BA398">
        <f t="shared" ref="BA398:BA461" si="181">((AZ398+0.00000010773*(AY398^4-AX398^4))-AW398*44100)/(R398*0.92*2*29.3+0.00000043092*AX398^3)</f>
        <v>-0.2785515737814459</v>
      </c>
      <c r="BB398">
        <f t="shared" ref="BB398:BB461" si="182">0.61365*EXP(17.502*P398/(240.97+P398))</f>
        <v>4.4798949718356758</v>
      </c>
      <c r="BC398">
        <f t="shared" ref="BC398:BC461" si="183">BB398*1000/AG398</f>
        <v>45.015119968001684</v>
      </c>
      <c r="BD398">
        <f t="shared" ref="BD398:BD461" si="184">(BC398-AA398)</f>
        <v>16.457186160628638</v>
      </c>
      <c r="BE398">
        <f t="shared" ref="BE398:BE461" si="185">IF(J398,V398,(U398+V398)/2)</f>
        <v>31.114690780639648</v>
      </c>
      <c r="BF398">
        <f t="shared" ref="BF398:BF461" si="186">0.61365*EXP(17.502*BE398/(240.97+BE398))</f>
        <v>4.5409641216329906</v>
      </c>
      <c r="BG398">
        <f t="shared" ref="BG398:BG461" si="187">IF(BD398&lt;&gt;0,(1000-(BC398+AA398)/2)/BD398*AW398,0)</f>
        <v>4.063579046976519E-2</v>
      </c>
      <c r="BH398">
        <f t="shared" ref="BH398:BH461" si="188">AA398*AG398/1000</f>
        <v>2.8420793760098459</v>
      </c>
      <c r="BI398">
        <f t="shared" ref="BI398:BI461" si="189">(BF398-BH398)</f>
        <v>1.6988847456231446</v>
      </c>
      <c r="BJ398">
        <f t="shared" ref="BJ398:BJ461" si="190">1/(1.6/L398+1.37/T398)</f>
        <v>2.5449714759006141E-2</v>
      </c>
      <c r="BK398">
        <f t="shared" ref="BK398:BK461" si="191">M398*AG398*0.001</f>
        <v>45.581270181264614</v>
      </c>
      <c r="BL398">
        <f t="shared" ref="BL398:BL461" si="192">M398/Y398</f>
        <v>1.0906500723334673</v>
      </c>
      <c r="BM398">
        <f t="shared" ref="BM398:BM461" si="193">(1-AW398*AG398/BB398/L398)*100</f>
        <v>62.587589838308133</v>
      </c>
      <c r="BN398">
        <f t="shared" ref="BN398:BN461" si="194">(Y398-K398/(T398/1.35))</f>
        <v>420.54959071513372</v>
      </c>
      <c r="BO398">
        <f t="shared" ref="BO398:BO461" si="195">K398*BM398/100/BN398</f>
        <v>-1.8954105350180981E-3</v>
      </c>
    </row>
    <row r="399" spans="1:67" x14ac:dyDescent="0.25">
      <c r="A399" s="1">
        <v>387</v>
      </c>
      <c r="B399" s="1" t="s">
        <v>473</v>
      </c>
      <c r="C399" s="1" t="s">
        <v>823</v>
      </c>
      <c r="D399" s="1" t="s">
        <v>11</v>
      </c>
      <c r="E399" s="1" t="s">
        <v>82</v>
      </c>
      <c r="F399" s="1" t="s">
        <v>83</v>
      </c>
      <c r="G399" s="1" t="s">
        <v>84</v>
      </c>
      <c r="H399" s="1" t="s">
        <v>85</v>
      </c>
      <c r="I399" s="1">
        <v>2705.5000079013407</v>
      </c>
      <c r="J399" s="1">
        <v>0</v>
      </c>
      <c r="K399">
        <f t="shared" si="168"/>
        <v>-1.2431382867236045</v>
      </c>
      <c r="L399">
        <f t="shared" si="169"/>
        <v>4.1209116839013148E-2</v>
      </c>
      <c r="M399">
        <f t="shared" si="170"/>
        <v>456.83703632429848</v>
      </c>
      <c r="N399">
        <f t="shared" si="171"/>
        <v>0.69394473573571136</v>
      </c>
      <c r="O399">
        <f t="shared" si="172"/>
        <v>1.6376388952825116</v>
      </c>
      <c r="P399">
        <f t="shared" si="173"/>
        <v>30.876716613769531</v>
      </c>
      <c r="Q399" s="1">
        <v>6</v>
      </c>
      <c r="R399">
        <f t="shared" si="174"/>
        <v>1.4200000166893005</v>
      </c>
      <c r="S399" s="1">
        <v>1</v>
      </c>
      <c r="T399">
        <f t="shared" si="175"/>
        <v>2.8400000333786011</v>
      </c>
      <c r="U399" s="1">
        <v>31.351364135742188</v>
      </c>
      <c r="V399" s="1">
        <v>30.876716613769531</v>
      </c>
      <c r="W399" s="1">
        <v>31.031948089599609</v>
      </c>
      <c r="X399" s="1">
        <v>418.78631591796875</v>
      </c>
      <c r="Y399" s="1">
        <v>419.9290771484375</v>
      </c>
      <c r="Z399" s="1">
        <v>27.749078750610352</v>
      </c>
      <c r="AA399" s="1">
        <v>28.558515548706055</v>
      </c>
      <c r="AB399" s="1">
        <v>59.999942779541016</v>
      </c>
      <c r="AC399" s="1">
        <v>61.750667572021484</v>
      </c>
      <c r="AD399" s="1">
        <v>499.7005615234375</v>
      </c>
      <c r="AE399" s="1">
        <v>0.98450654745101929</v>
      </c>
      <c r="AF399" s="1">
        <v>0.16026641428470612</v>
      </c>
      <c r="AG399" s="1">
        <v>99.519332885742188</v>
      </c>
      <c r="AH399" s="1">
        <v>-0.10211674124002457</v>
      </c>
      <c r="AI399" s="1">
        <v>3.2655417919158936E-2</v>
      </c>
      <c r="AJ399" s="1">
        <v>4.3455485254526138E-2</v>
      </c>
      <c r="AK399" s="1">
        <v>1.7003087559714913E-3</v>
      </c>
      <c r="AL399" s="1">
        <v>7.1823121979832649E-3</v>
      </c>
      <c r="AM399" s="1">
        <v>8.4037071792408824E-4</v>
      </c>
      <c r="AN399" s="1">
        <v>1</v>
      </c>
      <c r="AO399" s="1">
        <v>-0.21956524252891541</v>
      </c>
      <c r="AP399" s="1">
        <v>2.737391471862793</v>
      </c>
      <c r="AQ399" s="1">
        <v>1</v>
      </c>
      <c r="AR399" s="1">
        <v>0</v>
      </c>
      <c r="AS399" s="1">
        <v>0.15999999642372131</v>
      </c>
      <c r="AT399" s="1">
        <v>111115</v>
      </c>
      <c r="AU399" s="1" t="s">
        <v>86</v>
      </c>
      <c r="AV399">
        <f t="shared" si="176"/>
        <v>0.83283426920572912</v>
      </c>
      <c r="AW399">
        <f t="shared" si="177"/>
        <v>6.9394473573571134E-4</v>
      </c>
      <c r="AX399">
        <f t="shared" si="178"/>
        <v>304.02671661376951</v>
      </c>
      <c r="AY399">
        <f t="shared" si="179"/>
        <v>304.50136413574216</v>
      </c>
      <c r="AZ399">
        <f t="shared" si="180"/>
        <v>0.1575210440712933</v>
      </c>
      <c r="BA399">
        <f t="shared" si="181"/>
        <v>-0.27839882407970523</v>
      </c>
      <c r="BB399">
        <f t="shared" si="182"/>
        <v>4.4797633108968338</v>
      </c>
      <c r="BC399">
        <f t="shared" si="183"/>
        <v>45.014000606696541</v>
      </c>
      <c r="BD399">
        <f t="shared" si="184"/>
        <v>16.455485057990487</v>
      </c>
      <c r="BE399">
        <f t="shared" si="185"/>
        <v>31.114040374755859</v>
      </c>
      <c r="BF399">
        <f t="shared" si="186"/>
        <v>4.5407958666369783</v>
      </c>
      <c r="BG399">
        <f t="shared" si="187"/>
        <v>4.061971453528828E-2</v>
      </c>
      <c r="BH399">
        <f t="shared" si="188"/>
        <v>2.8421244156143222</v>
      </c>
      <c r="BI399">
        <f t="shared" si="189"/>
        <v>1.6986714510226562</v>
      </c>
      <c r="BJ399">
        <f t="shared" si="190"/>
        <v>2.5439625848501544E-2</v>
      </c>
      <c r="BK399">
        <f t="shared" si="191"/>
        <v>45.464117092493758</v>
      </c>
      <c r="BL399">
        <f t="shared" si="192"/>
        <v>1.087890934884737</v>
      </c>
      <c r="BM399">
        <f t="shared" si="193"/>
        <v>62.590322356520254</v>
      </c>
      <c r="BN399">
        <f t="shared" si="194"/>
        <v>420.52000555243484</v>
      </c>
      <c r="BO399">
        <f t="shared" si="195"/>
        <v>-1.8502907132217459E-3</v>
      </c>
    </row>
    <row r="400" spans="1:67" x14ac:dyDescent="0.25">
      <c r="A400" s="1">
        <v>388</v>
      </c>
      <c r="B400" s="1" t="s">
        <v>474</v>
      </c>
      <c r="C400" s="1" t="s">
        <v>823</v>
      </c>
      <c r="D400" s="1" t="s">
        <v>11</v>
      </c>
      <c r="E400" s="1" t="s">
        <v>82</v>
      </c>
      <c r="F400" s="1" t="s">
        <v>83</v>
      </c>
      <c r="G400" s="1" t="s">
        <v>84</v>
      </c>
      <c r="H400" s="1" t="s">
        <v>85</v>
      </c>
      <c r="I400" s="1">
        <v>2711.0000077784061</v>
      </c>
      <c r="J400" s="1">
        <v>0</v>
      </c>
      <c r="K400">
        <f t="shared" si="168"/>
        <v>-1.257738992448501</v>
      </c>
      <c r="L400">
        <f t="shared" si="169"/>
        <v>4.1248280569624748E-2</v>
      </c>
      <c r="M400">
        <f t="shared" si="170"/>
        <v>457.3798270008881</v>
      </c>
      <c r="N400">
        <f t="shared" si="171"/>
        <v>0.69447104857725861</v>
      </c>
      <c r="O400">
        <f t="shared" si="172"/>
        <v>1.637342472957767</v>
      </c>
      <c r="P400">
        <f t="shared" si="173"/>
        <v>30.876041412353516</v>
      </c>
      <c r="Q400" s="1">
        <v>6</v>
      </c>
      <c r="R400">
        <f t="shared" si="174"/>
        <v>1.4200000166893005</v>
      </c>
      <c r="S400" s="1">
        <v>1</v>
      </c>
      <c r="T400">
        <f t="shared" si="175"/>
        <v>2.8400000333786011</v>
      </c>
      <c r="U400" s="1">
        <v>31.350761413574219</v>
      </c>
      <c r="V400" s="1">
        <v>30.876041412353516</v>
      </c>
      <c r="W400" s="1">
        <v>31.031757354736328</v>
      </c>
      <c r="X400" s="1">
        <v>418.78982543945313</v>
      </c>
      <c r="Y400" s="1">
        <v>419.9498291015625</v>
      </c>
      <c r="Z400" s="1">
        <v>27.749799728393555</v>
      </c>
      <c r="AA400" s="1">
        <v>28.559844970703125</v>
      </c>
      <c r="AB400" s="1">
        <v>60.003570556640625</v>
      </c>
      <c r="AC400" s="1">
        <v>61.755001068115234</v>
      </c>
      <c r="AD400" s="1">
        <v>499.7032470703125</v>
      </c>
      <c r="AE400" s="1">
        <v>1.0004180669784546</v>
      </c>
      <c r="AF400" s="1">
        <v>0.1825878769159317</v>
      </c>
      <c r="AG400" s="1">
        <v>99.519035339355469</v>
      </c>
      <c r="AH400" s="1">
        <v>-0.10211674124002457</v>
      </c>
      <c r="AI400" s="1">
        <v>3.2655417919158936E-2</v>
      </c>
      <c r="AJ400" s="1">
        <v>4.3455485254526138E-2</v>
      </c>
      <c r="AK400" s="1">
        <v>1.7003087559714913E-3</v>
      </c>
      <c r="AL400" s="1">
        <v>7.1823121979832649E-3</v>
      </c>
      <c r="AM400" s="1">
        <v>8.4037071792408824E-4</v>
      </c>
      <c r="AN400" s="1">
        <v>1</v>
      </c>
      <c r="AO400" s="1">
        <v>-0.21956524252891541</v>
      </c>
      <c r="AP400" s="1">
        <v>2.737391471862793</v>
      </c>
      <c r="AQ400" s="1">
        <v>1</v>
      </c>
      <c r="AR400" s="1">
        <v>0</v>
      </c>
      <c r="AS400" s="1">
        <v>0.15999999642372131</v>
      </c>
      <c r="AT400" s="1">
        <v>111115</v>
      </c>
      <c r="AU400" s="1" t="s">
        <v>86</v>
      </c>
      <c r="AV400">
        <f t="shared" si="176"/>
        <v>0.83283874511718736</v>
      </c>
      <c r="AW400">
        <f t="shared" si="177"/>
        <v>6.9447104857725864E-4</v>
      </c>
      <c r="AX400">
        <f t="shared" si="178"/>
        <v>304.02604141235349</v>
      </c>
      <c r="AY400">
        <f t="shared" si="179"/>
        <v>304.5007614135742</v>
      </c>
      <c r="AZ400">
        <f t="shared" si="180"/>
        <v>0.16006688713877892</v>
      </c>
      <c r="BA400">
        <f t="shared" si="181"/>
        <v>-0.27862262879003569</v>
      </c>
      <c r="BB400">
        <f t="shared" si="182"/>
        <v>4.4795906938836847</v>
      </c>
      <c r="BC400">
        <f t="shared" si="183"/>
        <v>45.012400679010604</v>
      </c>
      <c r="BD400">
        <f t="shared" si="184"/>
        <v>16.452555708307479</v>
      </c>
      <c r="BE400">
        <f t="shared" si="185"/>
        <v>31.113401412963867</v>
      </c>
      <c r="BF400">
        <f t="shared" si="186"/>
        <v>4.5406305774268905</v>
      </c>
      <c r="BG400">
        <f t="shared" si="187"/>
        <v>4.0657765464864826E-2</v>
      </c>
      <c r="BH400">
        <f t="shared" si="188"/>
        <v>2.8422482209259177</v>
      </c>
      <c r="BI400">
        <f t="shared" si="189"/>
        <v>1.6983823565009728</v>
      </c>
      <c r="BJ400">
        <f t="shared" si="190"/>
        <v>2.5463505819619012E-2</v>
      </c>
      <c r="BK400">
        <f t="shared" si="191"/>
        <v>45.517999166809673</v>
      </c>
      <c r="BL400">
        <f t="shared" si="192"/>
        <v>1.0891296895617342</v>
      </c>
      <c r="BM400">
        <f t="shared" si="193"/>
        <v>62.596166117420523</v>
      </c>
      <c r="BN400">
        <f t="shared" si="194"/>
        <v>420.5476979817912</v>
      </c>
      <c r="BO400">
        <f t="shared" si="195"/>
        <v>-1.8720739474139818E-3</v>
      </c>
    </row>
    <row r="401" spans="1:67" x14ac:dyDescent="0.25">
      <c r="A401" s="1">
        <v>389</v>
      </c>
      <c r="B401" s="1" t="s">
        <v>475</v>
      </c>
      <c r="C401" s="1" t="s">
        <v>823</v>
      </c>
      <c r="D401" s="1" t="s">
        <v>11</v>
      </c>
      <c r="E401" s="1" t="s">
        <v>82</v>
      </c>
      <c r="F401" s="1" t="s">
        <v>83</v>
      </c>
      <c r="G401" s="1" t="s">
        <v>84</v>
      </c>
      <c r="H401" s="1" t="s">
        <v>85</v>
      </c>
      <c r="I401" s="1">
        <v>2716.0000076666474</v>
      </c>
      <c r="J401" s="1">
        <v>0</v>
      </c>
      <c r="K401">
        <f t="shared" si="168"/>
        <v>-1.2724208125895367</v>
      </c>
      <c r="L401">
        <f t="shared" si="169"/>
        <v>4.1274828008424941E-2</v>
      </c>
      <c r="M401">
        <f t="shared" si="170"/>
        <v>457.93745229515326</v>
      </c>
      <c r="N401">
        <f t="shared" si="171"/>
        <v>0.69491173808069684</v>
      </c>
      <c r="O401">
        <f t="shared" si="172"/>
        <v>1.637336442055136</v>
      </c>
      <c r="P401">
        <f t="shared" si="173"/>
        <v>30.87652587890625</v>
      </c>
      <c r="Q401" s="1">
        <v>6</v>
      </c>
      <c r="R401">
        <f t="shared" si="174"/>
        <v>1.4200000166893005</v>
      </c>
      <c r="S401" s="1">
        <v>1</v>
      </c>
      <c r="T401">
        <f t="shared" si="175"/>
        <v>2.8400000333786011</v>
      </c>
      <c r="U401" s="1">
        <v>31.350698471069336</v>
      </c>
      <c r="V401" s="1">
        <v>30.87652587890625</v>
      </c>
      <c r="W401" s="1">
        <v>31.032180786132813</v>
      </c>
      <c r="X401" s="1">
        <v>418.7930908203125</v>
      </c>
      <c r="Y401" s="1">
        <v>419.97048950195313</v>
      </c>
      <c r="Z401" s="1">
        <v>27.75065803527832</v>
      </c>
      <c r="AA401" s="1">
        <v>28.561220169067383</v>
      </c>
      <c r="AB401" s="1">
        <v>60.005775451660156</v>
      </c>
      <c r="AC401" s="1">
        <v>61.75830078125</v>
      </c>
      <c r="AD401" s="1">
        <v>499.70077514648438</v>
      </c>
      <c r="AE401" s="1">
        <v>0.98247265815734863</v>
      </c>
      <c r="AF401" s="1">
        <v>0.17578020691871643</v>
      </c>
      <c r="AG401" s="1">
        <v>99.518791198730469</v>
      </c>
      <c r="AH401" s="1">
        <v>-0.10211674124002457</v>
      </c>
      <c r="AI401" s="1">
        <v>3.2655417919158936E-2</v>
      </c>
      <c r="AJ401" s="1">
        <v>4.3455485254526138E-2</v>
      </c>
      <c r="AK401" s="1">
        <v>1.7003087559714913E-3</v>
      </c>
      <c r="AL401" s="1">
        <v>7.1823121979832649E-3</v>
      </c>
      <c r="AM401" s="1">
        <v>8.4037071792408824E-4</v>
      </c>
      <c r="AN401" s="1">
        <v>1</v>
      </c>
      <c r="AO401" s="1">
        <v>-0.21956524252891541</v>
      </c>
      <c r="AP401" s="1">
        <v>2.737391471862793</v>
      </c>
      <c r="AQ401" s="1">
        <v>1</v>
      </c>
      <c r="AR401" s="1">
        <v>0</v>
      </c>
      <c r="AS401" s="1">
        <v>0.15999999642372131</v>
      </c>
      <c r="AT401" s="1">
        <v>111115</v>
      </c>
      <c r="AU401" s="1" t="s">
        <v>86</v>
      </c>
      <c r="AV401">
        <f t="shared" si="176"/>
        <v>0.83283462524414054</v>
      </c>
      <c r="AW401">
        <f t="shared" si="177"/>
        <v>6.9491173808069681E-4</v>
      </c>
      <c r="AX401">
        <f t="shared" si="178"/>
        <v>304.02652587890623</v>
      </c>
      <c r="AY401">
        <f t="shared" si="179"/>
        <v>304.50069847106931</v>
      </c>
      <c r="AZ401">
        <f t="shared" si="180"/>
        <v>0.15719562179157975</v>
      </c>
      <c r="BA401">
        <f t="shared" si="181"/>
        <v>-0.2789488243672858</v>
      </c>
      <c r="BB401">
        <f t="shared" si="182"/>
        <v>4.4797145484415219</v>
      </c>
      <c r="BC401">
        <f t="shared" si="183"/>
        <v>45.013755638328824</v>
      </c>
      <c r="BD401">
        <f t="shared" si="184"/>
        <v>16.452535469261441</v>
      </c>
      <c r="BE401">
        <f t="shared" si="185"/>
        <v>31.113612174987793</v>
      </c>
      <c r="BF401">
        <f t="shared" si="186"/>
        <v>4.540685097616989</v>
      </c>
      <c r="BG401">
        <f t="shared" si="187"/>
        <v>4.0683557994600245E-2</v>
      </c>
      <c r="BH401">
        <f t="shared" si="188"/>
        <v>2.842378106386386</v>
      </c>
      <c r="BI401">
        <f t="shared" si="189"/>
        <v>1.698306991230603</v>
      </c>
      <c r="BJ401">
        <f t="shared" si="190"/>
        <v>2.5479692726652795E-2</v>
      </c>
      <c r="BK401">
        <f t="shared" si="191"/>
        <v>45.573381697039949</v>
      </c>
      <c r="BL401">
        <f t="shared" si="192"/>
        <v>1.090403882516187</v>
      </c>
      <c r="BM401">
        <f t="shared" si="193"/>
        <v>62.597629634100386</v>
      </c>
      <c r="BN401">
        <f t="shared" si="194"/>
        <v>420.57533741632176</v>
      </c>
      <c r="BO401">
        <f t="shared" si="195"/>
        <v>-1.8938468255059835E-3</v>
      </c>
    </row>
    <row r="402" spans="1:67" x14ac:dyDescent="0.25">
      <c r="A402" s="1">
        <v>390</v>
      </c>
      <c r="B402" s="1" t="s">
        <v>476</v>
      </c>
      <c r="C402" s="1" t="s">
        <v>823</v>
      </c>
      <c r="D402" s="1" t="s">
        <v>11</v>
      </c>
      <c r="E402" s="1" t="s">
        <v>82</v>
      </c>
      <c r="F402" s="1" t="s">
        <v>83</v>
      </c>
      <c r="G402" s="1" t="s">
        <v>84</v>
      </c>
      <c r="H402" s="1" t="s">
        <v>85</v>
      </c>
      <c r="I402" s="1">
        <v>2721.0000075548887</v>
      </c>
      <c r="J402" s="1">
        <v>0</v>
      </c>
      <c r="K402">
        <f t="shared" si="168"/>
        <v>-1.2740028547842939</v>
      </c>
      <c r="L402">
        <f t="shared" si="169"/>
        <v>4.1255045717099419E-2</v>
      </c>
      <c r="M402">
        <f t="shared" si="170"/>
        <v>458.02910131147519</v>
      </c>
      <c r="N402">
        <f t="shared" si="171"/>
        <v>0.69453950961089483</v>
      </c>
      <c r="O402">
        <f t="shared" si="172"/>
        <v>1.6372327903439947</v>
      </c>
      <c r="P402">
        <f t="shared" si="173"/>
        <v>30.876071929931641</v>
      </c>
      <c r="Q402" s="1">
        <v>6</v>
      </c>
      <c r="R402">
        <f t="shared" si="174"/>
        <v>1.4200000166893005</v>
      </c>
      <c r="S402" s="1">
        <v>1</v>
      </c>
      <c r="T402">
        <f t="shared" si="175"/>
        <v>2.8400000333786011</v>
      </c>
      <c r="U402" s="1">
        <v>31.350627899169922</v>
      </c>
      <c r="V402" s="1">
        <v>30.876071929931641</v>
      </c>
      <c r="W402" s="1">
        <v>31.032398223876953</v>
      </c>
      <c r="X402" s="1">
        <v>418.7974853515625</v>
      </c>
      <c r="Y402" s="1">
        <v>419.97695922851563</v>
      </c>
      <c r="Z402" s="1">
        <v>27.750991821289063</v>
      </c>
      <c r="AA402" s="1">
        <v>28.561115264892578</v>
      </c>
      <c r="AB402" s="1">
        <v>60.006980895996094</v>
      </c>
      <c r="AC402" s="1">
        <v>61.758647918701172</v>
      </c>
      <c r="AD402" s="1">
        <v>499.70361328125</v>
      </c>
      <c r="AE402" s="1">
        <v>0.93353003263473511</v>
      </c>
      <c r="AF402" s="1">
        <v>0.15941950678825378</v>
      </c>
      <c r="AG402" s="1">
        <v>99.518722534179688</v>
      </c>
      <c r="AH402" s="1">
        <v>-0.10211674124002457</v>
      </c>
      <c r="AI402" s="1">
        <v>3.2655417919158936E-2</v>
      </c>
      <c r="AJ402" s="1">
        <v>4.3455485254526138E-2</v>
      </c>
      <c r="AK402" s="1">
        <v>1.7003087559714913E-3</v>
      </c>
      <c r="AL402" s="1">
        <v>7.1823121979832649E-3</v>
      </c>
      <c r="AM402" s="1">
        <v>8.4037071792408824E-4</v>
      </c>
      <c r="AN402" s="1">
        <v>1</v>
      </c>
      <c r="AO402" s="1">
        <v>-0.21956524252891541</v>
      </c>
      <c r="AP402" s="1">
        <v>2.737391471862793</v>
      </c>
      <c r="AQ402" s="1">
        <v>1</v>
      </c>
      <c r="AR402" s="1">
        <v>0</v>
      </c>
      <c r="AS402" s="1">
        <v>0.15999999642372131</v>
      </c>
      <c r="AT402" s="1">
        <v>111115</v>
      </c>
      <c r="AU402" s="1" t="s">
        <v>86</v>
      </c>
      <c r="AV402">
        <f t="shared" si="176"/>
        <v>0.83283935546874988</v>
      </c>
      <c r="AW402">
        <f t="shared" si="177"/>
        <v>6.9453950961089481E-4</v>
      </c>
      <c r="AX402">
        <f t="shared" si="178"/>
        <v>304.02607192993162</v>
      </c>
      <c r="AY402">
        <f t="shared" si="179"/>
        <v>304.5006278991699</v>
      </c>
      <c r="AZ402">
        <f t="shared" si="180"/>
        <v>0.14936480188299406</v>
      </c>
      <c r="BA402">
        <f t="shared" si="181"/>
        <v>-0.27879986005672619</v>
      </c>
      <c r="BB402">
        <f t="shared" si="182"/>
        <v>4.4795984956575632</v>
      </c>
      <c r="BC402">
        <f t="shared" si="183"/>
        <v>45.012620556087278</v>
      </c>
      <c r="BD402">
        <f t="shared" si="184"/>
        <v>16.4515052911947</v>
      </c>
      <c r="BE402">
        <f t="shared" si="185"/>
        <v>31.113349914550781</v>
      </c>
      <c r="BF402">
        <f t="shared" si="186"/>
        <v>4.5406172558381588</v>
      </c>
      <c r="BG402">
        <f t="shared" si="187"/>
        <v>4.0664338282180419E-2</v>
      </c>
      <c r="BH402">
        <f t="shared" si="188"/>
        <v>2.8423657053135685</v>
      </c>
      <c r="BI402">
        <f t="shared" si="189"/>
        <v>1.6982515505245903</v>
      </c>
      <c r="BJ402">
        <f t="shared" si="190"/>
        <v>2.5467630792245299E-2</v>
      </c>
      <c r="BK402">
        <f t="shared" si="191"/>
        <v>45.582471045996378</v>
      </c>
      <c r="BL402">
        <f t="shared" si="192"/>
        <v>1.0906053088075598</v>
      </c>
      <c r="BM402">
        <f t="shared" si="193"/>
        <v>62.59879575797973</v>
      </c>
      <c r="BN402">
        <f t="shared" si="194"/>
        <v>420.58255916997501</v>
      </c>
      <c r="BO402">
        <f t="shared" si="195"/>
        <v>-1.896204271026236E-3</v>
      </c>
    </row>
    <row r="403" spans="1:67" x14ac:dyDescent="0.25">
      <c r="A403" s="1">
        <v>391</v>
      </c>
      <c r="B403" s="1" t="s">
        <v>477</v>
      </c>
      <c r="C403" s="1" t="s">
        <v>823</v>
      </c>
      <c r="D403" s="1" t="s">
        <v>11</v>
      </c>
      <c r="E403" s="1" t="s">
        <v>82</v>
      </c>
      <c r="F403" s="1" t="s">
        <v>83</v>
      </c>
      <c r="G403" s="1" t="s">
        <v>84</v>
      </c>
      <c r="H403" s="1" t="s">
        <v>85</v>
      </c>
      <c r="I403" s="1">
        <v>2726.5000074319541</v>
      </c>
      <c r="J403" s="1">
        <v>0</v>
      </c>
      <c r="K403">
        <f t="shared" si="168"/>
        <v>-1.2823133042638466</v>
      </c>
      <c r="L403">
        <f t="shared" si="169"/>
        <v>4.1213366741906669E-2</v>
      </c>
      <c r="M403">
        <f t="shared" si="170"/>
        <v>458.39869383984029</v>
      </c>
      <c r="N403">
        <f t="shared" si="171"/>
        <v>0.69383187406881208</v>
      </c>
      <c r="O403">
        <f t="shared" si="172"/>
        <v>1.6371937381990636</v>
      </c>
      <c r="P403">
        <f t="shared" si="173"/>
        <v>30.876205444335938</v>
      </c>
      <c r="Q403" s="1">
        <v>6</v>
      </c>
      <c r="R403">
        <f t="shared" si="174"/>
        <v>1.4200000166893005</v>
      </c>
      <c r="S403" s="1">
        <v>1</v>
      </c>
      <c r="T403">
        <f t="shared" si="175"/>
        <v>2.8400000333786011</v>
      </c>
      <c r="U403" s="1">
        <v>31.351003646850586</v>
      </c>
      <c r="V403" s="1">
        <v>30.876205444335938</v>
      </c>
      <c r="W403" s="1">
        <v>31.032995223999023</v>
      </c>
      <c r="X403" s="1">
        <v>418.784912109375</v>
      </c>
      <c r="Y403" s="1">
        <v>419.97470092773438</v>
      </c>
      <c r="Z403" s="1">
        <v>27.752574920654297</v>
      </c>
      <c r="AA403" s="1">
        <v>28.561857223510742</v>
      </c>
      <c r="AB403" s="1">
        <v>60.008842468261719</v>
      </c>
      <c r="AC403" s="1">
        <v>61.758834838867188</v>
      </c>
      <c r="AD403" s="1">
        <v>499.71295166015625</v>
      </c>
      <c r="AE403" s="1">
        <v>0.90596210956573486</v>
      </c>
      <c r="AF403" s="1">
        <v>0.15530364215373993</v>
      </c>
      <c r="AG403" s="1">
        <v>99.518699645996094</v>
      </c>
      <c r="AH403" s="1">
        <v>-0.10211674124002457</v>
      </c>
      <c r="AI403" s="1">
        <v>3.2655417919158936E-2</v>
      </c>
      <c r="AJ403" s="1">
        <v>4.3455485254526138E-2</v>
      </c>
      <c r="AK403" s="1">
        <v>1.7003087559714913E-3</v>
      </c>
      <c r="AL403" s="1">
        <v>7.1823121979832649E-3</v>
      </c>
      <c r="AM403" s="1">
        <v>8.4037071792408824E-4</v>
      </c>
      <c r="AN403" s="1">
        <v>1</v>
      </c>
      <c r="AO403" s="1">
        <v>-0.21956524252891541</v>
      </c>
      <c r="AP403" s="1">
        <v>2.737391471862793</v>
      </c>
      <c r="AQ403" s="1">
        <v>1</v>
      </c>
      <c r="AR403" s="1">
        <v>0</v>
      </c>
      <c r="AS403" s="1">
        <v>0.15999999642372131</v>
      </c>
      <c r="AT403" s="1">
        <v>111115</v>
      </c>
      <c r="AU403" s="1" t="s">
        <v>86</v>
      </c>
      <c r="AV403">
        <f t="shared" si="176"/>
        <v>0.83285491943359358</v>
      </c>
      <c r="AW403">
        <f t="shared" si="177"/>
        <v>6.9383187406881213E-4</v>
      </c>
      <c r="AX403">
        <f t="shared" si="178"/>
        <v>304.02620544433591</v>
      </c>
      <c r="AY403">
        <f t="shared" si="179"/>
        <v>304.50100364685056</v>
      </c>
      <c r="AZ403">
        <f t="shared" si="180"/>
        <v>0.14495393429054459</v>
      </c>
      <c r="BA403">
        <f t="shared" si="181"/>
        <v>-0.27846426968338128</v>
      </c>
      <c r="BB403">
        <f t="shared" si="182"/>
        <v>4.4796326285574528</v>
      </c>
      <c r="BC403">
        <f t="shared" si="183"/>
        <v>45.01297388824635</v>
      </c>
      <c r="BD403">
        <f t="shared" si="184"/>
        <v>16.451116664735608</v>
      </c>
      <c r="BE403">
        <f t="shared" si="185"/>
        <v>31.113604545593262</v>
      </c>
      <c r="BF403">
        <f t="shared" si="186"/>
        <v>4.5406831240255023</v>
      </c>
      <c r="BG403">
        <f t="shared" si="187"/>
        <v>4.0623843731173816E-2</v>
      </c>
      <c r="BH403">
        <f t="shared" si="188"/>
        <v>2.8424388903583893</v>
      </c>
      <c r="BI403">
        <f t="shared" si="189"/>
        <v>1.6982442336671131</v>
      </c>
      <c r="BJ403">
        <f t="shared" si="190"/>
        <v>2.5442217241403886E-2</v>
      </c>
      <c r="BK403">
        <f t="shared" si="191"/>
        <v>45.619241930363984</v>
      </c>
      <c r="BL403">
        <f t="shared" si="192"/>
        <v>1.0914912084638106</v>
      </c>
      <c r="BM403">
        <f t="shared" si="193"/>
        <v>62.599410561082024</v>
      </c>
      <c r="BN403">
        <f t="shared" si="194"/>
        <v>420.58425125886475</v>
      </c>
      <c r="BO403">
        <f t="shared" si="195"/>
        <v>-1.908584469372908E-3</v>
      </c>
    </row>
    <row r="404" spans="1:67" x14ac:dyDescent="0.25">
      <c r="A404" s="1">
        <v>392</v>
      </c>
      <c r="B404" s="1" t="s">
        <v>478</v>
      </c>
      <c r="C404" s="1" t="s">
        <v>823</v>
      </c>
      <c r="D404" s="1" t="s">
        <v>11</v>
      </c>
      <c r="E404" s="1" t="s">
        <v>82</v>
      </c>
      <c r="F404" s="1" t="s">
        <v>83</v>
      </c>
      <c r="G404" s="1" t="s">
        <v>84</v>
      </c>
      <c r="H404" s="1" t="s">
        <v>85</v>
      </c>
      <c r="I404" s="1">
        <v>2731.5000073201954</v>
      </c>
      <c r="J404" s="1">
        <v>0</v>
      </c>
      <c r="K404">
        <f t="shared" si="168"/>
        <v>-1.2486618811665808</v>
      </c>
      <c r="L404">
        <f t="shared" si="169"/>
        <v>4.1163620707504303E-2</v>
      </c>
      <c r="M404">
        <f t="shared" si="170"/>
        <v>457.11878686695479</v>
      </c>
      <c r="N404">
        <f t="shared" si="171"/>
        <v>0.69294995326135578</v>
      </c>
      <c r="O404">
        <f t="shared" si="172"/>
        <v>1.6370605068224227</v>
      </c>
      <c r="P404">
        <f t="shared" si="173"/>
        <v>30.875640869140625</v>
      </c>
      <c r="Q404" s="1">
        <v>6</v>
      </c>
      <c r="R404">
        <f t="shared" si="174"/>
        <v>1.4200000166893005</v>
      </c>
      <c r="S404" s="1">
        <v>1</v>
      </c>
      <c r="T404">
        <f t="shared" si="175"/>
        <v>2.8400000333786011</v>
      </c>
      <c r="U404" s="1">
        <v>31.350912094116211</v>
      </c>
      <c r="V404" s="1">
        <v>30.875640869140625</v>
      </c>
      <c r="W404" s="1">
        <v>31.032501220703125</v>
      </c>
      <c r="X404" s="1">
        <v>418.79013061523438</v>
      </c>
      <c r="Y404" s="1">
        <v>419.94000244140625</v>
      </c>
      <c r="Z404" s="1">
        <v>27.753503799438477</v>
      </c>
      <c r="AA404" s="1">
        <v>28.561767578125</v>
      </c>
      <c r="AB404" s="1">
        <v>60.010875701904297</v>
      </c>
      <c r="AC404" s="1">
        <v>61.758655548095703</v>
      </c>
      <c r="AD404" s="1">
        <v>499.70672607421875</v>
      </c>
      <c r="AE404" s="1">
        <v>0.9140244722366333</v>
      </c>
      <c r="AF404" s="1">
        <v>0.18131980299949646</v>
      </c>
      <c r="AG404" s="1">
        <v>99.518623352050781</v>
      </c>
      <c r="AH404" s="1">
        <v>-0.10211674124002457</v>
      </c>
      <c r="AI404" s="1">
        <v>3.2655417919158936E-2</v>
      </c>
      <c r="AJ404" s="1">
        <v>4.3455485254526138E-2</v>
      </c>
      <c r="AK404" s="1">
        <v>1.7003087559714913E-3</v>
      </c>
      <c r="AL404" s="1">
        <v>7.1823121979832649E-3</v>
      </c>
      <c r="AM404" s="1">
        <v>8.4037071792408824E-4</v>
      </c>
      <c r="AN404" s="1">
        <v>1</v>
      </c>
      <c r="AO404" s="1">
        <v>-0.21956524252891541</v>
      </c>
      <c r="AP404" s="1">
        <v>2.737391471862793</v>
      </c>
      <c r="AQ404" s="1">
        <v>1</v>
      </c>
      <c r="AR404" s="1">
        <v>0</v>
      </c>
      <c r="AS404" s="1">
        <v>0.15999999642372131</v>
      </c>
      <c r="AT404" s="1">
        <v>111115</v>
      </c>
      <c r="AU404" s="1" t="s">
        <v>86</v>
      </c>
      <c r="AV404">
        <f t="shared" si="176"/>
        <v>0.83284454345703107</v>
      </c>
      <c r="AW404">
        <f t="shared" si="177"/>
        <v>6.9294995326135581E-4</v>
      </c>
      <c r="AX404">
        <f t="shared" si="178"/>
        <v>304.0256408691406</v>
      </c>
      <c r="AY404">
        <f t="shared" si="179"/>
        <v>304.50091209411619</v>
      </c>
      <c r="AZ404">
        <f t="shared" si="180"/>
        <v>0.14624391228905509</v>
      </c>
      <c r="BA404">
        <f t="shared" si="181"/>
        <v>-0.27794673725725372</v>
      </c>
      <c r="BB404">
        <f t="shared" si="182"/>
        <v>4.4794882966986602</v>
      </c>
      <c r="BC404">
        <f t="shared" si="183"/>
        <v>45.011558096541449</v>
      </c>
      <c r="BD404">
        <f t="shared" si="184"/>
        <v>16.449790518416449</v>
      </c>
      <c r="BE404">
        <f t="shared" si="185"/>
        <v>31.113276481628418</v>
      </c>
      <c r="BF404">
        <f t="shared" si="186"/>
        <v>4.5405982602982933</v>
      </c>
      <c r="BG404">
        <f t="shared" si="187"/>
        <v>4.0575509835236362E-2</v>
      </c>
      <c r="BH404">
        <f t="shared" si="188"/>
        <v>2.8424277898762376</v>
      </c>
      <c r="BI404">
        <f t="shared" si="189"/>
        <v>1.6981704704220557</v>
      </c>
      <c r="BJ404">
        <f t="shared" si="190"/>
        <v>2.5411884014906051E-2</v>
      </c>
      <c r="BK404">
        <f t="shared" si="191"/>
        <v>45.491832377358847</v>
      </c>
      <c r="BL404">
        <f t="shared" si="192"/>
        <v>1.0885335624360675</v>
      </c>
      <c r="BM404">
        <f t="shared" si="193"/>
        <v>62.600632671700353</v>
      </c>
      <c r="BN404">
        <f t="shared" si="194"/>
        <v>420.53355649766081</v>
      </c>
      <c r="BO404">
        <f t="shared" si="195"/>
        <v>-1.8587582975556976E-3</v>
      </c>
    </row>
    <row r="405" spans="1:67" x14ac:dyDescent="0.25">
      <c r="A405" s="1">
        <v>393</v>
      </c>
      <c r="B405" s="1" t="s">
        <v>479</v>
      </c>
      <c r="C405" s="1" t="s">
        <v>823</v>
      </c>
      <c r="D405" s="1" t="s">
        <v>11</v>
      </c>
      <c r="E405" s="1" t="s">
        <v>82</v>
      </c>
      <c r="F405" s="1" t="s">
        <v>83</v>
      </c>
      <c r="G405" s="1" t="s">
        <v>84</v>
      </c>
      <c r="H405" s="1" t="s">
        <v>85</v>
      </c>
      <c r="I405" s="1">
        <v>2736.5000072084367</v>
      </c>
      <c r="J405" s="1">
        <v>0</v>
      </c>
      <c r="K405">
        <f t="shared" si="168"/>
        <v>-1.253157881145142</v>
      </c>
      <c r="L405">
        <f t="shared" si="169"/>
        <v>4.1121827832671057E-2</v>
      </c>
      <c r="M405">
        <f t="shared" si="170"/>
        <v>457.3419135932071</v>
      </c>
      <c r="N405">
        <f t="shared" si="171"/>
        <v>0.69206278148991562</v>
      </c>
      <c r="O405">
        <f t="shared" si="172"/>
        <v>1.6366047199747538</v>
      </c>
      <c r="P405">
        <f t="shared" si="173"/>
        <v>30.874183654785156</v>
      </c>
      <c r="Q405" s="1">
        <v>6</v>
      </c>
      <c r="R405">
        <f t="shared" si="174"/>
        <v>1.4200000166893005</v>
      </c>
      <c r="S405" s="1">
        <v>1</v>
      </c>
      <c r="T405">
        <f t="shared" si="175"/>
        <v>2.8400000333786011</v>
      </c>
      <c r="U405" s="1">
        <v>31.350276947021484</v>
      </c>
      <c r="V405" s="1">
        <v>30.874183654785156</v>
      </c>
      <c r="W405" s="1">
        <v>31.029170989990234</v>
      </c>
      <c r="X405" s="1">
        <v>418.7806396484375</v>
      </c>
      <c r="Y405" s="1">
        <v>419.93637084960938</v>
      </c>
      <c r="Z405" s="1">
        <v>27.755373001098633</v>
      </c>
      <c r="AA405" s="1">
        <v>28.56260871887207</v>
      </c>
      <c r="AB405" s="1">
        <v>60.016448974609375</v>
      </c>
      <c r="AC405" s="1">
        <v>61.762584686279297</v>
      </c>
      <c r="AD405" s="1">
        <v>499.70211791992188</v>
      </c>
      <c r="AE405" s="1">
        <v>0.93372005224227905</v>
      </c>
      <c r="AF405" s="1">
        <v>0.18053025007247925</v>
      </c>
      <c r="AG405" s="1">
        <v>99.518608093261719</v>
      </c>
      <c r="AH405" s="1">
        <v>-0.10211674124002457</v>
      </c>
      <c r="AI405" s="1">
        <v>3.2655417919158936E-2</v>
      </c>
      <c r="AJ405" s="1">
        <v>4.3455485254526138E-2</v>
      </c>
      <c r="AK405" s="1">
        <v>1.7003087559714913E-3</v>
      </c>
      <c r="AL405" s="1">
        <v>7.1823121979832649E-3</v>
      </c>
      <c r="AM405" s="1">
        <v>8.4037071792408824E-4</v>
      </c>
      <c r="AN405" s="1">
        <v>1</v>
      </c>
      <c r="AO405" s="1">
        <v>-0.21956524252891541</v>
      </c>
      <c r="AP405" s="1">
        <v>2.737391471862793</v>
      </c>
      <c r="AQ405" s="1">
        <v>1</v>
      </c>
      <c r="AR405" s="1">
        <v>0</v>
      </c>
      <c r="AS405" s="1">
        <v>0.15999999642372131</v>
      </c>
      <c r="AT405" s="1">
        <v>111115</v>
      </c>
      <c r="AU405" s="1" t="s">
        <v>86</v>
      </c>
      <c r="AV405">
        <f t="shared" si="176"/>
        <v>0.83283686319986971</v>
      </c>
      <c r="AW405">
        <f t="shared" si="177"/>
        <v>6.9206278148991566E-4</v>
      </c>
      <c r="AX405">
        <f t="shared" si="178"/>
        <v>304.02418365478513</v>
      </c>
      <c r="AY405">
        <f t="shared" si="179"/>
        <v>304.50027694702146</v>
      </c>
      <c r="AZ405">
        <f t="shared" si="180"/>
        <v>0.14939520501952153</v>
      </c>
      <c r="BA405">
        <f t="shared" si="181"/>
        <v>-0.27735861179963989</v>
      </c>
      <c r="BB405">
        <f t="shared" si="182"/>
        <v>4.4791157831893633</v>
      </c>
      <c r="BC405">
        <f t="shared" si="183"/>
        <v>45.007821843648138</v>
      </c>
      <c r="BD405">
        <f t="shared" si="184"/>
        <v>16.445213124776068</v>
      </c>
      <c r="BE405">
        <f t="shared" si="185"/>
        <v>31.11223030090332</v>
      </c>
      <c r="BF405">
        <f t="shared" si="186"/>
        <v>4.5403276430461101</v>
      </c>
      <c r="BG405">
        <f t="shared" si="187"/>
        <v>4.0534902042732787E-2</v>
      </c>
      <c r="BH405">
        <f t="shared" si="188"/>
        <v>2.8425110632146096</v>
      </c>
      <c r="BI405">
        <f t="shared" si="189"/>
        <v>1.6978165798315006</v>
      </c>
      <c r="BJ405">
        <f t="shared" si="190"/>
        <v>2.5386399625803444E-2</v>
      </c>
      <c r="BK405">
        <f t="shared" si="191"/>
        <v>45.514030663504741</v>
      </c>
      <c r="BL405">
        <f t="shared" si="192"/>
        <v>1.0890743106340595</v>
      </c>
      <c r="BM405">
        <f t="shared" si="193"/>
        <v>62.607449599376508</v>
      </c>
      <c r="BN405">
        <f t="shared" si="194"/>
        <v>420.5320620889272</v>
      </c>
      <c r="BO405">
        <f t="shared" si="195"/>
        <v>-1.8656608129742349E-3</v>
      </c>
    </row>
    <row r="406" spans="1:67" x14ac:dyDescent="0.25">
      <c r="A406" s="1">
        <v>394</v>
      </c>
      <c r="B406" s="1" t="s">
        <v>480</v>
      </c>
      <c r="C406" s="1" t="s">
        <v>823</v>
      </c>
      <c r="D406" s="1" t="s">
        <v>11</v>
      </c>
      <c r="E406" s="1" t="s">
        <v>82</v>
      </c>
      <c r="F406" s="1" t="s">
        <v>83</v>
      </c>
      <c r="G406" s="1" t="s">
        <v>84</v>
      </c>
      <c r="H406" s="1" t="s">
        <v>85</v>
      </c>
      <c r="I406" s="1">
        <v>2742.0000070855021</v>
      </c>
      <c r="J406" s="1">
        <v>0</v>
      </c>
      <c r="K406">
        <f t="shared" si="168"/>
        <v>-1.2487026712612965</v>
      </c>
      <c r="L406">
        <f t="shared" si="169"/>
        <v>4.1084033222551657E-2</v>
      </c>
      <c r="M406">
        <f t="shared" si="170"/>
        <v>457.22501522055126</v>
      </c>
      <c r="N406">
        <f t="shared" si="171"/>
        <v>0.69132847449556067</v>
      </c>
      <c r="O406">
        <f t="shared" si="172"/>
        <v>1.6363513034884103</v>
      </c>
      <c r="P406">
        <f t="shared" si="173"/>
        <v>30.873136520385742</v>
      </c>
      <c r="Q406" s="1">
        <v>6</v>
      </c>
      <c r="R406">
        <f t="shared" si="174"/>
        <v>1.4200000166893005</v>
      </c>
      <c r="S406" s="1">
        <v>1</v>
      </c>
      <c r="T406">
        <f t="shared" si="175"/>
        <v>2.8400000333786011</v>
      </c>
      <c r="U406" s="1">
        <v>31.348667144775391</v>
      </c>
      <c r="V406" s="1">
        <v>30.873136520385742</v>
      </c>
      <c r="W406" s="1">
        <v>31.023632049560547</v>
      </c>
      <c r="X406" s="1">
        <v>418.79623413085938</v>
      </c>
      <c r="Y406" s="1">
        <v>419.94699096679688</v>
      </c>
      <c r="Z406" s="1">
        <v>27.756107330322266</v>
      </c>
      <c r="AA406" s="1">
        <v>28.562496185302734</v>
      </c>
      <c r="AB406" s="1">
        <v>60.023529052734375</v>
      </c>
      <c r="AC406" s="1">
        <v>61.767475128173828</v>
      </c>
      <c r="AD406" s="1">
        <v>499.69619750976563</v>
      </c>
      <c r="AE406" s="1">
        <v>0.94211393594741821</v>
      </c>
      <c r="AF406" s="1">
        <v>0.19546537101268768</v>
      </c>
      <c r="AG406" s="1">
        <v>99.518501281738281</v>
      </c>
      <c r="AH406" s="1">
        <v>-0.10211674124002457</v>
      </c>
      <c r="AI406" s="1">
        <v>3.2655417919158936E-2</v>
      </c>
      <c r="AJ406" s="1">
        <v>4.3455485254526138E-2</v>
      </c>
      <c r="AK406" s="1">
        <v>1.7003087559714913E-3</v>
      </c>
      <c r="AL406" s="1">
        <v>7.1823121979832649E-3</v>
      </c>
      <c r="AM406" s="1">
        <v>8.4037071792408824E-4</v>
      </c>
      <c r="AN406" s="1">
        <v>1</v>
      </c>
      <c r="AO406" s="1">
        <v>-0.21956524252891541</v>
      </c>
      <c r="AP406" s="1">
        <v>2.737391471862793</v>
      </c>
      <c r="AQ406" s="1">
        <v>1</v>
      </c>
      <c r="AR406" s="1">
        <v>0</v>
      </c>
      <c r="AS406" s="1">
        <v>0.15999999642372131</v>
      </c>
      <c r="AT406" s="1">
        <v>111115</v>
      </c>
      <c r="AU406" s="1" t="s">
        <v>86</v>
      </c>
      <c r="AV406">
        <f t="shared" si="176"/>
        <v>0.83282699584960929</v>
      </c>
      <c r="AW406">
        <f t="shared" si="177"/>
        <v>6.9132847449556063E-4</v>
      </c>
      <c r="AX406">
        <f t="shared" si="178"/>
        <v>304.02313652038572</v>
      </c>
      <c r="AY406">
        <f t="shared" si="179"/>
        <v>304.49866714477537</v>
      </c>
      <c r="AZ406">
        <f t="shared" si="180"/>
        <v>0.15073822638232492</v>
      </c>
      <c r="BA406">
        <f t="shared" si="181"/>
        <v>-0.27705650502070034</v>
      </c>
      <c r="BB406">
        <f t="shared" si="182"/>
        <v>4.4788481167151053</v>
      </c>
      <c r="BC406">
        <f t="shared" si="183"/>
        <v>45.005180534576404</v>
      </c>
      <c r="BD406">
        <f t="shared" si="184"/>
        <v>16.442684349273669</v>
      </c>
      <c r="BE406">
        <f t="shared" si="185"/>
        <v>31.110901832580566</v>
      </c>
      <c r="BF406">
        <f t="shared" si="186"/>
        <v>4.5399840262513589</v>
      </c>
      <c r="BG406">
        <f t="shared" si="187"/>
        <v>4.0498178125368406E-2</v>
      </c>
      <c r="BH406">
        <f t="shared" si="188"/>
        <v>2.842496813226695</v>
      </c>
      <c r="BI406">
        <f t="shared" si="189"/>
        <v>1.6974872130246639</v>
      </c>
      <c r="BJ406">
        <f t="shared" si="190"/>
        <v>2.5363352745611745E-2</v>
      </c>
      <c r="BK406">
        <f t="shared" si="191"/>
        <v>45.502348263269234</v>
      </c>
      <c r="BL406">
        <f t="shared" si="192"/>
        <v>1.0887684042405765</v>
      </c>
      <c r="BM406">
        <f t="shared" si="193"/>
        <v>62.610568219156313</v>
      </c>
      <c r="BN406">
        <f t="shared" si="194"/>
        <v>420.54056441270887</v>
      </c>
      <c r="BO406">
        <f t="shared" si="195"/>
        <v>-1.859083056437859E-3</v>
      </c>
    </row>
    <row r="407" spans="1:67" x14ac:dyDescent="0.25">
      <c r="A407" s="1">
        <v>395</v>
      </c>
      <c r="B407" s="1" t="s">
        <v>481</v>
      </c>
      <c r="C407" s="1" t="s">
        <v>823</v>
      </c>
      <c r="D407" s="1" t="s">
        <v>11</v>
      </c>
      <c r="E407" s="1" t="s">
        <v>82</v>
      </c>
      <c r="F407" s="1" t="s">
        <v>83</v>
      </c>
      <c r="G407" s="1" t="s">
        <v>84</v>
      </c>
      <c r="H407" s="1" t="s">
        <v>85</v>
      </c>
      <c r="I407" s="1">
        <v>2747.0000069737434</v>
      </c>
      <c r="J407" s="1">
        <v>0</v>
      </c>
      <c r="K407">
        <f t="shared" si="168"/>
        <v>-1.2958392737376911</v>
      </c>
      <c r="L407">
        <f t="shared" si="169"/>
        <v>4.1100071002984746E-2</v>
      </c>
      <c r="M407">
        <f t="shared" si="170"/>
        <v>459.08587568222777</v>
      </c>
      <c r="N407">
        <f t="shared" si="171"/>
        <v>0.6914635470559386</v>
      </c>
      <c r="O407">
        <f t="shared" si="172"/>
        <v>1.6360425429651331</v>
      </c>
      <c r="P407">
        <f t="shared" si="173"/>
        <v>30.872346878051758</v>
      </c>
      <c r="Q407" s="1">
        <v>6</v>
      </c>
      <c r="R407">
        <f t="shared" si="174"/>
        <v>1.4200000166893005</v>
      </c>
      <c r="S407" s="1">
        <v>1</v>
      </c>
      <c r="T407">
        <f t="shared" si="175"/>
        <v>2.8400000333786011</v>
      </c>
      <c r="U407" s="1">
        <v>31.34693717956543</v>
      </c>
      <c r="V407" s="1">
        <v>30.872346878051758</v>
      </c>
      <c r="W407" s="1">
        <v>31.021232604980469</v>
      </c>
      <c r="X407" s="1">
        <v>418.78558349609375</v>
      </c>
      <c r="Y407" s="1">
        <v>419.9927978515625</v>
      </c>
      <c r="Z407" s="1">
        <v>27.757043838500977</v>
      </c>
      <c r="AA407" s="1">
        <v>28.563566207885742</v>
      </c>
      <c r="AB407" s="1">
        <v>60.031051635742188</v>
      </c>
      <c r="AC407" s="1">
        <v>61.775314331054688</v>
      </c>
      <c r="AD407" s="1">
        <v>499.71054077148438</v>
      </c>
      <c r="AE407" s="1">
        <v>0.92490178346633911</v>
      </c>
      <c r="AF407" s="1">
        <v>0.16908034682273865</v>
      </c>
      <c r="AG407" s="1">
        <v>99.518516540527344</v>
      </c>
      <c r="AH407" s="1">
        <v>-0.10211674124002457</v>
      </c>
      <c r="AI407" s="1">
        <v>3.2655417919158936E-2</v>
      </c>
      <c r="AJ407" s="1">
        <v>4.3455485254526138E-2</v>
      </c>
      <c r="AK407" s="1">
        <v>1.7003087559714913E-3</v>
      </c>
      <c r="AL407" s="1">
        <v>7.1823121979832649E-3</v>
      </c>
      <c r="AM407" s="1">
        <v>8.4037071792408824E-4</v>
      </c>
      <c r="AN407" s="1">
        <v>1</v>
      </c>
      <c r="AO407" s="1">
        <v>-0.21956524252891541</v>
      </c>
      <c r="AP407" s="1">
        <v>2.737391471862793</v>
      </c>
      <c r="AQ407" s="1">
        <v>1</v>
      </c>
      <c r="AR407" s="1">
        <v>0</v>
      </c>
      <c r="AS407" s="1">
        <v>0.15999999642372131</v>
      </c>
      <c r="AT407" s="1">
        <v>111115</v>
      </c>
      <c r="AU407" s="1" t="s">
        <v>86</v>
      </c>
      <c r="AV407">
        <f t="shared" si="176"/>
        <v>0.83285090128580719</v>
      </c>
      <c r="AW407">
        <f t="shared" si="177"/>
        <v>6.9146354705593865E-4</v>
      </c>
      <c r="AX407">
        <f t="shared" si="178"/>
        <v>304.02234687805174</v>
      </c>
      <c r="AY407">
        <f t="shared" si="179"/>
        <v>304.49693717956541</v>
      </c>
      <c r="AZ407">
        <f t="shared" si="180"/>
        <v>0.14798428204690772</v>
      </c>
      <c r="BA407">
        <f t="shared" si="181"/>
        <v>-0.27728457551361996</v>
      </c>
      <c r="BB407">
        <f t="shared" si="182"/>
        <v>4.4786462790810582</v>
      </c>
      <c r="BC407">
        <f t="shared" si="183"/>
        <v>45.003145492599863</v>
      </c>
      <c r="BD407">
        <f t="shared" si="184"/>
        <v>16.439579284714121</v>
      </c>
      <c r="BE407">
        <f t="shared" si="185"/>
        <v>31.109642028808594</v>
      </c>
      <c r="BF407">
        <f t="shared" si="186"/>
        <v>4.5396581909044409</v>
      </c>
      <c r="BG407">
        <f t="shared" si="187"/>
        <v>4.051376168527606E-2</v>
      </c>
      <c r="BH407">
        <f t="shared" si="188"/>
        <v>2.8426037361159251</v>
      </c>
      <c r="BI407">
        <f t="shared" si="189"/>
        <v>1.6970544547885158</v>
      </c>
      <c r="BJ407">
        <f t="shared" si="190"/>
        <v>2.5373132531615765E-2</v>
      </c>
      <c r="BK407">
        <f t="shared" si="191"/>
        <v>45.687545312604264</v>
      </c>
      <c r="BL407">
        <f t="shared" si="192"/>
        <v>1.0930803528790078</v>
      </c>
      <c r="BM407">
        <f t="shared" si="193"/>
        <v>62.616165299690493</v>
      </c>
      <c r="BN407">
        <f t="shared" si="194"/>
        <v>420.6087777807827</v>
      </c>
      <c r="BO407">
        <f t="shared" si="195"/>
        <v>-1.9291201337809404E-3</v>
      </c>
    </row>
    <row r="408" spans="1:67" x14ac:dyDescent="0.25">
      <c r="A408" s="1">
        <v>396</v>
      </c>
      <c r="B408" s="1" t="s">
        <v>482</v>
      </c>
      <c r="C408" s="1" t="s">
        <v>823</v>
      </c>
      <c r="D408" s="1" t="s">
        <v>11</v>
      </c>
      <c r="E408" s="1" t="s">
        <v>82</v>
      </c>
      <c r="F408" s="1" t="s">
        <v>83</v>
      </c>
      <c r="G408" s="1" t="s">
        <v>84</v>
      </c>
      <c r="H408" s="1" t="s">
        <v>85</v>
      </c>
      <c r="I408" s="1">
        <v>2752.0000068619847</v>
      </c>
      <c r="J408" s="1">
        <v>0</v>
      </c>
      <c r="K408">
        <f t="shared" si="168"/>
        <v>-1.3178598131902437</v>
      </c>
      <c r="L408">
        <f t="shared" si="169"/>
        <v>4.11560746402682E-2</v>
      </c>
      <c r="M408">
        <f t="shared" si="170"/>
        <v>459.89318322912874</v>
      </c>
      <c r="N408">
        <f t="shared" si="171"/>
        <v>0.69232334152938779</v>
      </c>
      <c r="O408">
        <f t="shared" si="172"/>
        <v>1.6358718939092842</v>
      </c>
      <c r="P408">
        <f t="shared" si="173"/>
        <v>30.872503280639648</v>
      </c>
      <c r="Q408" s="1">
        <v>6</v>
      </c>
      <c r="R408">
        <f t="shared" si="174"/>
        <v>1.4200000166893005</v>
      </c>
      <c r="S408" s="1">
        <v>1</v>
      </c>
      <c r="T408">
        <f t="shared" si="175"/>
        <v>2.8400000333786011</v>
      </c>
      <c r="U408" s="1">
        <v>31.3465576171875</v>
      </c>
      <c r="V408" s="1">
        <v>30.872503280639648</v>
      </c>
      <c r="W408" s="1">
        <v>31.027074813842773</v>
      </c>
      <c r="X408" s="1">
        <v>418.77890014648438</v>
      </c>
      <c r="Y408" s="1">
        <v>420.0120849609375</v>
      </c>
      <c r="Z408" s="1">
        <v>27.758266448974609</v>
      </c>
      <c r="AA408" s="1">
        <v>28.565776824951172</v>
      </c>
      <c r="AB408" s="1">
        <v>60.035694122314453</v>
      </c>
      <c r="AC408" s="1">
        <v>61.781887054443359</v>
      </c>
      <c r="AD408" s="1">
        <v>499.71859741210938</v>
      </c>
      <c r="AE408" s="1">
        <v>0.93362617492675781</v>
      </c>
      <c r="AF408" s="1">
        <v>0.16216692328453064</v>
      </c>
      <c r="AG408" s="1">
        <v>99.5181884765625</v>
      </c>
      <c r="AH408" s="1">
        <v>-0.10211674124002457</v>
      </c>
      <c r="AI408" s="1">
        <v>3.2655417919158936E-2</v>
      </c>
      <c r="AJ408" s="1">
        <v>4.3455485254526138E-2</v>
      </c>
      <c r="AK408" s="1">
        <v>1.7003087559714913E-3</v>
      </c>
      <c r="AL408" s="1">
        <v>7.1823121979832649E-3</v>
      </c>
      <c r="AM408" s="1">
        <v>8.4037071792408824E-4</v>
      </c>
      <c r="AN408" s="1">
        <v>1</v>
      </c>
      <c r="AO408" s="1">
        <v>-0.21956524252891541</v>
      </c>
      <c r="AP408" s="1">
        <v>2.737391471862793</v>
      </c>
      <c r="AQ408" s="1">
        <v>1</v>
      </c>
      <c r="AR408" s="1">
        <v>0</v>
      </c>
      <c r="AS408" s="1">
        <v>0.15999999642372131</v>
      </c>
      <c r="AT408" s="1">
        <v>111115</v>
      </c>
      <c r="AU408" s="1" t="s">
        <v>86</v>
      </c>
      <c r="AV408">
        <f t="shared" si="176"/>
        <v>0.83286432902018226</v>
      </c>
      <c r="AW408">
        <f t="shared" si="177"/>
        <v>6.9232334152938778E-4</v>
      </c>
      <c r="AX408">
        <f t="shared" si="178"/>
        <v>304.02250328063963</v>
      </c>
      <c r="AY408">
        <f t="shared" si="179"/>
        <v>304.49655761718748</v>
      </c>
      <c r="AZ408">
        <f t="shared" si="180"/>
        <v>0.14938018464937386</v>
      </c>
      <c r="BA408">
        <f t="shared" si="181"/>
        <v>-0.27776986131471304</v>
      </c>
      <c r="BB408">
        <f t="shared" si="182"/>
        <v>4.4786862559541962</v>
      </c>
      <c r="BC408">
        <f t="shared" si="183"/>
        <v>45.003695550677854</v>
      </c>
      <c r="BD408">
        <f t="shared" si="184"/>
        <v>16.437918725726682</v>
      </c>
      <c r="BE408">
        <f t="shared" si="185"/>
        <v>31.109530448913574</v>
      </c>
      <c r="BF408">
        <f t="shared" si="186"/>
        <v>4.5396293328889223</v>
      </c>
      <c r="BG408">
        <f t="shared" si="187"/>
        <v>4.0568177832080311E-2</v>
      </c>
      <c r="BH408">
        <f t="shared" si="188"/>
        <v>2.842814362044912</v>
      </c>
      <c r="BI408">
        <f t="shared" si="189"/>
        <v>1.6968149708440103</v>
      </c>
      <c r="BJ408">
        <f t="shared" si="190"/>
        <v>2.540728263361515E-2</v>
      </c>
      <c r="BK408">
        <f t="shared" si="191"/>
        <v>45.767736487682726</v>
      </c>
      <c r="BL408">
        <f t="shared" si="192"/>
        <v>1.0949522637471261</v>
      </c>
      <c r="BM408">
        <f t="shared" si="193"/>
        <v>62.621071327563691</v>
      </c>
      <c r="BN408">
        <f t="shared" si="194"/>
        <v>420.63853239998571</v>
      </c>
      <c r="BO408">
        <f t="shared" si="195"/>
        <v>-1.9619171094635269E-3</v>
      </c>
    </row>
    <row r="409" spans="1:67" x14ac:dyDescent="0.25">
      <c r="A409" s="1">
        <v>397</v>
      </c>
      <c r="B409" s="1" t="s">
        <v>483</v>
      </c>
      <c r="C409" s="1" t="s">
        <v>823</v>
      </c>
      <c r="D409" s="1" t="s">
        <v>11</v>
      </c>
      <c r="E409" s="1" t="s">
        <v>82</v>
      </c>
      <c r="F409" s="1" t="s">
        <v>83</v>
      </c>
      <c r="G409" s="1" t="s">
        <v>84</v>
      </c>
      <c r="H409" s="1" t="s">
        <v>85</v>
      </c>
      <c r="I409" s="1">
        <v>2757.5000067390501</v>
      </c>
      <c r="J409" s="1">
        <v>0</v>
      </c>
      <c r="K409">
        <f t="shared" si="168"/>
        <v>-1.3139405200410217</v>
      </c>
      <c r="L409">
        <f t="shared" si="169"/>
        <v>4.1178241538135922E-2</v>
      </c>
      <c r="M409">
        <f t="shared" si="170"/>
        <v>459.71984081588187</v>
      </c>
      <c r="N409">
        <f t="shared" si="171"/>
        <v>0.69253149961819727</v>
      </c>
      <c r="O409">
        <f t="shared" si="172"/>
        <v>1.6354896053899139</v>
      </c>
      <c r="P409">
        <f t="shared" si="173"/>
        <v>30.871841430664063</v>
      </c>
      <c r="Q409" s="1">
        <v>6</v>
      </c>
      <c r="R409">
        <f t="shared" si="174"/>
        <v>1.4200000166893005</v>
      </c>
      <c r="S409" s="1">
        <v>1</v>
      </c>
      <c r="T409">
        <f t="shared" si="175"/>
        <v>2.8400000333786011</v>
      </c>
      <c r="U409" s="1">
        <v>31.348617553710938</v>
      </c>
      <c r="V409" s="1">
        <v>30.871841430664063</v>
      </c>
      <c r="W409" s="1">
        <v>31.038116455078125</v>
      </c>
      <c r="X409" s="1">
        <v>418.78701782226563</v>
      </c>
      <c r="Y409" s="1">
        <v>420.01541137695313</v>
      </c>
      <c r="Z409" s="1">
        <v>27.760244369506836</v>
      </c>
      <c r="AA409" s="1">
        <v>28.568010330200195</v>
      </c>
      <c r="AB409" s="1">
        <v>60.033882141113281</v>
      </c>
      <c r="AC409" s="1">
        <v>61.780616760253906</v>
      </c>
      <c r="AD409" s="1">
        <v>499.70953369140625</v>
      </c>
      <c r="AE409" s="1">
        <v>0.96753215789794922</v>
      </c>
      <c r="AF409" s="1">
        <v>0.17873814702033997</v>
      </c>
      <c r="AG409" s="1">
        <v>99.517868041992188</v>
      </c>
      <c r="AH409" s="1">
        <v>-0.10211674124002457</v>
      </c>
      <c r="AI409" s="1">
        <v>3.2655417919158936E-2</v>
      </c>
      <c r="AJ409" s="1">
        <v>4.3455485254526138E-2</v>
      </c>
      <c r="AK409" s="1">
        <v>1.7003087559714913E-3</v>
      </c>
      <c r="AL409" s="1">
        <v>7.1823121979832649E-3</v>
      </c>
      <c r="AM409" s="1">
        <v>8.4037071792408824E-4</v>
      </c>
      <c r="AN409" s="1">
        <v>1</v>
      </c>
      <c r="AO409" s="1">
        <v>-0.21956524252891541</v>
      </c>
      <c r="AP409" s="1">
        <v>2.737391471862793</v>
      </c>
      <c r="AQ409" s="1">
        <v>1</v>
      </c>
      <c r="AR409" s="1">
        <v>0</v>
      </c>
      <c r="AS409" s="1">
        <v>0.15999999642372131</v>
      </c>
      <c r="AT409" s="1">
        <v>111115</v>
      </c>
      <c r="AU409" s="1" t="s">
        <v>86</v>
      </c>
      <c r="AV409">
        <f t="shared" si="176"/>
        <v>0.83284922281901042</v>
      </c>
      <c r="AW409">
        <f t="shared" si="177"/>
        <v>6.9253149961819732E-4</v>
      </c>
      <c r="AX409">
        <f t="shared" si="178"/>
        <v>304.02184143066404</v>
      </c>
      <c r="AY409">
        <f t="shared" si="179"/>
        <v>304.49861755371091</v>
      </c>
      <c r="AZ409">
        <f t="shared" si="180"/>
        <v>0.15480514180350724</v>
      </c>
      <c r="BA409">
        <f t="shared" si="181"/>
        <v>-0.27743941368314662</v>
      </c>
      <c r="BB409">
        <f t="shared" si="182"/>
        <v>4.4785170876530467</v>
      </c>
      <c r="BC409">
        <f t="shared" si="183"/>
        <v>45.002140578044823</v>
      </c>
      <c r="BD409">
        <f t="shared" si="184"/>
        <v>16.434130247844628</v>
      </c>
      <c r="BE409">
        <f t="shared" si="185"/>
        <v>31.1102294921875</v>
      </c>
      <c r="BF409">
        <f t="shared" si="186"/>
        <v>4.5398101297580311</v>
      </c>
      <c r="BG409">
        <f t="shared" si="187"/>
        <v>4.0589715798185988E-2</v>
      </c>
      <c r="BH409">
        <f t="shared" si="188"/>
        <v>2.8430274822631327</v>
      </c>
      <c r="BI409">
        <f t="shared" si="189"/>
        <v>1.6967826474948984</v>
      </c>
      <c r="BJ409">
        <f t="shared" si="190"/>
        <v>2.5420799330700711E-2</v>
      </c>
      <c r="BK409">
        <f t="shared" si="191"/>
        <v>45.750338454600588</v>
      </c>
      <c r="BL409">
        <f t="shared" si="192"/>
        <v>1.0945308871137946</v>
      </c>
      <c r="BM409">
        <f t="shared" si="193"/>
        <v>62.628669213961864</v>
      </c>
      <c r="BN409">
        <f t="shared" si="194"/>
        <v>420.63999577174457</v>
      </c>
      <c r="BO409">
        <f t="shared" si="195"/>
        <v>-1.9563129284815815E-3</v>
      </c>
    </row>
    <row r="410" spans="1:67" x14ac:dyDescent="0.25">
      <c r="A410" s="1">
        <v>398</v>
      </c>
      <c r="B410" s="1" t="s">
        <v>484</v>
      </c>
      <c r="C410" s="1" t="s">
        <v>823</v>
      </c>
      <c r="D410" s="1" t="s">
        <v>11</v>
      </c>
      <c r="E410" s="1" t="s">
        <v>82</v>
      </c>
      <c r="F410" s="1" t="s">
        <v>83</v>
      </c>
      <c r="G410" s="1" t="s">
        <v>84</v>
      </c>
      <c r="H410" s="1" t="s">
        <v>85</v>
      </c>
      <c r="I410" s="1">
        <v>2762.5000066272914</v>
      </c>
      <c r="J410" s="1">
        <v>0</v>
      </c>
      <c r="K410">
        <f t="shared" si="168"/>
        <v>-1.3068390308191935</v>
      </c>
      <c r="L410">
        <f t="shared" si="169"/>
        <v>4.1107805696860698E-2</v>
      </c>
      <c r="M410">
        <f t="shared" si="170"/>
        <v>459.5267163724194</v>
      </c>
      <c r="N410">
        <f t="shared" si="171"/>
        <v>0.69133542049938757</v>
      </c>
      <c r="O410">
        <f t="shared" si="172"/>
        <v>1.6354148499818302</v>
      </c>
      <c r="P410">
        <f t="shared" si="173"/>
        <v>30.871671676635742</v>
      </c>
      <c r="Q410" s="1">
        <v>6</v>
      </c>
      <c r="R410">
        <f t="shared" si="174"/>
        <v>1.4200000166893005</v>
      </c>
      <c r="S410" s="1">
        <v>1</v>
      </c>
      <c r="T410">
        <f t="shared" si="175"/>
        <v>2.8400000333786011</v>
      </c>
      <c r="U410" s="1">
        <v>31.350873947143555</v>
      </c>
      <c r="V410" s="1">
        <v>30.871671676635742</v>
      </c>
      <c r="W410" s="1">
        <v>31.044137954711914</v>
      </c>
      <c r="X410" s="1">
        <v>418.791015625</v>
      </c>
      <c r="Y410" s="1">
        <v>420.01150512695313</v>
      </c>
      <c r="Z410" s="1">
        <v>27.762073516845703</v>
      </c>
      <c r="AA410" s="1">
        <v>28.568454742431641</v>
      </c>
      <c r="AB410" s="1">
        <v>60.030178070068359</v>
      </c>
      <c r="AC410" s="1">
        <v>61.774272918701172</v>
      </c>
      <c r="AD410" s="1">
        <v>499.702880859375</v>
      </c>
      <c r="AE410" s="1">
        <v>0.9794960618019104</v>
      </c>
      <c r="AF410" s="1">
        <v>0.17768263816833496</v>
      </c>
      <c r="AG410" s="1">
        <v>99.517417907714844</v>
      </c>
      <c r="AH410" s="1">
        <v>-0.10211674124002457</v>
      </c>
      <c r="AI410" s="1">
        <v>3.2655417919158936E-2</v>
      </c>
      <c r="AJ410" s="1">
        <v>4.3455485254526138E-2</v>
      </c>
      <c r="AK410" s="1">
        <v>1.7003087559714913E-3</v>
      </c>
      <c r="AL410" s="1">
        <v>7.1823121979832649E-3</v>
      </c>
      <c r="AM410" s="1">
        <v>8.4037071792408824E-4</v>
      </c>
      <c r="AN410" s="1">
        <v>1</v>
      </c>
      <c r="AO410" s="1">
        <v>-0.21956524252891541</v>
      </c>
      <c r="AP410" s="1">
        <v>2.737391471862793</v>
      </c>
      <c r="AQ410" s="1">
        <v>1</v>
      </c>
      <c r="AR410" s="1">
        <v>0</v>
      </c>
      <c r="AS410" s="1">
        <v>0.15999999642372131</v>
      </c>
      <c r="AT410" s="1">
        <v>111115</v>
      </c>
      <c r="AU410" s="1" t="s">
        <v>86</v>
      </c>
      <c r="AV410">
        <f t="shared" si="176"/>
        <v>0.83283813476562496</v>
      </c>
      <c r="AW410">
        <f t="shared" si="177"/>
        <v>6.9133542049938754E-4</v>
      </c>
      <c r="AX410">
        <f t="shared" si="178"/>
        <v>304.02167167663572</v>
      </c>
      <c r="AY410">
        <f t="shared" si="179"/>
        <v>304.50087394714353</v>
      </c>
      <c r="AZ410">
        <f t="shared" si="180"/>
        <v>0.15671936638535477</v>
      </c>
      <c r="BA410">
        <f t="shared" si="181"/>
        <v>-0.27649017781339236</v>
      </c>
      <c r="BB410">
        <f t="shared" si="182"/>
        <v>4.4784736995620378</v>
      </c>
      <c r="BC410">
        <f t="shared" si="183"/>
        <v>45.001908145517262</v>
      </c>
      <c r="BD410">
        <f t="shared" si="184"/>
        <v>16.433453403085622</v>
      </c>
      <c r="BE410">
        <f t="shared" si="185"/>
        <v>31.111272811889648</v>
      </c>
      <c r="BF410">
        <f t="shared" si="186"/>
        <v>4.5400799801335321</v>
      </c>
      <c r="BG410">
        <f t="shared" si="187"/>
        <v>4.0521277255858947E-2</v>
      </c>
      <c r="BH410">
        <f t="shared" si="188"/>
        <v>2.8430588495802076</v>
      </c>
      <c r="BI410">
        <f t="shared" si="189"/>
        <v>1.6970211305533245</v>
      </c>
      <c r="BJ410">
        <f t="shared" si="190"/>
        <v>2.5377849089228223E-2</v>
      </c>
      <c r="BK410">
        <f t="shared" si="191"/>
        <v>45.730912272994011</v>
      </c>
      <c r="BL410">
        <f t="shared" si="192"/>
        <v>1.0940812591158007</v>
      </c>
      <c r="BM410">
        <f t="shared" si="193"/>
        <v>62.629097636436867</v>
      </c>
      <c r="BN410">
        <f t="shared" si="194"/>
        <v>420.63271381387949</v>
      </c>
      <c r="BO410">
        <f t="shared" si="195"/>
        <v>-1.945786586929539E-3</v>
      </c>
    </row>
    <row r="411" spans="1:67" x14ac:dyDescent="0.25">
      <c r="A411" s="1">
        <v>399</v>
      </c>
      <c r="B411" s="1" t="s">
        <v>485</v>
      </c>
      <c r="C411" s="1" t="s">
        <v>823</v>
      </c>
      <c r="D411" s="1" t="s">
        <v>11</v>
      </c>
      <c r="E411" s="1" t="s">
        <v>82</v>
      </c>
      <c r="F411" s="1" t="s">
        <v>83</v>
      </c>
      <c r="G411" s="1" t="s">
        <v>84</v>
      </c>
      <c r="H411" s="1" t="s">
        <v>85</v>
      </c>
      <c r="I411" s="1">
        <v>2767.5000065155327</v>
      </c>
      <c r="J411" s="1">
        <v>0</v>
      </c>
      <c r="K411">
        <f t="shared" si="168"/>
        <v>-1.312857822621982</v>
      </c>
      <c r="L411">
        <f t="shared" si="169"/>
        <v>4.1072295878120064E-2</v>
      </c>
      <c r="M411">
        <f t="shared" si="170"/>
        <v>459.80010281076414</v>
      </c>
      <c r="N411">
        <f t="shared" si="171"/>
        <v>0.69071900499168515</v>
      </c>
      <c r="O411">
        <f t="shared" si="172"/>
        <v>1.6353496172036706</v>
      </c>
      <c r="P411">
        <f t="shared" si="173"/>
        <v>30.871622085571289</v>
      </c>
      <c r="Q411" s="1">
        <v>6</v>
      </c>
      <c r="R411">
        <f t="shared" si="174"/>
        <v>1.4200000166893005</v>
      </c>
      <c r="S411" s="1">
        <v>1</v>
      </c>
      <c r="T411">
        <f t="shared" si="175"/>
        <v>2.8400000333786011</v>
      </c>
      <c r="U411" s="1">
        <v>31.351629257202148</v>
      </c>
      <c r="V411" s="1">
        <v>30.871622085571289</v>
      </c>
      <c r="W411" s="1">
        <v>31.041278839111328</v>
      </c>
      <c r="X411" s="1">
        <v>418.7786865234375</v>
      </c>
      <c r="Y411" s="1">
        <v>420.00674438476563</v>
      </c>
      <c r="Z411" s="1">
        <v>27.763290405273438</v>
      </c>
      <c r="AA411" s="1">
        <v>28.5689697265625</v>
      </c>
      <c r="AB411" s="1">
        <v>60.029193878173828</v>
      </c>
      <c r="AC411" s="1">
        <v>61.771503448486328</v>
      </c>
      <c r="AD411" s="1">
        <v>499.6920166015625</v>
      </c>
      <c r="AE411" s="1">
        <v>0.95911526679992676</v>
      </c>
      <c r="AF411" s="1">
        <v>0.17905424535274506</v>
      </c>
      <c r="AG411" s="1">
        <v>99.517463684082031</v>
      </c>
      <c r="AH411" s="1">
        <v>-0.10211674124002457</v>
      </c>
      <c r="AI411" s="1">
        <v>3.2655417919158936E-2</v>
      </c>
      <c r="AJ411" s="1">
        <v>4.3455485254526138E-2</v>
      </c>
      <c r="AK411" s="1">
        <v>1.7003087559714913E-3</v>
      </c>
      <c r="AL411" s="1">
        <v>7.1823121979832649E-3</v>
      </c>
      <c r="AM411" s="1">
        <v>8.4037071792408824E-4</v>
      </c>
      <c r="AN411" s="1">
        <v>1</v>
      </c>
      <c r="AO411" s="1">
        <v>-0.21956524252891541</v>
      </c>
      <c r="AP411" s="1">
        <v>2.737391471862793</v>
      </c>
      <c r="AQ411" s="1">
        <v>1</v>
      </c>
      <c r="AR411" s="1">
        <v>0</v>
      </c>
      <c r="AS411" s="1">
        <v>0.15999999642372131</v>
      </c>
      <c r="AT411" s="1">
        <v>111115</v>
      </c>
      <c r="AU411" s="1" t="s">
        <v>86</v>
      </c>
      <c r="AV411">
        <f t="shared" si="176"/>
        <v>0.83282002766927077</v>
      </c>
      <c r="AW411">
        <f t="shared" si="177"/>
        <v>6.9071900499168514E-4</v>
      </c>
      <c r="AX411">
        <f t="shared" si="178"/>
        <v>304.02162208557127</v>
      </c>
      <c r="AY411">
        <f t="shared" si="179"/>
        <v>304.50162925720213</v>
      </c>
      <c r="AZ411">
        <f t="shared" si="180"/>
        <v>0.15345843925792479</v>
      </c>
      <c r="BA411">
        <f t="shared" si="181"/>
        <v>-0.27610996411629268</v>
      </c>
      <c r="BB411">
        <f t="shared" si="182"/>
        <v>4.4784610244584933</v>
      </c>
      <c r="BC411">
        <f t="shared" si="183"/>
        <v>45.001760079772104</v>
      </c>
      <c r="BD411">
        <f t="shared" si="184"/>
        <v>16.432790353209604</v>
      </c>
      <c r="BE411">
        <f t="shared" si="185"/>
        <v>31.111625671386719</v>
      </c>
      <c r="BF411">
        <f t="shared" si="186"/>
        <v>4.5401712489612702</v>
      </c>
      <c r="BG411">
        <f t="shared" si="187"/>
        <v>4.0486773094964165E-2</v>
      </c>
      <c r="BH411">
        <f t="shared" si="188"/>
        <v>2.8431114072548227</v>
      </c>
      <c r="BI411">
        <f t="shared" si="189"/>
        <v>1.6970598417064475</v>
      </c>
      <c r="BJ411">
        <f t="shared" si="190"/>
        <v>2.5356195292199152E-2</v>
      </c>
      <c r="BK411">
        <f t="shared" si="191"/>
        <v>45.758140033407408</v>
      </c>
      <c r="BL411">
        <f t="shared" si="192"/>
        <v>1.0947445700765797</v>
      </c>
      <c r="BM411">
        <f t="shared" si="193"/>
        <v>62.63001480307291</v>
      </c>
      <c r="BN411">
        <f t="shared" si="194"/>
        <v>420.63081411705758</v>
      </c>
      <c r="BO411">
        <f t="shared" si="195"/>
        <v>-1.95478557693737E-3</v>
      </c>
    </row>
    <row r="412" spans="1:67" x14ac:dyDescent="0.25">
      <c r="A412" s="1">
        <v>400</v>
      </c>
      <c r="B412" s="1" t="s">
        <v>486</v>
      </c>
      <c r="C412" s="1" t="s">
        <v>823</v>
      </c>
      <c r="D412" s="1" t="s">
        <v>11</v>
      </c>
      <c r="E412" s="1" t="s">
        <v>82</v>
      </c>
      <c r="F412" s="1" t="s">
        <v>83</v>
      </c>
      <c r="G412" s="1" t="s">
        <v>84</v>
      </c>
      <c r="H412" s="1" t="s">
        <v>85</v>
      </c>
      <c r="I412" s="1">
        <v>2773.0000063925982</v>
      </c>
      <c r="J412" s="1">
        <v>0</v>
      </c>
      <c r="K412">
        <f t="shared" si="168"/>
        <v>-1.3208792919755081</v>
      </c>
      <c r="L412">
        <f t="shared" si="169"/>
        <v>4.1019091507319985E-2</v>
      </c>
      <c r="M412">
        <f t="shared" si="170"/>
        <v>460.16197192303275</v>
      </c>
      <c r="N412">
        <f t="shared" si="171"/>
        <v>0.68963308952929014</v>
      </c>
      <c r="O412">
        <f t="shared" si="172"/>
        <v>1.6348651117249324</v>
      </c>
      <c r="P412">
        <f t="shared" si="173"/>
        <v>30.869556427001953</v>
      </c>
      <c r="Q412" s="1">
        <v>6</v>
      </c>
      <c r="R412">
        <f t="shared" si="174"/>
        <v>1.4200000166893005</v>
      </c>
      <c r="S412" s="1">
        <v>1</v>
      </c>
      <c r="T412">
        <f t="shared" si="175"/>
        <v>2.8400000333786011</v>
      </c>
      <c r="U412" s="1">
        <v>31.350046157836914</v>
      </c>
      <c r="V412" s="1">
        <v>30.869556427001953</v>
      </c>
      <c r="W412" s="1">
        <v>31.033489227294922</v>
      </c>
      <c r="X412" s="1">
        <v>418.7484130859375</v>
      </c>
      <c r="Y412" s="1">
        <v>419.98666381835938</v>
      </c>
      <c r="Z412" s="1">
        <v>27.764223098754883</v>
      </c>
      <c r="AA412" s="1">
        <v>28.568634033203125</v>
      </c>
      <c r="AB412" s="1">
        <v>60.035415649414063</v>
      </c>
      <c r="AC412" s="1">
        <v>61.775119781494141</v>
      </c>
      <c r="AD412" s="1">
        <v>499.69326782226563</v>
      </c>
      <c r="AE412" s="1">
        <v>0.9307410717010498</v>
      </c>
      <c r="AF412" s="1">
        <v>0.17482972145080566</v>
      </c>
      <c r="AG412" s="1">
        <v>99.517112731933594</v>
      </c>
      <c r="AH412" s="1">
        <v>-0.10211674124002457</v>
      </c>
      <c r="AI412" s="1">
        <v>3.2655417919158936E-2</v>
      </c>
      <c r="AJ412" s="1">
        <v>4.3455485254526138E-2</v>
      </c>
      <c r="AK412" s="1">
        <v>1.7003087559714913E-3</v>
      </c>
      <c r="AL412" s="1">
        <v>7.1823121979832649E-3</v>
      </c>
      <c r="AM412" s="1">
        <v>8.4037071792408824E-4</v>
      </c>
      <c r="AN412" s="1">
        <v>1</v>
      </c>
      <c r="AO412" s="1">
        <v>-0.21956524252891541</v>
      </c>
      <c r="AP412" s="1">
        <v>2.737391471862793</v>
      </c>
      <c r="AQ412" s="1">
        <v>1</v>
      </c>
      <c r="AR412" s="1">
        <v>0</v>
      </c>
      <c r="AS412" s="1">
        <v>0.15999999642372131</v>
      </c>
      <c r="AT412" s="1">
        <v>111115</v>
      </c>
      <c r="AU412" s="1" t="s">
        <v>86</v>
      </c>
      <c r="AV412">
        <f t="shared" si="176"/>
        <v>0.83282211303710929</v>
      </c>
      <c r="AW412">
        <f t="shared" si="177"/>
        <v>6.8963308952929017E-4</v>
      </c>
      <c r="AX412">
        <f t="shared" si="178"/>
        <v>304.01955642700193</v>
      </c>
      <c r="AY412">
        <f t="shared" si="179"/>
        <v>304.50004615783689</v>
      </c>
      <c r="AZ412">
        <f t="shared" si="180"/>
        <v>0.14891856814357851</v>
      </c>
      <c r="BA412">
        <f t="shared" si="181"/>
        <v>-0.27555694120676505</v>
      </c>
      <c r="BB412">
        <f t="shared" si="182"/>
        <v>4.4779330854045627</v>
      </c>
      <c r="BC412">
        <f t="shared" si="183"/>
        <v>44.996613773016541</v>
      </c>
      <c r="BD412">
        <f t="shared" si="184"/>
        <v>16.427979739813416</v>
      </c>
      <c r="BE412">
        <f t="shared" si="185"/>
        <v>31.109801292419434</v>
      </c>
      <c r="BF412">
        <f t="shared" si="186"/>
        <v>4.5396993816820137</v>
      </c>
      <c r="BG412">
        <f t="shared" si="187"/>
        <v>4.0435073909674733E-2</v>
      </c>
      <c r="BH412">
        <f t="shared" si="188"/>
        <v>2.8430679736796303</v>
      </c>
      <c r="BI412">
        <f t="shared" si="189"/>
        <v>1.6966314080023834</v>
      </c>
      <c r="BJ412">
        <f t="shared" si="190"/>
        <v>2.5323750545213561E-2</v>
      </c>
      <c r="BK412">
        <f t="shared" si="191"/>
        <v>45.793990834813314</v>
      </c>
      <c r="BL412">
        <f t="shared" si="192"/>
        <v>1.0956585329148663</v>
      </c>
      <c r="BM412">
        <f t="shared" si="193"/>
        <v>62.636098209764945</v>
      </c>
      <c r="BN412">
        <f t="shared" si="194"/>
        <v>420.61454657301044</v>
      </c>
      <c r="BO412">
        <f t="shared" si="195"/>
        <v>-1.9669962850669405E-3</v>
      </c>
    </row>
    <row r="413" spans="1:67" x14ac:dyDescent="0.25">
      <c r="A413" s="1">
        <v>401</v>
      </c>
      <c r="B413" s="1" t="s">
        <v>487</v>
      </c>
      <c r="C413" s="1" t="s">
        <v>823</v>
      </c>
      <c r="D413" s="1" t="s">
        <v>11</v>
      </c>
      <c r="E413" s="1" t="s">
        <v>82</v>
      </c>
      <c r="F413" s="1" t="s">
        <v>83</v>
      </c>
      <c r="G413" s="1" t="s">
        <v>84</v>
      </c>
      <c r="H413" s="1" t="s">
        <v>85</v>
      </c>
      <c r="I413" s="1">
        <v>2778.0000062808394</v>
      </c>
      <c r="J413" s="1">
        <v>0</v>
      </c>
      <c r="K413">
        <f t="shared" si="168"/>
        <v>-1.2953866064787378</v>
      </c>
      <c r="L413">
        <f t="shared" si="169"/>
        <v>4.1137974630073251E-2</v>
      </c>
      <c r="M413">
        <f t="shared" si="170"/>
        <v>459.0030125870706</v>
      </c>
      <c r="N413">
        <f t="shared" si="171"/>
        <v>0.69128464225806363</v>
      </c>
      <c r="O413">
        <f t="shared" si="172"/>
        <v>1.6341109072938833</v>
      </c>
      <c r="P413">
        <f t="shared" si="173"/>
        <v>30.86744499206543</v>
      </c>
      <c r="Q413" s="1">
        <v>6</v>
      </c>
      <c r="R413">
        <f t="shared" si="174"/>
        <v>1.4200000166893005</v>
      </c>
      <c r="S413" s="1">
        <v>1</v>
      </c>
      <c r="T413">
        <f t="shared" si="175"/>
        <v>2.8400000333786011</v>
      </c>
      <c r="U413" s="1">
        <v>31.348752975463867</v>
      </c>
      <c r="V413" s="1">
        <v>30.86744499206543</v>
      </c>
      <c r="W413" s="1">
        <v>31.029146194458008</v>
      </c>
      <c r="X413" s="1">
        <v>418.75180053710938</v>
      </c>
      <c r="Y413" s="1">
        <v>419.95864868164063</v>
      </c>
      <c r="Z413" s="1">
        <v>27.764507293701172</v>
      </c>
      <c r="AA413" s="1">
        <v>28.570854187011719</v>
      </c>
      <c r="AB413" s="1">
        <v>60.040664672851563</v>
      </c>
      <c r="AC413" s="1">
        <v>61.783782958984375</v>
      </c>
      <c r="AD413" s="1">
        <v>499.68621826171875</v>
      </c>
      <c r="AE413" s="1">
        <v>0.96604055166244507</v>
      </c>
      <c r="AF413" s="1">
        <v>0.17519891262054443</v>
      </c>
      <c r="AG413" s="1">
        <v>99.516891479492188</v>
      </c>
      <c r="AH413" s="1">
        <v>-0.10211674124002457</v>
      </c>
      <c r="AI413" s="1">
        <v>3.2655417919158936E-2</v>
      </c>
      <c r="AJ413" s="1">
        <v>4.3455485254526138E-2</v>
      </c>
      <c r="AK413" s="1">
        <v>1.7003087559714913E-3</v>
      </c>
      <c r="AL413" s="1">
        <v>7.1823121979832649E-3</v>
      </c>
      <c r="AM413" s="1">
        <v>8.4037071792408824E-4</v>
      </c>
      <c r="AN413" s="1">
        <v>1</v>
      </c>
      <c r="AO413" s="1">
        <v>-0.21956524252891541</v>
      </c>
      <c r="AP413" s="1">
        <v>2.737391471862793</v>
      </c>
      <c r="AQ413" s="1">
        <v>1</v>
      </c>
      <c r="AR413" s="1">
        <v>0</v>
      </c>
      <c r="AS413" s="1">
        <v>0.15999999642372131</v>
      </c>
      <c r="AT413" s="1">
        <v>111115</v>
      </c>
      <c r="AU413" s="1" t="s">
        <v>86</v>
      </c>
      <c r="AV413">
        <f t="shared" si="176"/>
        <v>0.83281036376953121</v>
      </c>
      <c r="AW413">
        <f t="shared" si="177"/>
        <v>6.9128464225806359E-4</v>
      </c>
      <c r="AX413">
        <f t="shared" si="178"/>
        <v>304.01744499206541</v>
      </c>
      <c r="AY413">
        <f t="shared" si="179"/>
        <v>304.49875297546384</v>
      </c>
      <c r="AZ413">
        <f t="shared" si="180"/>
        <v>0.15456648481116098</v>
      </c>
      <c r="BA413">
        <f t="shared" si="181"/>
        <v>-0.27620457510223151</v>
      </c>
      <c r="BB413">
        <f t="shared" si="182"/>
        <v>4.4773935028991234</v>
      </c>
      <c r="BC413">
        <f t="shared" si="183"/>
        <v>44.99129179313038</v>
      </c>
      <c r="BD413">
        <f t="shared" si="184"/>
        <v>16.420437606118661</v>
      </c>
      <c r="BE413">
        <f t="shared" si="185"/>
        <v>31.108098983764648</v>
      </c>
      <c r="BF413">
        <f t="shared" si="186"/>
        <v>4.5392591258544117</v>
      </c>
      <c r="BG413">
        <f t="shared" si="187"/>
        <v>4.0550591119821268E-2</v>
      </c>
      <c r="BH413">
        <f t="shared" si="188"/>
        <v>2.8432825956052401</v>
      </c>
      <c r="BI413">
        <f t="shared" si="189"/>
        <v>1.6959765302491716</v>
      </c>
      <c r="BJ413">
        <f t="shared" si="190"/>
        <v>2.5396245668033238E-2</v>
      </c>
      <c r="BK413">
        <f t="shared" si="191"/>
        <v>45.678552992387495</v>
      </c>
      <c r="BL413">
        <f t="shared" si="192"/>
        <v>1.0929719248025975</v>
      </c>
      <c r="BM413">
        <f t="shared" si="193"/>
        <v>62.650435715682043</v>
      </c>
      <c r="BN413">
        <f t="shared" si="194"/>
        <v>420.57441343452547</v>
      </c>
      <c r="BO413">
        <f t="shared" si="195"/>
        <v>-1.9296593592892457E-3</v>
      </c>
    </row>
    <row r="414" spans="1:67" x14ac:dyDescent="0.25">
      <c r="A414" s="1">
        <v>402</v>
      </c>
      <c r="B414" s="1" t="s">
        <v>488</v>
      </c>
      <c r="C414" s="1" t="s">
        <v>823</v>
      </c>
      <c r="D414" s="1" t="s">
        <v>11</v>
      </c>
      <c r="E414" s="1" t="s">
        <v>82</v>
      </c>
      <c r="F414" s="1" t="s">
        <v>83</v>
      </c>
      <c r="G414" s="1" t="s">
        <v>84</v>
      </c>
      <c r="H414" s="1" t="s">
        <v>85</v>
      </c>
      <c r="I414" s="1">
        <v>2783.0000061690807</v>
      </c>
      <c r="J414" s="1">
        <v>0</v>
      </c>
      <c r="K414">
        <f t="shared" si="168"/>
        <v>-1.2849430187799895</v>
      </c>
      <c r="L414">
        <f t="shared" si="169"/>
        <v>4.1283918685459858E-2</v>
      </c>
      <c r="M414">
        <f t="shared" si="170"/>
        <v>458.43254022165718</v>
      </c>
      <c r="N414">
        <f t="shared" si="171"/>
        <v>0.69343981884065564</v>
      </c>
      <c r="O414">
        <f t="shared" si="172"/>
        <v>1.6334871967445279</v>
      </c>
      <c r="P414">
        <f t="shared" si="173"/>
        <v>30.866218566894531</v>
      </c>
      <c r="Q414" s="1">
        <v>6</v>
      </c>
      <c r="R414">
        <f t="shared" si="174"/>
        <v>1.4200000166893005</v>
      </c>
      <c r="S414" s="1">
        <v>1</v>
      </c>
      <c r="T414">
        <f t="shared" si="175"/>
        <v>2.8400000333786011</v>
      </c>
      <c r="U414" s="1">
        <v>31.347930908203125</v>
      </c>
      <c r="V414" s="1">
        <v>30.866218566894531</v>
      </c>
      <c r="W414" s="1">
        <v>31.029464721679688</v>
      </c>
      <c r="X414" s="1">
        <v>418.77056884765625</v>
      </c>
      <c r="Y414" s="1">
        <v>419.96377563476563</v>
      </c>
      <c r="Z414" s="1">
        <v>27.765226364135742</v>
      </c>
      <c r="AA414" s="1">
        <v>28.574077606201172</v>
      </c>
      <c r="AB414" s="1">
        <v>60.045173645019531</v>
      </c>
      <c r="AC414" s="1">
        <v>61.793449401855469</v>
      </c>
      <c r="AD414" s="1">
        <v>499.69046020507813</v>
      </c>
      <c r="AE414" s="1">
        <v>0.97634929418563843</v>
      </c>
      <c r="AF414" s="1">
        <v>0.14290334284305573</v>
      </c>
      <c r="AG414" s="1">
        <v>99.516525268554688</v>
      </c>
      <c r="AH414" s="1">
        <v>-0.10211674124002457</v>
      </c>
      <c r="AI414" s="1">
        <v>3.2655417919158936E-2</v>
      </c>
      <c r="AJ414" s="1">
        <v>4.3455485254526138E-2</v>
      </c>
      <c r="AK414" s="1">
        <v>1.7003087559714913E-3</v>
      </c>
      <c r="AL414" s="1">
        <v>7.1823121979832649E-3</v>
      </c>
      <c r="AM414" s="1">
        <v>8.4037071792408824E-4</v>
      </c>
      <c r="AN414" s="1">
        <v>1</v>
      </c>
      <c r="AO414" s="1">
        <v>-0.21956524252891541</v>
      </c>
      <c r="AP414" s="1">
        <v>2.737391471862793</v>
      </c>
      <c r="AQ414" s="1">
        <v>1</v>
      </c>
      <c r="AR414" s="1">
        <v>0</v>
      </c>
      <c r="AS414" s="1">
        <v>0.15999999642372131</v>
      </c>
      <c r="AT414" s="1">
        <v>111115</v>
      </c>
      <c r="AU414" s="1" t="s">
        <v>86</v>
      </c>
      <c r="AV414">
        <f t="shared" si="176"/>
        <v>0.83281743367513017</v>
      </c>
      <c r="AW414">
        <f t="shared" si="177"/>
        <v>6.9343981884065567E-4</v>
      </c>
      <c r="AX414">
        <f t="shared" si="178"/>
        <v>304.01621856689451</v>
      </c>
      <c r="AY414">
        <f t="shared" si="179"/>
        <v>304.4979309082031</v>
      </c>
      <c r="AZ414">
        <f t="shared" si="180"/>
        <v>0.15621588357800498</v>
      </c>
      <c r="BA414">
        <f t="shared" si="181"/>
        <v>-0.27720369684567631</v>
      </c>
      <c r="BB414">
        <f t="shared" si="182"/>
        <v>4.4770801128676894</v>
      </c>
      <c r="BC414">
        <f t="shared" si="183"/>
        <v>44.988308231078889</v>
      </c>
      <c r="BD414">
        <f t="shared" si="184"/>
        <v>16.414230624877717</v>
      </c>
      <c r="BE414">
        <f t="shared" si="185"/>
        <v>31.107074737548828</v>
      </c>
      <c r="BF414">
        <f t="shared" si="186"/>
        <v>4.5389942503509566</v>
      </c>
      <c r="BG414">
        <f t="shared" si="187"/>
        <v>4.0692390057812208E-2</v>
      </c>
      <c r="BH414">
        <f t="shared" si="188"/>
        <v>2.8435929161231615</v>
      </c>
      <c r="BI414">
        <f t="shared" si="189"/>
        <v>1.6954013342277952</v>
      </c>
      <c r="BJ414">
        <f t="shared" si="190"/>
        <v>2.5485235573308999E-2</v>
      </c>
      <c r="BK414">
        <f t="shared" si="191"/>
        <v>45.621613472896257</v>
      </c>
      <c r="BL414">
        <f t="shared" si="192"/>
        <v>1.0916001970140088</v>
      </c>
      <c r="BM414">
        <f t="shared" si="193"/>
        <v>62.663964551216843</v>
      </c>
      <c r="BN414">
        <f t="shared" si="194"/>
        <v>420.57457600623229</v>
      </c>
      <c r="BO414">
        <f t="shared" si="195"/>
        <v>-1.9145147703357522E-3</v>
      </c>
    </row>
    <row r="415" spans="1:67" x14ac:dyDescent="0.25">
      <c r="A415" s="1">
        <v>403</v>
      </c>
      <c r="B415" s="1" t="s">
        <v>489</v>
      </c>
      <c r="C415" s="1" t="s">
        <v>823</v>
      </c>
      <c r="D415" s="1" t="s">
        <v>11</v>
      </c>
      <c r="E415" s="1" t="s">
        <v>82</v>
      </c>
      <c r="F415" s="1" t="s">
        <v>83</v>
      </c>
      <c r="G415" s="1" t="s">
        <v>84</v>
      </c>
      <c r="H415" s="1" t="s">
        <v>85</v>
      </c>
      <c r="I415" s="1">
        <v>2788.5000060461462</v>
      </c>
      <c r="J415" s="1">
        <v>0</v>
      </c>
      <c r="K415">
        <f t="shared" si="168"/>
        <v>-1.2750749220550512</v>
      </c>
      <c r="L415">
        <f t="shared" si="169"/>
        <v>4.1325067246215395E-2</v>
      </c>
      <c r="M415">
        <f t="shared" si="170"/>
        <v>458.0214555192178</v>
      </c>
      <c r="N415">
        <f t="shared" si="171"/>
        <v>0.69405661520555906</v>
      </c>
      <c r="O415">
        <f t="shared" si="172"/>
        <v>1.6333316578468335</v>
      </c>
      <c r="P415">
        <f t="shared" si="173"/>
        <v>30.866470336914063</v>
      </c>
      <c r="Q415" s="1">
        <v>6</v>
      </c>
      <c r="R415">
        <f t="shared" si="174"/>
        <v>1.4200000166893005</v>
      </c>
      <c r="S415" s="1">
        <v>1</v>
      </c>
      <c r="T415">
        <f t="shared" si="175"/>
        <v>2.8400000333786011</v>
      </c>
      <c r="U415" s="1">
        <v>31.347354888916016</v>
      </c>
      <c r="V415" s="1">
        <v>30.866470336914063</v>
      </c>
      <c r="W415" s="1">
        <v>31.032060623168945</v>
      </c>
      <c r="X415" s="1">
        <v>418.8016357421875</v>
      </c>
      <c r="Y415" s="1">
        <v>419.98263549804688</v>
      </c>
      <c r="Z415" s="1">
        <v>27.766763687133789</v>
      </c>
      <c r="AA415" s="1">
        <v>28.576311111450195</v>
      </c>
      <c r="AB415" s="1">
        <v>60.049861907958984</v>
      </c>
      <c r="AC415" s="1">
        <v>61.80010986328125</v>
      </c>
      <c r="AD415" s="1">
        <v>499.70367431640625</v>
      </c>
      <c r="AE415" s="1">
        <v>0.98039305210113525</v>
      </c>
      <c r="AF415" s="1">
        <v>0.12786497175693512</v>
      </c>
      <c r="AG415" s="1">
        <v>99.516441345214844</v>
      </c>
      <c r="AH415" s="1">
        <v>-0.10211674124002457</v>
      </c>
      <c r="AI415" s="1">
        <v>3.2655417919158936E-2</v>
      </c>
      <c r="AJ415" s="1">
        <v>4.3455485254526138E-2</v>
      </c>
      <c r="AK415" s="1">
        <v>1.7003087559714913E-3</v>
      </c>
      <c r="AL415" s="1">
        <v>7.1823121979832649E-3</v>
      </c>
      <c r="AM415" s="1">
        <v>8.4037071792408824E-4</v>
      </c>
      <c r="AN415" s="1">
        <v>1</v>
      </c>
      <c r="AO415" s="1">
        <v>-0.21956524252891541</v>
      </c>
      <c r="AP415" s="1">
        <v>2.737391471862793</v>
      </c>
      <c r="AQ415" s="1">
        <v>1</v>
      </c>
      <c r="AR415" s="1">
        <v>0</v>
      </c>
      <c r="AS415" s="1">
        <v>0.15999999642372131</v>
      </c>
      <c r="AT415" s="1">
        <v>111115</v>
      </c>
      <c r="AU415" s="1" t="s">
        <v>86</v>
      </c>
      <c r="AV415">
        <f t="shared" si="176"/>
        <v>0.83283945719401031</v>
      </c>
      <c r="AW415">
        <f t="shared" si="177"/>
        <v>6.940566152055591E-4</v>
      </c>
      <c r="AX415">
        <f t="shared" si="178"/>
        <v>304.01647033691404</v>
      </c>
      <c r="AY415">
        <f t="shared" si="179"/>
        <v>304.49735488891599</v>
      </c>
      <c r="AZ415">
        <f t="shared" si="180"/>
        <v>0.15686288483002286</v>
      </c>
      <c r="BA415">
        <f t="shared" si="181"/>
        <v>-0.27761651370566331</v>
      </c>
      <c r="BB415">
        <f t="shared" si="182"/>
        <v>4.477144446432078</v>
      </c>
      <c r="BC415">
        <f t="shared" si="183"/>
        <v>44.988992631892948</v>
      </c>
      <c r="BD415">
        <f t="shared" si="184"/>
        <v>16.412681520442753</v>
      </c>
      <c r="BE415">
        <f t="shared" si="185"/>
        <v>31.106912612915039</v>
      </c>
      <c r="BF415">
        <f t="shared" si="186"/>
        <v>4.5389523252949173</v>
      </c>
      <c r="BG415">
        <f t="shared" si="187"/>
        <v>4.0732367317098096E-2</v>
      </c>
      <c r="BH415">
        <f t="shared" si="188"/>
        <v>2.8438127885852444</v>
      </c>
      <c r="BI415">
        <f t="shared" si="189"/>
        <v>1.6951395367096729</v>
      </c>
      <c r="BJ415">
        <f t="shared" si="190"/>
        <v>2.5510324656257362E-2</v>
      </c>
      <c r="BK415">
        <f t="shared" si="191"/>
        <v>45.58066531302817</v>
      </c>
      <c r="BL415">
        <f t="shared" si="192"/>
        <v>1.0905723637265661</v>
      </c>
      <c r="BM415">
        <f t="shared" si="193"/>
        <v>62.668532688636638</v>
      </c>
      <c r="BN415">
        <f t="shared" si="194"/>
        <v>420.58874504894237</v>
      </c>
      <c r="BO415">
        <f t="shared" si="195"/>
        <v>-1.899886180358186E-3</v>
      </c>
    </row>
    <row r="416" spans="1:67" x14ac:dyDescent="0.25">
      <c r="A416" s="1">
        <v>404</v>
      </c>
      <c r="B416" s="1" t="s">
        <v>490</v>
      </c>
      <c r="C416" s="1" t="s">
        <v>823</v>
      </c>
      <c r="D416" s="1" t="s">
        <v>11</v>
      </c>
      <c r="E416" s="1" t="s">
        <v>82</v>
      </c>
      <c r="F416" s="1" t="s">
        <v>83</v>
      </c>
      <c r="G416" s="1" t="s">
        <v>84</v>
      </c>
      <c r="H416" s="1" t="s">
        <v>85</v>
      </c>
      <c r="I416" s="1">
        <v>2793.5000059343874</v>
      </c>
      <c r="J416" s="1">
        <v>0</v>
      </c>
      <c r="K416">
        <f t="shared" si="168"/>
        <v>-1.2692280869899568</v>
      </c>
      <c r="L416">
        <f t="shared" si="169"/>
        <v>4.127116236745134E-2</v>
      </c>
      <c r="M416">
        <f t="shared" si="170"/>
        <v>457.87425074284295</v>
      </c>
      <c r="N416">
        <f t="shared" si="171"/>
        <v>0.69313446783692456</v>
      </c>
      <c r="O416">
        <f t="shared" si="172"/>
        <v>1.6332476622927641</v>
      </c>
      <c r="P416">
        <f t="shared" si="173"/>
        <v>30.866584777832031</v>
      </c>
      <c r="Q416" s="1">
        <v>6</v>
      </c>
      <c r="R416">
        <f t="shared" si="174"/>
        <v>1.4200000166893005</v>
      </c>
      <c r="S416" s="1">
        <v>1</v>
      </c>
      <c r="T416">
        <f t="shared" si="175"/>
        <v>2.8400000333786011</v>
      </c>
      <c r="U416" s="1">
        <v>31.347116470336914</v>
      </c>
      <c r="V416" s="1">
        <v>30.866584777832031</v>
      </c>
      <c r="W416" s="1">
        <v>31.033231735229492</v>
      </c>
      <c r="X416" s="1">
        <v>418.82376098632813</v>
      </c>
      <c r="Y416" s="1">
        <v>419.9981689453125</v>
      </c>
      <c r="Z416" s="1">
        <v>27.769207000732422</v>
      </c>
      <c r="AA416" s="1">
        <v>28.577661514282227</v>
      </c>
      <c r="AB416" s="1">
        <v>60.055503845214844</v>
      </c>
      <c r="AC416" s="1">
        <v>61.804531097412109</v>
      </c>
      <c r="AD416" s="1">
        <v>499.71368408203125</v>
      </c>
      <c r="AE416" s="1">
        <v>0.94707930088043213</v>
      </c>
      <c r="AF416" s="1">
        <v>0.18417163193225861</v>
      </c>
      <c r="AG416" s="1">
        <v>99.515701293945313</v>
      </c>
      <c r="AH416" s="1">
        <v>-0.10211674124002457</v>
      </c>
      <c r="AI416" s="1">
        <v>3.2655417919158936E-2</v>
      </c>
      <c r="AJ416" s="1">
        <v>4.3455485254526138E-2</v>
      </c>
      <c r="AK416" s="1">
        <v>1.7003087559714913E-3</v>
      </c>
      <c r="AL416" s="1">
        <v>7.1823121979832649E-3</v>
      </c>
      <c r="AM416" s="1">
        <v>8.4037071792408824E-4</v>
      </c>
      <c r="AN416" s="1">
        <v>1</v>
      </c>
      <c r="AO416" s="1">
        <v>-0.21956524252891541</v>
      </c>
      <c r="AP416" s="1">
        <v>2.737391471862793</v>
      </c>
      <c r="AQ416" s="1">
        <v>1</v>
      </c>
      <c r="AR416" s="1">
        <v>0</v>
      </c>
      <c r="AS416" s="1">
        <v>0.15999999642372131</v>
      </c>
      <c r="AT416" s="1">
        <v>111115</v>
      </c>
      <c r="AU416" s="1" t="s">
        <v>86</v>
      </c>
      <c r="AV416">
        <f t="shared" si="176"/>
        <v>0.8328561401367186</v>
      </c>
      <c r="AW416">
        <f t="shared" si="177"/>
        <v>6.9313446783692456E-4</v>
      </c>
      <c r="AX416">
        <f t="shared" si="178"/>
        <v>304.01658477783201</v>
      </c>
      <c r="AY416">
        <f t="shared" si="179"/>
        <v>304.49711647033689</v>
      </c>
      <c r="AZ416">
        <f t="shared" si="180"/>
        <v>0.15153268475384962</v>
      </c>
      <c r="BA416">
        <f t="shared" si="181"/>
        <v>-0.27726626806137655</v>
      </c>
      <c r="BB416">
        <f t="shared" si="182"/>
        <v>4.4771736892275511</v>
      </c>
      <c r="BC416">
        <f t="shared" si="183"/>
        <v>44.989621044854651</v>
      </c>
      <c r="BD416">
        <f t="shared" si="184"/>
        <v>16.411959530572425</v>
      </c>
      <c r="BE416">
        <f t="shared" si="185"/>
        <v>31.106850624084473</v>
      </c>
      <c r="BF416">
        <f t="shared" si="186"/>
        <v>4.5389362952155672</v>
      </c>
      <c r="BG416">
        <f t="shared" si="187"/>
        <v>4.0679996618918079E-2</v>
      </c>
      <c r="BH416">
        <f t="shared" si="188"/>
        <v>2.843926026934787</v>
      </c>
      <c r="BI416">
        <f t="shared" si="189"/>
        <v>1.6950102682807802</v>
      </c>
      <c r="BJ416">
        <f t="shared" si="190"/>
        <v>2.5477457671670863E-2</v>
      </c>
      <c r="BK416">
        <f t="shared" si="191"/>
        <v>45.565677167113776</v>
      </c>
      <c r="BL416">
        <f t="shared" si="192"/>
        <v>1.0901815402972916</v>
      </c>
      <c r="BM416">
        <f t="shared" si="193"/>
        <v>62.669959583755677</v>
      </c>
      <c r="BN416">
        <f t="shared" si="194"/>
        <v>420.60149919084</v>
      </c>
      <c r="BO416">
        <f t="shared" si="195"/>
        <v>-1.8911599950844976E-3</v>
      </c>
    </row>
    <row r="417" spans="1:67" x14ac:dyDescent="0.25">
      <c r="A417" s="1">
        <v>405</v>
      </c>
      <c r="B417" s="1" t="s">
        <v>491</v>
      </c>
      <c r="C417" s="1" t="s">
        <v>823</v>
      </c>
      <c r="D417" s="1" t="s">
        <v>11</v>
      </c>
      <c r="E417" s="1" t="s">
        <v>82</v>
      </c>
      <c r="F417" s="1" t="s">
        <v>83</v>
      </c>
      <c r="G417" s="1" t="s">
        <v>84</v>
      </c>
      <c r="H417" s="1" t="s">
        <v>85</v>
      </c>
      <c r="I417" s="1">
        <v>2799.0000058114529</v>
      </c>
      <c r="J417" s="1">
        <v>0</v>
      </c>
      <c r="K417">
        <f t="shared" si="168"/>
        <v>-1.2524390997438</v>
      </c>
      <c r="L417">
        <f t="shared" si="169"/>
        <v>4.1092760028009004E-2</v>
      </c>
      <c r="M417">
        <f t="shared" si="170"/>
        <v>457.43217986159317</v>
      </c>
      <c r="N417">
        <f t="shared" si="171"/>
        <v>0.6902252817096286</v>
      </c>
      <c r="O417">
        <f t="shared" si="172"/>
        <v>1.6333386720713867</v>
      </c>
      <c r="P417">
        <f t="shared" si="173"/>
        <v>30.866464614868164</v>
      </c>
      <c r="Q417" s="1">
        <v>6</v>
      </c>
      <c r="R417">
        <f t="shared" si="174"/>
        <v>1.4200000166893005</v>
      </c>
      <c r="S417" s="1">
        <v>1</v>
      </c>
      <c r="T417">
        <f t="shared" si="175"/>
        <v>2.8400000333786011</v>
      </c>
      <c r="U417" s="1">
        <v>31.347074508666992</v>
      </c>
      <c r="V417" s="1">
        <v>30.866464614868164</v>
      </c>
      <c r="W417" s="1">
        <v>31.033014297485352</v>
      </c>
      <c r="X417" s="1">
        <v>418.84341430664063</v>
      </c>
      <c r="Y417" s="1">
        <v>419.9991455078125</v>
      </c>
      <c r="Z417" s="1">
        <v>27.77161979675293</v>
      </c>
      <c r="AA417" s="1">
        <v>28.576692581176758</v>
      </c>
      <c r="AB417" s="1">
        <v>60.060543060302734</v>
      </c>
      <c r="AC417" s="1">
        <v>61.802501678466797</v>
      </c>
      <c r="AD417" s="1">
        <v>499.70706176757813</v>
      </c>
      <c r="AE417" s="1">
        <v>0.95944440364837646</v>
      </c>
      <c r="AF417" s="1">
        <v>0.20396022498607635</v>
      </c>
      <c r="AG417" s="1">
        <v>99.514816284179688</v>
      </c>
      <c r="AH417" s="1">
        <v>-0.10211674124002457</v>
      </c>
      <c r="AI417" s="1">
        <v>3.2655417919158936E-2</v>
      </c>
      <c r="AJ417" s="1">
        <v>4.3455485254526138E-2</v>
      </c>
      <c r="AK417" s="1">
        <v>1.7003087559714913E-3</v>
      </c>
      <c r="AL417" s="1">
        <v>7.1823121979832649E-3</v>
      </c>
      <c r="AM417" s="1">
        <v>8.4037071792408824E-4</v>
      </c>
      <c r="AN417" s="1">
        <v>1</v>
      </c>
      <c r="AO417" s="1">
        <v>-0.21956524252891541</v>
      </c>
      <c r="AP417" s="1">
        <v>2.737391471862793</v>
      </c>
      <c r="AQ417" s="1">
        <v>1</v>
      </c>
      <c r="AR417" s="1">
        <v>0</v>
      </c>
      <c r="AS417" s="1">
        <v>0.15999999642372131</v>
      </c>
      <c r="AT417" s="1">
        <v>111115</v>
      </c>
      <c r="AU417" s="1" t="s">
        <v>86</v>
      </c>
      <c r="AV417">
        <f t="shared" si="176"/>
        <v>0.83284510294596337</v>
      </c>
      <c r="AW417">
        <f t="shared" si="177"/>
        <v>6.9022528170962865E-4</v>
      </c>
      <c r="AX417">
        <f t="shared" si="178"/>
        <v>304.01646461486814</v>
      </c>
      <c r="AY417">
        <f t="shared" si="179"/>
        <v>304.49707450866697</v>
      </c>
      <c r="AZ417">
        <f t="shared" si="180"/>
        <v>0.15351110115249966</v>
      </c>
      <c r="BA417">
        <f t="shared" si="181"/>
        <v>-0.27578635734356244</v>
      </c>
      <c r="BB417">
        <f t="shared" si="182"/>
        <v>4.4771429842966723</v>
      </c>
      <c r="BC417">
        <f t="shared" si="183"/>
        <v>44.989712602307485</v>
      </c>
      <c r="BD417">
        <f t="shared" si="184"/>
        <v>16.413020021130727</v>
      </c>
      <c r="BE417">
        <f t="shared" si="185"/>
        <v>31.106769561767578</v>
      </c>
      <c r="BF417">
        <f t="shared" si="186"/>
        <v>4.5389153328785126</v>
      </c>
      <c r="BG417">
        <f t="shared" si="187"/>
        <v>4.0506657792571142E-2</v>
      </c>
      <c r="BH417">
        <f t="shared" si="188"/>
        <v>2.8438043122252856</v>
      </c>
      <c r="BI417">
        <f t="shared" si="189"/>
        <v>1.6951110206532269</v>
      </c>
      <c r="BJ417">
        <f t="shared" si="190"/>
        <v>2.536867433459649E-2</v>
      </c>
      <c r="BK417">
        <f t="shared" si="191"/>
        <v>45.521279341398291</v>
      </c>
      <c r="BL417">
        <f t="shared" si="192"/>
        <v>1.0891264535991405</v>
      </c>
      <c r="BM417">
        <f t="shared" si="193"/>
        <v>62.665328722453253</v>
      </c>
      <c r="BN417">
        <f t="shared" si="194"/>
        <v>420.59449507287667</v>
      </c>
      <c r="BO417">
        <f t="shared" si="195"/>
        <v>-1.8660374496033191E-3</v>
      </c>
    </row>
    <row r="418" spans="1:67" x14ac:dyDescent="0.25">
      <c r="A418" s="1">
        <v>406</v>
      </c>
      <c r="B418" s="1" t="s">
        <v>492</v>
      </c>
      <c r="C418" s="1" t="s">
        <v>823</v>
      </c>
      <c r="D418" s="1" t="s">
        <v>11</v>
      </c>
      <c r="E418" s="1" t="s">
        <v>82</v>
      </c>
      <c r="F418" s="1" t="s">
        <v>83</v>
      </c>
      <c r="G418" s="1" t="s">
        <v>84</v>
      </c>
      <c r="H418" s="1" t="s">
        <v>85</v>
      </c>
      <c r="I418" s="1">
        <v>2804.0000056996942</v>
      </c>
      <c r="J418" s="1">
        <v>0</v>
      </c>
      <c r="K418">
        <f t="shared" si="168"/>
        <v>-1.2609695381539192</v>
      </c>
      <c r="L418">
        <f t="shared" si="169"/>
        <v>4.1130727367751627E-2</v>
      </c>
      <c r="M418">
        <f t="shared" si="170"/>
        <v>457.72568139531569</v>
      </c>
      <c r="N418">
        <f t="shared" si="171"/>
        <v>0.6907684276852698</v>
      </c>
      <c r="O418">
        <f t="shared" si="172"/>
        <v>1.633132698731397</v>
      </c>
      <c r="P418">
        <f t="shared" si="173"/>
        <v>30.866117477416992</v>
      </c>
      <c r="Q418" s="1">
        <v>6</v>
      </c>
      <c r="R418">
        <f t="shared" si="174"/>
        <v>1.4200000166893005</v>
      </c>
      <c r="S418" s="1">
        <v>1</v>
      </c>
      <c r="T418">
        <f t="shared" si="175"/>
        <v>2.8400000333786011</v>
      </c>
      <c r="U418" s="1">
        <v>31.347003936767578</v>
      </c>
      <c r="V418" s="1">
        <v>30.866117477416992</v>
      </c>
      <c r="W418" s="1">
        <v>31.031774520874023</v>
      </c>
      <c r="X418" s="1">
        <v>418.83856201171875</v>
      </c>
      <c r="Y418" s="1">
        <v>420.0042724609375</v>
      </c>
      <c r="Z418" s="1">
        <v>27.772216796875</v>
      </c>
      <c r="AA418" s="1">
        <v>28.577932357788086</v>
      </c>
      <c r="AB418" s="1">
        <v>60.062213897705078</v>
      </c>
      <c r="AC418" s="1">
        <v>61.805152893066406</v>
      </c>
      <c r="AD418" s="1">
        <v>499.70068359375</v>
      </c>
      <c r="AE418" s="1">
        <v>0.95180672407150269</v>
      </c>
      <c r="AF418" s="1">
        <v>0.16263967752456665</v>
      </c>
      <c r="AG418" s="1">
        <v>99.514602661132813</v>
      </c>
      <c r="AH418" s="1">
        <v>-0.10211674124002457</v>
      </c>
      <c r="AI418" s="1">
        <v>3.2655417919158936E-2</v>
      </c>
      <c r="AJ418" s="1">
        <v>4.3455485254526138E-2</v>
      </c>
      <c r="AK418" s="1">
        <v>1.7003087559714913E-3</v>
      </c>
      <c r="AL418" s="1">
        <v>7.1823121979832649E-3</v>
      </c>
      <c r="AM418" s="1">
        <v>8.4037071792408824E-4</v>
      </c>
      <c r="AN418" s="1">
        <v>1</v>
      </c>
      <c r="AO418" s="1">
        <v>-0.21956524252891541</v>
      </c>
      <c r="AP418" s="1">
        <v>2.737391471862793</v>
      </c>
      <c r="AQ418" s="1">
        <v>1</v>
      </c>
      <c r="AR418" s="1">
        <v>0</v>
      </c>
      <c r="AS418" s="1">
        <v>0.15999999642372131</v>
      </c>
      <c r="AT418" s="1">
        <v>111115</v>
      </c>
      <c r="AU418" s="1" t="s">
        <v>86</v>
      </c>
      <c r="AV418">
        <f t="shared" si="176"/>
        <v>0.83283447265624999</v>
      </c>
      <c r="AW418">
        <f t="shared" si="177"/>
        <v>6.9076842768526982E-4</v>
      </c>
      <c r="AX418">
        <f t="shared" si="178"/>
        <v>304.01611747741697</v>
      </c>
      <c r="AY418">
        <f t="shared" si="179"/>
        <v>304.49700393676756</v>
      </c>
      <c r="AZ418">
        <f t="shared" si="180"/>
        <v>0.15228907244751433</v>
      </c>
      <c r="BA418">
        <f t="shared" si="181"/>
        <v>-0.27603269898354388</v>
      </c>
      <c r="BB418">
        <f t="shared" si="182"/>
        <v>4.477054282193409</v>
      </c>
      <c r="BC418">
        <f t="shared" si="183"/>
        <v>44.988917831875156</v>
      </c>
      <c r="BD418">
        <f t="shared" si="184"/>
        <v>16.41098547408707</v>
      </c>
      <c r="BE418">
        <f t="shared" si="185"/>
        <v>31.106560707092285</v>
      </c>
      <c r="BF418">
        <f t="shared" si="186"/>
        <v>4.5388613244221157</v>
      </c>
      <c r="BG418">
        <f t="shared" si="187"/>
        <v>4.0543549320559466E-2</v>
      </c>
      <c r="BH418">
        <f t="shared" si="188"/>
        <v>2.843921583462012</v>
      </c>
      <c r="BI418">
        <f t="shared" si="189"/>
        <v>1.6949397409601037</v>
      </c>
      <c r="BJ418">
        <f t="shared" si="190"/>
        <v>2.5391826422533726E-2</v>
      </c>
      <c r="BK418">
        <f t="shared" si="191"/>
        <v>45.550389311851113</v>
      </c>
      <c r="BL418">
        <f t="shared" si="192"/>
        <v>1.0898119648006355</v>
      </c>
      <c r="BM418">
        <f t="shared" si="193"/>
        <v>62.669780552179468</v>
      </c>
      <c r="BN418">
        <f t="shared" si="194"/>
        <v>420.60367698787428</v>
      </c>
      <c r="BO418">
        <f t="shared" si="195"/>
        <v>-1.8788395956264416E-3</v>
      </c>
    </row>
    <row r="419" spans="1:67" x14ac:dyDescent="0.25">
      <c r="A419" s="1">
        <v>407</v>
      </c>
      <c r="B419" s="1" t="s">
        <v>493</v>
      </c>
      <c r="C419" s="1" t="s">
        <v>823</v>
      </c>
      <c r="D419" s="1" t="s">
        <v>11</v>
      </c>
      <c r="E419" s="1" t="s">
        <v>82</v>
      </c>
      <c r="F419" s="1" t="s">
        <v>83</v>
      </c>
      <c r="G419" s="1" t="s">
        <v>84</v>
      </c>
      <c r="H419" s="1" t="s">
        <v>85</v>
      </c>
      <c r="I419" s="1">
        <v>2809.0000055879354</v>
      </c>
      <c r="J419" s="1">
        <v>0</v>
      </c>
      <c r="K419">
        <f t="shared" si="168"/>
        <v>-1.2718901011635595</v>
      </c>
      <c r="L419">
        <f t="shared" si="169"/>
        <v>4.1147140911825648E-2</v>
      </c>
      <c r="M419">
        <f t="shared" si="170"/>
        <v>458.13909852056435</v>
      </c>
      <c r="N419">
        <f t="shared" si="171"/>
        <v>0.69096957221366062</v>
      </c>
      <c r="O419">
        <f t="shared" si="172"/>
        <v>1.6329710556936021</v>
      </c>
      <c r="P419">
        <f t="shared" si="173"/>
        <v>30.865932464599609</v>
      </c>
      <c r="Q419" s="1">
        <v>6</v>
      </c>
      <c r="R419">
        <f t="shared" si="174"/>
        <v>1.4200000166893005</v>
      </c>
      <c r="S419" s="1">
        <v>1</v>
      </c>
      <c r="T419">
        <f t="shared" si="175"/>
        <v>2.8400000333786011</v>
      </c>
      <c r="U419" s="1">
        <v>31.345794677734375</v>
      </c>
      <c r="V419" s="1">
        <v>30.865932464599609</v>
      </c>
      <c r="W419" s="1">
        <v>31.028392791748047</v>
      </c>
      <c r="X419" s="1">
        <v>418.8331298828125</v>
      </c>
      <c r="Y419" s="1">
        <v>420.0118408203125</v>
      </c>
      <c r="Z419" s="1">
        <v>27.773038864135742</v>
      </c>
      <c r="AA419" s="1">
        <v>28.578985214233398</v>
      </c>
      <c r="AB419" s="1">
        <v>60.067863464355469</v>
      </c>
      <c r="AC419" s="1">
        <v>61.81036376953125</v>
      </c>
      <c r="AD419" s="1">
        <v>499.7025146484375</v>
      </c>
      <c r="AE419" s="1">
        <v>0.94315308332443237</v>
      </c>
      <c r="AF419" s="1">
        <v>9.5514915883541107E-2</v>
      </c>
      <c r="AG419" s="1">
        <v>99.514938354492188</v>
      </c>
      <c r="AH419" s="1">
        <v>-0.10211674124002457</v>
      </c>
      <c r="AI419" s="1">
        <v>3.2655417919158936E-2</v>
      </c>
      <c r="AJ419" s="1">
        <v>4.3455485254526138E-2</v>
      </c>
      <c r="AK419" s="1">
        <v>1.7003087559714913E-3</v>
      </c>
      <c r="AL419" s="1">
        <v>7.1823121979832649E-3</v>
      </c>
      <c r="AM419" s="1">
        <v>8.4037071792408824E-4</v>
      </c>
      <c r="AN419" s="1">
        <v>1</v>
      </c>
      <c r="AO419" s="1">
        <v>-0.21956524252891541</v>
      </c>
      <c r="AP419" s="1">
        <v>2.737391471862793</v>
      </c>
      <c r="AQ419" s="1">
        <v>1</v>
      </c>
      <c r="AR419" s="1">
        <v>0</v>
      </c>
      <c r="AS419" s="1">
        <v>0.15999999642372131</v>
      </c>
      <c r="AT419" s="1">
        <v>111115</v>
      </c>
      <c r="AU419" s="1" t="s">
        <v>86</v>
      </c>
      <c r="AV419">
        <f t="shared" si="176"/>
        <v>0.83283752441406234</v>
      </c>
      <c r="AW419">
        <f t="shared" si="177"/>
        <v>6.9096957221366061E-4</v>
      </c>
      <c r="AX419">
        <f t="shared" si="178"/>
        <v>304.01593246459959</v>
      </c>
      <c r="AY419">
        <f t="shared" si="179"/>
        <v>304.49579467773435</v>
      </c>
      <c r="AZ419">
        <f t="shared" si="180"/>
        <v>0.15090448995893091</v>
      </c>
      <c r="BA419">
        <f t="shared" si="181"/>
        <v>-0.27628909155016651</v>
      </c>
      <c r="BB419">
        <f t="shared" si="182"/>
        <v>4.4770070075219826</v>
      </c>
      <c r="BC419">
        <f t="shared" si="183"/>
        <v>44.988291019926926</v>
      </c>
      <c r="BD419">
        <f t="shared" si="184"/>
        <v>16.409305805693528</v>
      </c>
      <c r="BE419">
        <f t="shared" si="185"/>
        <v>31.105863571166992</v>
      </c>
      <c r="BF419">
        <f t="shared" si="186"/>
        <v>4.5386810536724358</v>
      </c>
      <c r="BG419">
        <f t="shared" si="187"/>
        <v>4.0559497482734033E-2</v>
      </c>
      <c r="BH419">
        <f t="shared" si="188"/>
        <v>2.8440359518283804</v>
      </c>
      <c r="BI419">
        <f t="shared" si="189"/>
        <v>1.6946451018440554</v>
      </c>
      <c r="BJ419">
        <f t="shared" si="190"/>
        <v>2.5401835068496616E-2</v>
      </c>
      <c r="BK419">
        <f t="shared" si="191"/>
        <v>45.591684147056583</v>
      </c>
      <c r="BL419">
        <f t="shared" si="192"/>
        <v>1.0907766257869935</v>
      </c>
      <c r="BM419">
        <f t="shared" si="193"/>
        <v>62.673285640650811</v>
      </c>
      <c r="BN419">
        <f t="shared" si="194"/>
        <v>420.61643645988653</v>
      </c>
      <c r="BO419">
        <f t="shared" si="195"/>
        <v>-1.8951596919190333E-3</v>
      </c>
    </row>
    <row r="420" spans="1:67" x14ac:dyDescent="0.25">
      <c r="A420" s="1">
        <v>408</v>
      </c>
      <c r="B420" s="1" t="s">
        <v>494</v>
      </c>
      <c r="C420" s="1" t="s">
        <v>823</v>
      </c>
      <c r="D420" s="1" t="s">
        <v>11</v>
      </c>
      <c r="E420" s="1" t="s">
        <v>82</v>
      </c>
      <c r="F420" s="1" t="s">
        <v>83</v>
      </c>
      <c r="G420" s="1" t="s">
        <v>84</v>
      </c>
      <c r="H420" s="1" t="s">
        <v>85</v>
      </c>
      <c r="I420" s="1">
        <v>2814.5000054650009</v>
      </c>
      <c r="J420" s="1">
        <v>0</v>
      </c>
      <c r="K420">
        <f t="shared" si="168"/>
        <v>-1.2625338048518917</v>
      </c>
      <c r="L420">
        <f t="shared" si="169"/>
        <v>4.1197677263886429E-2</v>
      </c>
      <c r="M420">
        <f t="shared" si="170"/>
        <v>457.71176138866429</v>
      </c>
      <c r="N420">
        <f t="shared" si="171"/>
        <v>0.69155602094818469</v>
      </c>
      <c r="O420">
        <f t="shared" si="172"/>
        <v>1.6323845891324069</v>
      </c>
      <c r="P420">
        <f t="shared" si="173"/>
        <v>30.864364624023438</v>
      </c>
      <c r="Q420" s="1">
        <v>6</v>
      </c>
      <c r="R420">
        <f t="shared" si="174"/>
        <v>1.4200000166893005</v>
      </c>
      <c r="S420" s="1">
        <v>1</v>
      </c>
      <c r="T420">
        <f t="shared" si="175"/>
        <v>2.8400000333786011</v>
      </c>
      <c r="U420" s="1">
        <v>31.344280242919922</v>
      </c>
      <c r="V420" s="1">
        <v>30.864364624023438</v>
      </c>
      <c r="W420" s="1">
        <v>31.023983001708984</v>
      </c>
      <c r="X420" s="1">
        <v>418.83563232421875</v>
      </c>
      <c r="Y420" s="1">
        <v>420.00277709960938</v>
      </c>
      <c r="Z420" s="1">
        <v>27.774221420288086</v>
      </c>
      <c r="AA420" s="1">
        <v>28.580820083618164</v>
      </c>
      <c r="AB420" s="1">
        <v>60.075180053710938</v>
      </c>
      <c r="AC420" s="1">
        <v>61.819561004638672</v>
      </c>
      <c r="AD420" s="1">
        <v>499.72122192382813</v>
      </c>
      <c r="AE420" s="1">
        <v>0.91667276620864868</v>
      </c>
      <c r="AF420" s="1">
        <v>0.10733628273010254</v>
      </c>
      <c r="AG420" s="1">
        <v>99.515052795410156</v>
      </c>
      <c r="AH420" s="1">
        <v>-0.10211674124002457</v>
      </c>
      <c r="AI420" s="1">
        <v>3.2655417919158936E-2</v>
      </c>
      <c r="AJ420" s="1">
        <v>4.3455485254526138E-2</v>
      </c>
      <c r="AK420" s="1">
        <v>1.7003087559714913E-3</v>
      </c>
      <c r="AL420" s="1">
        <v>7.1823121979832649E-3</v>
      </c>
      <c r="AM420" s="1">
        <v>8.4037071792408824E-4</v>
      </c>
      <c r="AN420" s="1">
        <v>1</v>
      </c>
      <c r="AO420" s="1">
        <v>-0.21956524252891541</v>
      </c>
      <c r="AP420" s="1">
        <v>2.737391471862793</v>
      </c>
      <c r="AQ420" s="1">
        <v>1</v>
      </c>
      <c r="AR420" s="1">
        <v>0</v>
      </c>
      <c r="AS420" s="1">
        <v>0.15999999642372131</v>
      </c>
      <c r="AT420" s="1">
        <v>111115</v>
      </c>
      <c r="AU420" s="1" t="s">
        <v>86</v>
      </c>
      <c r="AV420">
        <f t="shared" si="176"/>
        <v>0.83286870320638007</v>
      </c>
      <c r="AW420">
        <f t="shared" si="177"/>
        <v>6.9155602094818466E-4</v>
      </c>
      <c r="AX420">
        <f t="shared" si="178"/>
        <v>304.01436462402341</v>
      </c>
      <c r="AY420">
        <f t="shared" si="179"/>
        <v>304.4942802429199</v>
      </c>
      <c r="AZ420">
        <f t="shared" si="180"/>
        <v>0.14666763931510651</v>
      </c>
      <c r="BA420">
        <f t="shared" si="181"/>
        <v>-0.27662284118861513</v>
      </c>
      <c r="BB420">
        <f t="shared" si="182"/>
        <v>4.4766064086897872</v>
      </c>
      <c r="BC420">
        <f t="shared" si="183"/>
        <v>44.984213774102095</v>
      </c>
      <c r="BD420">
        <f t="shared" si="184"/>
        <v>16.403393690483931</v>
      </c>
      <c r="BE420">
        <f t="shared" si="185"/>
        <v>31.10432243347168</v>
      </c>
      <c r="BF420">
        <f t="shared" si="186"/>
        <v>4.5382825566083067</v>
      </c>
      <c r="BG420">
        <f t="shared" si="187"/>
        <v>4.0608599809857468E-2</v>
      </c>
      <c r="BH420">
        <f t="shared" si="188"/>
        <v>2.8442218195573803</v>
      </c>
      <c r="BI420">
        <f t="shared" si="189"/>
        <v>1.6940607370509264</v>
      </c>
      <c r="BJ420">
        <f t="shared" si="190"/>
        <v>2.5432650495643076E-2</v>
      </c>
      <c r="BK420">
        <f t="shared" si="191"/>
        <v>45.549210099673104</v>
      </c>
      <c r="BL420">
        <f t="shared" si="192"/>
        <v>1.0897827022703512</v>
      </c>
      <c r="BM420">
        <f t="shared" si="193"/>
        <v>62.684050096842292</v>
      </c>
      <c r="BN420">
        <f t="shared" si="194"/>
        <v>420.60292520401708</v>
      </c>
      <c r="BO420">
        <f t="shared" si="195"/>
        <v>-1.8816020414956695E-3</v>
      </c>
    </row>
    <row r="421" spans="1:67" x14ac:dyDescent="0.25">
      <c r="A421" s="1">
        <v>409</v>
      </c>
      <c r="B421" s="1" t="s">
        <v>495</v>
      </c>
      <c r="C421" s="1" t="s">
        <v>823</v>
      </c>
      <c r="D421" s="1" t="s">
        <v>11</v>
      </c>
      <c r="E421" s="1" t="s">
        <v>82</v>
      </c>
      <c r="F421" s="1" t="s">
        <v>83</v>
      </c>
      <c r="G421" s="1" t="s">
        <v>84</v>
      </c>
      <c r="H421" s="1" t="s">
        <v>85</v>
      </c>
      <c r="I421" s="1">
        <v>2819.5000053532422</v>
      </c>
      <c r="J421" s="1">
        <v>0</v>
      </c>
      <c r="K421">
        <f t="shared" si="168"/>
        <v>-1.2765328019929758</v>
      </c>
      <c r="L421">
        <f t="shared" si="169"/>
        <v>4.1106488839742515E-2</v>
      </c>
      <c r="M421">
        <f t="shared" si="170"/>
        <v>458.36309832003661</v>
      </c>
      <c r="N421">
        <f t="shared" si="171"/>
        <v>0.68987413932369612</v>
      </c>
      <c r="O421">
        <f t="shared" si="172"/>
        <v>1.6319667265043889</v>
      </c>
      <c r="P421">
        <f t="shared" si="173"/>
        <v>30.862955093383789</v>
      </c>
      <c r="Q421" s="1">
        <v>6</v>
      </c>
      <c r="R421">
        <f t="shared" si="174"/>
        <v>1.4200000166893005</v>
      </c>
      <c r="S421" s="1">
        <v>1</v>
      </c>
      <c r="T421">
        <f t="shared" si="175"/>
        <v>2.8400000333786011</v>
      </c>
      <c r="U421" s="1">
        <v>31.343549728393555</v>
      </c>
      <c r="V421" s="1">
        <v>30.862955093383789</v>
      </c>
      <c r="W421" s="1">
        <v>31.022449493408203</v>
      </c>
      <c r="X421" s="1">
        <v>418.81475830078125</v>
      </c>
      <c r="Y421" s="1">
        <v>419.99957275390625</v>
      </c>
      <c r="Z421" s="1">
        <v>27.776945114135742</v>
      </c>
      <c r="AA421" s="1">
        <v>28.581588745117188</v>
      </c>
      <c r="AB421" s="1">
        <v>60.083755493164063</v>
      </c>
      <c r="AC421" s="1">
        <v>61.824306488037109</v>
      </c>
      <c r="AD421" s="1">
        <v>499.71670532226563</v>
      </c>
      <c r="AE421" s="1">
        <v>0.90660107135772705</v>
      </c>
      <c r="AF421" s="1">
        <v>0.13129466772079468</v>
      </c>
      <c r="AG421" s="1">
        <v>99.514396667480469</v>
      </c>
      <c r="AH421" s="1">
        <v>-0.10211674124002457</v>
      </c>
      <c r="AI421" s="1">
        <v>3.2655417919158936E-2</v>
      </c>
      <c r="AJ421" s="1">
        <v>4.3455485254526138E-2</v>
      </c>
      <c r="AK421" s="1">
        <v>1.7003087559714913E-3</v>
      </c>
      <c r="AL421" s="1">
        <v>7.1823121979832649E-3</v>
      </c>
      <c r="AM421" s="1">
        <v>8.4037071792408824E-4</v>
      </c>
      <c r="AN421" s="1">
        <v>1</v>
      </c>
      <c r="AO421" s="1">
        <v>-0.21956524252891541</v>
      </c>
      <c r="AP421" s="1">
        <v>2.737391471862793</v>
      </c>
      <c r="AQ421" s="1">
        <v>1</v>
      </c>
      <c r="AR421" s="1">
        <v>0</v>
      </c>
      <c r="AS421" s="1">
        <v>0.15999999642372131</v>
      </c>
      <c r="AT421" s="1">
        <v>111115</v>
      </c>
      <c r="AU421" s="1" t="s">
        <v>86</v>
      </c>
      <c r="AV421">
        <f t="shared" si="176"/>
        <v>0.83286117553710937</v>
      </c>
      <c r="AW421">
        <f t="shared" si="177"/>
        <v>6.8987413932369618E-4</v>
      </c>
      <c r="AX421">
        <f t="shared" si="178"/>
        <v>304.01295509338377</v>
      </c>
      <c r="AY421">
        <f t="shared" si="179"/>
        <v>304.49354972839353</v>
      </c>
      <c r="AZ421">
        <f t="shared" si="180"/>
        <v>0.14505616817497824</v>
      </c>
      <c r="BA421">
        <f t="shared" si="181"/>
        <v>-0.27571273798464602</v>
      </c>
      <c r="BB421">
        <f t="shared" si="182"/>
        <v>4.4762462862727759</v>
      </c>
      <c r="BC421">
        <f t="shared" si="183"/>
        <v>44.980891571194476</v>
      </c>
      <c r="BD421">
        <f t="shared" si="184"/>
        <v>16.399302826077289</v>
      </c>
      <c r="BE421">
        <f t="shared" si="185"/>
        <v>31.103252410888672</v>
      </c>
      <c r="BF421">
        <f t="shared" si="186"/>
        <v>4.5380058952593876</v>
      </c>
      <c r="BG421">
        <f t="shared" si="187"/>
        <v>4.0519997708053694E-2</v>
      </c>
      <c r="BH421">
        <f t="shared" si="188"/>
        <v>2.844279559768387</v>
      </c>
      <c r="BI421">
        <f t="shared" si="189"/>
        <v>1.6937263354910006</v>
      </c>
      <c r="BJ421">
        <f t="shared" si="190"/>
        <v>2.5377046081288417E-2</v>
      </c>
      <c r="BK421">
        <f t="shared" si="191"/>
        <v>45.613727183955476</v>
      </c>
      <c r="BL421">
        <f t="shared" si="192"/>
        <v>1.0913418204561103</v>
      </c>
      <c r="BM421">
        <f t="shared" si="193"/>
        <v>62.689469569644693</v>
      </c>
      <c r="BN421">
        <f t="shared" si="194"/>
        <v>420.60637531110211</v>
      </c>
      <c r="BO421">
        <f t="shared" si="195"/>
        <v>-1.9026141528644496E-3</v>
      </c>
    </row>
    <row r="422" spans="1:67" x14ac:dyDescent="0.25">
      <c r="A422" s="1">
        <v>410</v>
      </c>
      <c r="B422" s="1" t="s">
        <v>496</v>
      </c>
      <c r="C422" s="1" t="s">
        <v>823</v>
      </c>
      <c r="D422" s="1" t="s">
        <v>11</v>
      </c>
      <c r="E422" s="1" t="s">
        <v>82</v>
      </c>
      <c r="F422" s="1" t="s">
        <v>83</v>
      </c>
      <c r="G422" s="1" t="s">
        <v>84</v>
      </c>
      <c r="H422" s="1" t="s">
        <v>85</v>
      </c>
      <c r="I422" s="1">
        <v>2824.5000052414834</v>
      </c>
      <c r="J422" s="1">
        <v>0</v>
      </c>
      <c r="K422">
        <f t="shared" si="168"/>
        <v>-1.2595581482941267</v>
      </c>
      <c r="L422">
        <f t="shared" si="169"/>
        <v>4.121432476640486E-2</v>
      </c>
      <c r="M422">
        <f t="shared" si="170"/>
        <v>457.58333017811532</v>
      </c>
      <c r="N422">
        <f t="shared" si="171"/>
        <v>0.69131068734945711</v>
      </c>
      <c r="O422">
        <f t="shared" si="172"/>
        <v>1.6311455958921561</v>
      </c>
      <c r="P422">
        <f t="shared" si="173"/>
        <v>30.860790252685547</v>
      </c>
      <c r="Q422" s="1">
        <v>6</v>
      </c>
      <c r="R422">
        <f t="shared" si="174"/>
        <v>1.4200000166893005</v>
      </c>
      <c r="S422" s="1">
        <v>1</v>
      </c>
      <c r="T422">
        <f t="shared" si="175"/>
        <v>2.8400000333786011</v>
      </c>
      <c r="U422" s="1">
        <v>31.343894958496094</v>
      </c>
      <c r="V422" s="1">
        <v>30.860790252685547</v>
      </c>
      <c r="W422" s="1">
        <v>31.02867317199707</v>
      </c>
      <c r="X422" s="1">
        <v>418.83660888671875</v>
      </c>
      <c r="Y422" s="1">
        <v>420.00033569335938</v>
      </c>
      <c r="Z422" s="1">
        <v>27.778020858764648</v>
      </c>
      <c r="AA422" s="1">
        <v>28.5843505859375</v>
      </c>
      <c r="AB422" s="1">
        <v>60.085380554199219</v>
      </c>
      <c r="AC422" s="1">
        <v>61.8292236328125</v>
      </c>
      <c r="AD422" s="1">
        <v>499.708740234375</v>
      </c>
      <c r="AE422" s="1">
        <v>0.92286741733551025</v>
      </c>
      <c r="AF422" s="1">
        <v>0.12485623359680176</v>
      </c>
      <c r="AG422" s="1">
        <v>99.51416015625</v>
      </c>
      <c r="AH422" s="1">
        <v>-0.10211674124002457</v>
      </c>
      <c r="AI422" s="1">
        <v>3.2655417919158936E-2</v>
      </c>
      <c r="AJ422" s="1">
        <v>4.3455485254526138E-2</v>
      </c>
      <c r="AK422" s="1">
        <v>1.7003087559714913E-3</v>
      </c>
      <c r="AL422" s="1">
        <v>7.1823121979832649E-3</v>
      </c>
      <c r="AM422" s="1">
        <v>8.4037071792408824E-4</v>
      </c>
      <c r="AN422" s="1">
        <v>1</v>
      </c>
      <c r="AO422" s="1">
        <v>-0.21956524252891541</v>
      </c>
      <c r="AP422" s="1">
        <v>2.737391471862793</v>
      </c>
      <c r="AQ422" s="1">
        <v>1</v>
      </c>
      <c r="AR422" s="1">
        <v>0</v>
      </c>
      <c r="AS422" s="1">
        <v>0.15999999642372131</v>
      </c>
      <c r="AT422" s="1">
        <v>111115</v>
      </c>
      <c r="AU422" s="1" t="s">
        <v>86</v>
      </c>
      <c r="AV422">
        <f t="shared" si="176"/>
        <v>0.83284790039062484</v>
      </c>
      <c r="AW422">
        <f t="shared" si="177"/>
        <v>6.9131068734945708E-4</v>
      </c>
      <c r="AX422">
        <f t="shared" si="178"/>
        <v>304.01079025268552</v>
      </c>
      <c r="AY422">
        <f t="shared" si="179"/>
        <v>304.49389495849607</v>
      </c>
      <c r="AZ422">
        <f t="shared" si="180"/>
        <v>0.14765878347325057</v>
      </c>
      <c r="BA422">
        <f t="shared" si="181"/>
        <v>-0.27605571061224327</v>
      </c>
      <c r="BB422">
        <f t="shared" si="182"/>
        <v>4.4756932380635392</v>
      </c>
      <c r="BC422">
        <f t="shared" si="183"/>
        <v>44.975440992881076</v>
      </c>
      <c r="BD422">
        <f t="shared" si="184"/>
        <v>16.391090406943576</v>
      </c>
      <c r="BE422">
        <f t="shared" si="185"/>
        <v>31.10234260559082</v>
      </c>
      <c r="BF422">
        <f t="shared" si="186"/>
        <v>4.5377706706943668</v>
      </c>
      <c r="BG422">
        <f t="shared" si="187"/>
        <v>4.0624774543892329E-2</v>
      </c>
      <c r="BH422">
        <f t="shared" si="188"/>
        <v>2.8445476421713831</v>
      </c>
      <c r="BI422">
        <f t="shared" si="189"/>
        <v>1.6932230285229837</v>
      </c>
      <c r="BJ422">
        <f t="shared" si="190"/>
        <v>2.5442801399229789E-2</v>
      </c>
      <c r="BK422">
        <f t="shared" si="191"/>
        <v>45.536020804175195</v>
      </c>
      <c r="BL422">
        <f t="shared" si="192"/>
        <v>1.0894832486805324</v>
      </c>
      <c r="BM422">
        <f t="shared" si="193"/>
        <v>62.705082433446947</v>
      </c>
      <c r="BN422">
        <f t="shared" si="194"/>
        <v>420.59906931315237</v>
      </c>
      <c r="BO422">
        <f t="shared" si="195"/>
        <v>-1.8778143671948737E-3</v>
      </c>
    </row>
    <row r="423" spans="1:67" x14ac:dyDescent="0.25">
      <c r="A423" s="1">
        <v>411</v>
      </c>
      <c r="B423" s="1" t="s">
        <v>497</v>
      </c>
      <c r="C423" s="1" t="s">
        <v>823</v>
      </c>
      <c r="D423" s="1" t="s">
        <v>11</v>
      </c>
      <c r="E423" s="1" t="s">
        <v>82</v>
      </c>
      <c r="F423" s="1" t="s">
        <v>83</v>
      </c>
      <c r="G423" s="1" t="s">
        <v>84</v>
      </c>
      <c r="H423" s="1" t="s">
        <v>85</v>
      </c>
      <c r="I423" s="1">
        <v>2830.0000051185489</v>
      </c>
      <c r="J423" s="1">
        <v>0</v>
      </c>
      <c r="K423">
        <f t="shared" si="168"/>
        <v>-1.2680836362665553</v>
      </c>
      <c r="L423">
        <f t="shared" si="169"/>
        <v>4.1231155327815343E-2</v>
      </c>
      <c r="M423">
        <f t="shared" si="170"/>
        <v>457.90657751528647</v>
      </c>
      <c r="N423">
        <f t="shared" si="171"/>
        <v>0.69149141318056706</v>
      </c>
      <c r="O423">
        <f t="shared" si="172"/>
        <v>1.6309142150401503</v>
      </c>
      <c r="P423">
        <f t="shared" si="173"/>
        <v>30.86073112487793</v>
      </c>
      <c r="Q423" s="1">
        <v>6</v>
      </c>
      <c r="R423">
        <f t="shared" si="174"/>
        <v>1.4200000166893005</v>
      </c>
      <c r="S423" s="1">
        <v>1</v>
      </c>
      <c r="T423">
        <f t="shared" si="175"/>
        <v>2.8400000333786011</v>
      </c>
      <c r="U423" s="1">
        <v>31.346347808837891</v>
      </c>
      <c r="V423" s="1">
        <v>30.86073112487793</v>
      </c>
      <c r="W423" s="1">
        <v>31.04026985168457</v>
      </c>
      <c r="X423" s="1">
        <v>418.83755493164063</v>
      </c>
      <c r="Y423" s="1">
        <v>420.01144409179688</v>
      </c>
      <c r="Z423" s="1">
        <v>27.779960632324219</v>
      </c>
      <c r="AA423" s="1">
        <v>28.586517333984375</v>
      </c>
      <c r="AB423" s="1">
        <v>60.082389831542969</v>
      </c>
      <c r="AC423" s="1">
        <v>61.826492309570313</v>
      </c>
      <c r="AD423" s="1">
        <v>499.69760131835938</v>
      </c>
      <c r="AE423" s="1">
        <v>0.94263362884521484</v>
      </c>
      <c r="AF423" s="1">
        <v>8.9077204465866089E-2</v>
      </c>
      <c r="AG423" s="1">
        <v>99.514183044433594</v>
      </c>
      <c r="AH423" s="1">
        <v>-0.10211674124002457</v>
      </c>
      <c r="AI423" s="1">
        <v>3.2655417919158936E-2</v>
      </c>
      <c r="AJ423" s="1">
        <v>4.3455485254526138E-2</v>
      </c>
      <c r="AK423" s="1">
        <v>1.7003087559714913E-3</v>
      </c>
      <c r="AL423" s="1">
        <v>7.1823121979832649E-3</v>
      </c>
      <c r="AM423" s="1">
        <v>8.4037071792408824E-4</v>
      </c>
      <c r="AN423" s="1">
        <v>1</v>
      </c>
      <c r="AO423" s="1">
        <v>-0.21956524252891541</v>
      </c>
      <c r="AP423" s="1">
        <v>2.737391471862793</v>
      </c>
      <c r="AQ423" s="1">
        <v>1</v>
      </c>
      <c r="AR423" s="1">
        <v>0</v>
      </c>
      <c r="AS423" s="1">
        <v>0.15999999642372131</v>
      </c>
      <c r="AT423" s="1">
        <v>111115</v>
      </c>
      <c r="AU423" s="1" t="s">
        <v>86</v>
      </c>
      <c r="AV423">
        <f t="shared" si="176"/>
        <v>0.8328293355305989</v>
      </c>
      <c r="AW423">
        <f t="shared" si="177"/>
        <v>6.9149141318056704E-4</v>
      </c>
      <c r="AX423">
        <f t="shared" si="178"/>
        <v>304.01073112487791</v>
      </c>
      <c r="AY423">
        <f t="shared" si="179"/>
        <v>304.49634780883787</v>
      </c>
      <c r="AZ423">
        <f t="shared" si="180"/>
        <v>0.15082137724411382</v>
      </c>
      <c r="BA423">
        <f t="shared" si="181"/>
        <v>-0.27576531573974061</v>
      </c>
      <c r="BB423">
        <f t="shared" si="182"/>
        <v>4.4756781336171452</v>
      </c>
      <c r="BC423">
        <f t="shared" si="183"/>
        <v>44.97527886671925</v>
      </c>
      <c r="BD423">
        <f t="shared" si="184"/>
        <v>16.388761532734875</v>
      </c>
      <c r="BE423">
        <f t="shared" si="185"/>
        <v>31.10353946685791</v>
      </c>
      <c r="BF423">
        <f t="shared" si="186"/>
        <v>4.5380801140189924</v>
      </c>
      <c r="BG423">
        <f t="shared" si="187"/>
        <v>4.0641126948166406E-2</v>
      </c>
      <c r="BH423">
        <f t="shared" si="188"/>
        <v>2.8447639185769948</v>
      </c>
      <c r="BI423">
        <f t="shared" si="189"/>
        <v>1.6933161954419975</v>
      </c>
      <c r="BJ423">
        <f t="shared" si="190"/>
        <v>2.5453063821640656E-2</v>
      </c>
      <c r="BK423">
        <f t="shared" si="191"/>
        <v>45.568198972106337</v>
      </c>
      <c r="BL423">
        <f t="shared" si="192"/>
        <v>1.0902240497409097</v>
      </c>
      <c r="BM423">
        <f t="shared" si="193"/>
        <v>62.71042596144499</v>
      </c>
      <c r="BN423">
        <f t="shared" si="194"/>
        <v>420.61423032026153</v>
      </c>
      <c r="BO423">
        <f t="shared" si="195"/>
        <v>-1.8906175600493721E-3</v>
      </c>
    </row>
    <row r="424" spans="1:67" x14ac:dyDescent="0.25">
      <c r="A424" s="1">
        <v>412</v>
      </c>
      <c r="B424" s="1" t="s">
        <v>498</v>
      </c>
      <c r="C424" s="1" t="s">
        <v>823</v>
      </c>
      <c r="D424" s="1" t="s">
        <v>11</v>
      </c>
      <c r="E424" s="1" t="s">
        <v>82</v>
      </c>
      <c r="F424" s="1" t="s">
        <v>83</v>
      </c>
      <c r="G424" s="1" t="s">
        <v>84</v>
      </c>
      <c r="H424" s="1" t="s">
        <v>85</v>
      </c>
      <c r="I424" s="1">
        <v>2835.0000050067902</v>
      </c>
      <c r="J424" s="1">
        <v>0</v>
      </c>
      <c r="K424">
        <f t="shared" si="168"/>
        <v>-1.2619874501103117</v>
      </c>
      <c r="L424">
        <f t="shared" si="169"/>
        <v>4.1285837786181757E-2</v>
      </c>
      <c r="M424">
        <f t="shared" si="170"/>
        <v>457.62165057607092</v>
      </c>
      <c r="N424">
        <f t="shared" si="171"/>
        <v>0.69235821745570381</v>
      </c>
      <c r="O424">
        <f t="shared" si="172"/>
        <v>1.6308288636901054</v>
      </c>
      <c r="P424">
        <f t="shared" si="173"/>
        <v>30.861000061035156</v>
      </c>
      <c r="Q424" s="1">
        <v>6</v>
      </c>
      <c r="R424">
        <f t="shared" si="174"/>
        <v>1.4200000166893005</v>
      </c>
      <c r="S424" s="1">
        <v>1</v>
      </c>
      <c r="T424">
        <f t="shared" si="175"/>
        <v>2.8400000333786011</v>
      </c>
      <c r="U424" s="1">
        <v>31.348424911499023</v>
      </c>
      <c r="V424" s="1">
        <v>30.861000061035156</v>
      </c>
      <c r="W424" s="1">
        <v>31.047138214111328</v>
      </c>
      <c r="X424" s="1">
        <v>418.86041259765625</v>
      </c>
      <c r="Y424" s="1">
        <v>420.02655029296875</v>
      </c>
      <c r="Z424" s="1">
        <v>27.780418395996094</v>
      </c>
      <c r="AA424" s="1">
        <v>28.587997436523438</v>
      </c>
      <c r="AB424" s="1">
        <v>60.076591491699219</v>
      </c>
      <c r="AC424" s="1">
        <v>61.822998046875</v>
      </c>
      <c r="AD424" s="1">
        <v>499.68984985351563</v>
      </c>
      <c r="AE424" s="1">
        <v>0.95665454864501953</v>
      </c>
      <c r="AF424" s="1">
        <v>6.939387321472168E-2</v>
      </c>
      <c r="AG424" s="1">
        <v>99.514419555664063</v>
      </c>
      <c r="AH424" s="1">
        <v>-0.10211674124002457</v>
      </c>
      <c r="AI424" s="1">
        <v>3.2655417919158936E-2</v>
      </c>
      <c r="AJ424" s="1">
        <v>4.3455485254526138E-2</v>
      </c>
      <c r="AK424" s="1">
        <v>1.7003087559714913E-3</v>
      </c>
      <c r="AL424" s="1">
        <v>7.1823121979832649E-3</v>
      </c>
      <c r="AM424" s="1">
        <v>8.4037071792408824E-4</v>
      </c>
      <c r="AN424" s="1">
        <v>1</v>
      </c>
      <c r="AO424" s="1">
        <v>-0.21956524252891541</v>
      </c>
      <c r="AP424" s="1">
        <v>2.737391471862793</v>
      </c>
      <c r="AQ424" s="1">
        <v>1</v>
      </c>
      <c r="AR424" s="1">
        <v>0</v>
      </c>
      <c r="AS424" s="1">
        <v>0.15999999642372131</v>
      </c>
      <c r="AT424" s="1">
        <v>111115</v>
      </c>
      <c r="AU424" s="1" t="s">
        <v>86</v>
      </c>
      <c r="AV424">
        <f t="shared" si="176"/>
        <v>0.83281641642252591</v>
      </c>
      <c r="AW424">
        <f t="shared" si="177"/>
        <v>6.9235821745570385E-4</v>
      </c>
      <c r="AX424">
        <f t="shared" si="178"/>
        <v>304.01100006103513</v>
      </c>
      <c r="AY424">
        <f t="shared" si="179"/>
        <v>304.498424911499</v>
      </c>
      <c r="AZ424">
        <f t="shared" si="180"/>
        <v>0.15306472436193985</v>
      </c>
      <c r="BA424">
        <f t="shared" si="181"/>
        <v>-0.27592276698260826</v>
      </c>
      <c r="BB424">
        <f t="shared" si="182"/>
        <v>4.4757468348445473</v>
      </c>
      <c r="BC424">
        <f t="shared" si="183"/>
        <v>44.97586234064309</v>
      </c>
      <c r="BD424">
        <f t="shared" si="184"/>
        <v>16.387864904119652</v>
      </c>
      <c r="BE424">
        <f t="shared" si="185"/>
        <v>31.10471248626709</v>
      </c>
      <c r="BF424">
        <f t="shared" si="186"/>
        <v>4.5383834109674686</v>
      </c>
      <c r="BG424">
        <f t="shared" si="187"/>
        <v>4.0694254556358798E-2</v>
      </c>
      <c r="BH424">
        <f t="shared" si="188"/>
        <v>2.8449179711544419</v>
      </c>
      <c r="BI424">
        <f t="shared" si="189"/>
        <v>1.6934654398130267</v>
      </c>
      <c r="BJ424">
        <f t="shared" si="190"/>
        <v>2.5486405700253675E-2</v>
      </c>
      <c r="BK424">
        <f t="shared" si="191"/>
        <v>45.539952933182619</v>
      </c>
      <c r="BL424">
        <f t="shared" si="192"/>
        <v>1.0895064853802208</v>
      </c>
      <c r="BM424">
        <f t="shared" si="193"/>
        <v>62.713617516971588</v>
      </c>
      <c r="BN424">
        <f t="shared" si="194"/>
        <v>420.62643868649883</v>
      </c>
      <c r="BO424">
        <f t="shared" si="195"/>
        <v>-1.8815697487913684E-3</v>
      </c>
    </row>
    <row r="425" spans="1:67" x14ac:dyDescent="0.25">
      <c r="A425" s="1">
        <v>413</v>
      </c>
      <c r="B425" s="1" t="s">
        <v>499</v>
      </c>
      <c r="C425" s="1" t="s">
        <v>823</v>
      </c>
      <c r="D425" s="1" t="s">
        <v>11</v>
      </c>
      <c r="E425" s="1" t="s">
        <v>82</v>
      </c>
      <c r="F425" s="1" t="s">
        <v>83</v>
      </c>
      <c r="G425" s="1" t="s">
        <v>84</v>
      </c>
      <c r="H425" s="1" t="s">
        <v>85</v>
      </c>
      <c r="I425" s="1">
        <v>2840.0000048950315</v>
      </c>
      <c r="J425" s="1">
        <v>0</v>
      </c>
      <c r="K425">
        <f t="shared" si="168"/>
        <v>-1.2882141960903337</v>
      </c>
      <c r="L425">
        <f t="shared" si="169"/>
        <v>4.1213752774401986E-2</v>
      </c>
      <c r="M425">
        <f t="shared" si="170"/>
        <v>458.7136804075846</v>
      </c>
      <c r="N425">
        <f t="shared" si="171"/>
        <v>0.69130320753775165</v>
      </c>
      <c r="O425">
        <f t="shared" si="172"/>
        <v>1.6311437035741982</v>
      </c>
      <c r="P425">
        <f t="shared" si="173"/>
        <v>30.862115859985352</v>
      </c>
      <c r="Q425" s="1">
        <v>6</v>
      </c>
      <c r="R425">
        <f t="shared" si="174"/>
        <v>1.4200000166893005</v>
      </c>
      <c r="S425" s="1">
        <v>1</v>
      </c>
      <c r="T425">
        <f t="shared" si="175"/>
        <v>2.8400000333786011</v>
      </c>
      <c r="U425" s="1">
        <v>31.34979248046875</v>
      </c>
      <c r="V425" s="1">
        <v>30.862115859985352</v>
      </c>
      <c r="W425" s="1">
        <v>31.044404983520508</v>
      </c>
      <c r="X425" s="1">
        <v>418.82119750976563</v>
      </c>
      <c r="Y425" s="1">
        <v>420.01934814453125</v>
      </c>
      <c r="Z425" s="1">
        <v>27.781448364257813</v>
      </c>
      <c r="AA425" s="1">
        <v>28.587785720825195</v>
      </c>
      <c r="AB425" s="1">
        <v>60.073482513427734</v>
      </c>
      <c r="AC425" s="1">
        <v>61.817359924316406</v>
      </c>
      <c r="AD425" s="1">
        <v>499.69683837890625</v>
      </c>
      <c r="AE425" s="1">
        <v>0.97973096370697021</v>
      </c>
      <c r="AF425" s="1">
        <v>7.6993256807327271E-2</v>
      </c>
      <c r="AG425" s="1">
        <v>99.514114379882813</v>
      </c>
      <c r="AH425" s="1">
        <v>-0.10211674124002457</v>
      </c>
      <c r="AI425" s="1">
        <v>3.2655417919158936E-2</v>
      </c>
      <c r="AJ425" s="1">
        <v>4.3455485254526138E-2</v>
      </c>
      <c r="AK425" s="1">
        <v>1.7003087559714913E-3</v>
      </c>
      <c r="AL425" s="1">
        <v>7.1823121979832649E-3</v>
      </c>
      <c r="AM425" s="1">
        <v>8.4037071792408824E-4</v>
      </c>
      <c r="AN425" s="1">
        <v>1</v>
      </c>
      <c r="AO425" s="1">
        <v>-0.21956524252891541</v>
      </c>
      <c r="AP425" s="1">
        <v>2.737391471862793</v>
      </c>
      <c r="AQ425" s="1">
        <v>1</v>
      </c>
      <c r="AR425" s="1">
        <v>0</v>
      </c>
      <c r="AS425" s="1">
        <v>0.15999999642372131</v>
      </c>
      <c r="AT425" s="1">
        <v>111115</v>
      </c>
      <c r="AU425" s="1" t="s">
        <v>86</v>
      </c>
      <c r="AV425">
        <f t="shared" si="176"/>
        <v>0.83282806396484366</v>
      </c>
      <c r="AW425">
        <f t="shared" si="177"/>
        <v>6.9130320753775162E-4</v>
      </c>
      <c r="AX425">
        <f t="shared" si="178"/>
        <v>304.01211585998533</v>
      </c>
      <c r="AY425">
        <f t="shared" si="179"/>
        <v>304.49979248046873</v>
      </c>
      <c r="AZ425">
        <f t="shared" si="180"/>
        <v>0.15675695068932427</v>
      </c>
      <c r="BA425">
        <f t="shared" si="181"/>
        <v>-0.27532067635119556</v>
      </c>
      <c r="BB425">
        <f t="shared" si="182"/>
        <v>4.4760318816639773</v>
      </c>
      <c r="BC425">
        <f t="shared" si="183"/>
        <v>44.978864652076183</v>
      </c>
      <c r="BD425">
        <f t="shared" si="184"/>
        <v>16.391078931250988</v>
      </c>
      <c r="BE425">
        <f t="shared" si="185"/>
        <v>31.105954170227051</v>
      </c>
      <c r="BF425">
        <f t="shared" si="186"/>
        <v>4.5387044811190798</v>
      </c>
      <c r="BG425">
        <f t="shared" si="187"/>
        <v>4.0624218798855707E-2</v>
      </c>
      <c r="BH425">
        <f t="shared" si="188"/>
        <v>2.844888178089779</v>
      </c>
      <c r="BI425">
        <f t="shared" si="189"/>
        <v>1.6938163030293008</v>
      </c>
      <c r="BJ425">
        <f t="shared" si="190"/>
        <v>2.5442452625720289E-2</v>
      </c>
      <c r="BK425">
        <f t="shared" si="191"/>
        <v>45.648485659697386</v>
      </c>
      <c r="BL425">
        <f t="shared" si="192"/>
        <v>1.0921251186022469</v>
      </c>
      <c r="BM425">
        <f t="shared" si="193"/>
        <v>62.707807145472081</v>
      </c>
      <c r="BN425">
        <f t="shared" si="194"/>
        <v>420.63170347702504</v>
      </c>
      <c r="BO425">
        <f t="shared" si="195"/>
        <v>-1.9204707277825118E-3</v>
      </c>
    </row>
    <row r="426" spans="1:67" x14ac:dyDescent="0.25">
      <c r="A426" s="1">
        <v>414</v>
      </c>
      <c r="B426" s="1" t="s">
        <v>500</v>
      </c>
      <c r="C426" s="1" t="s">
        <v>823</v>
      </c>
      <c r="D426" s="1" t="s">
        <v>11</v>
      </c>
      <c r="E426" s="1" t="s">
        <v>82</v>
      </c>
      <c r="F426" s="1" t="s">
        <v>83</v>
      </c>
      <c r="G426" s="1" t="s">
        <v>84</v>
      </c>
      <c r="H426" s="1" t="s">
        <v>85</v>
      </c>
      <c r="I426" s="1">
        <v>2845.5000047720969</v>
      </c>
      <c r="J426" s="1">
        <v>0</v>
      </c>
      <c r="K426">
        <f t="shared" si="168"/>
        <v>-1.292237166140781</v>
      </c>
      <c r="L426">
        <f t="shared" si="169"/>
        <v>4.1205705283374333E-2</v>
      </c>
      <c r="M426">
        <f t="shared" si="170"/>
        <v>458.85393332683168</v>
      </c>
      <c r="N426">
        <f t="shared" si="171"/>
        <v>0.69117810288664505</v>
      </c>
      <c r="O426">
        <f t="shared" si="172"/>
        <v>1.6311539007976812</v>
      </c>
      <c r="P426">
        <f t="shared" si="173"/>
        <v>30.862224578857422</v>
      </c>
      <c r="Q426" s="1">
        <v>6</v>
      </c>
      <c r="R426">
        <f t="shared" si="174"/>
        <v>1.4200000166893005</v>
      </c>
      <c r="S426" s="1">
        <v>1</v>
      </c>
      <c r="T426">
        <f t="shared" si="175"/>
        <v>2.8400000333786011</v>
      </c>
      <c r="U426" s="1">
        <v>31.348613739013672</v>
      </c>
      <c r="V426" s="1">
        <v>30.862224578857422</v>
      </c>
      <c r="W426" s="1">
        <v>31.035591125488281</v>
      </c>
      <c r="X426" s="1">
        <v>418.79034423828125</v>
      </c>
      <c r="Y426" s="1">
        <v>419.99337768554688</v>
      </c>
      <c r="Z426" s="1">
        <v>27.781930923461914</v>
      </c>
      <c r="AA426" s="1">
        <v>28.588100433349609</v>
      </c>
      <c r="AB426" s="1">
        <v>60.076889038085938</v>
      </c>
      <c r="AC426" s="1">
        <v>61.820281982421875</v>
      </c>
      <c r="AD426" s="1">
        <v>499.71026611328125</v>
      </c>
      <c r="AE426" s="1">
        <v>0.97982460260391235</v>
      </c>
      <c r="AF426" s="1">
        <v>9.3351699411869049E-2</v>
      </c>
      <c r="AG426" s="1">
        <v>99.513633728027344</v>
      </c>
      <c r="AH426" s="1">
        <v>-0.10211674124002457</v>
      </c>
      <c r="AI426" s="1">
        <v>3.2655417919158936E-2</v>
      </c>
      <c r="AJ426" s="1">
        <v>4.3455485254526138E-2</v>
      </c>
      <c r="AK426" s="1">
        <v>1.7003087559714913E-3</v>
      </c>
      <c r="AL426" s="1">
        <v>7.1823121979832649E-3</v>
      </c>
      <c r="AM426" s="1">
        <v>8.4037071792408824E-4</v>
      </c>
      <c r="AN426" s="1">
        <v>1</v>
      </c>
      <c r="AO426" s="1">
        <v>-0.21956524252891541</v>
      </c>
      <c r="AP426" s="1">
        <v>2.737391471862793</v>
      </c>
      <c r="AQ426" s="1">
        <v>1</v>
      </c>
      <c r="AR426" s="1">
        <v>0</v>
      </c>
      <c r="AS426" s="1">
        <v>0.15999999642372131</v>
      </c>
      <c r="AT426" s="1">
        <v>111115</v>
      </c>
      <c r="AU426" s="1" t="s">
        <v>86</v>
      </c>
      <c r="AV426">
        <f t="shared" si="176"/>
        <v>0.83285044352213533</v>
      </c>
      <c r="AW426">
        <f t="shared" si="177"/>
        <v>6.9117810288664503E-4</v>
      </c>
      <c r="AX426">
        <f t="shared" si="178"/>
        <v>304.0122245788574</v>
      </c>
      <c r="AY426">
        <f t="shared" si="179"/>
        <v>304.49861373901365</v>
      </c>
      <c r="AZ426">
        <f t="shared" si="180"/>
        <v>0.15677193291250013</v>
      </c>
      <c r="BA426">
        <f t="shared" si="181"/>
        <v>-0.27543483332389457</v>
      </c>
      <c r="BB426">
        <f t="shared" si="182"/>
        <v>4.4760596563020938</v>
      </c>
      <c r="BC426">
        <f t="shared" si="183"/>
        <v>44.979361004294645</v>
      </c>
      <c r="BD426">
        <f t="shared" si="184"/>
        <v>16.391260570945036</v>
      </c>
      <c r="BE426">
        <f t="shared" si="185"/>
        <v>31.105419158935547</v>
      </c>
      <c r="BF426">
        <f t="shared" si="186"/>
        <v>4.5385661374069555</v>
      </c>
      <c r="BG426">
        <f t="shared" si="187"/>
        <v>4.0616399866854926E-2</v>
      </c>
      <c r="BH426">
        <f t="shared" si="188"/>
        <v>2.8449057555044126</v>
      </c>
      <c r="BI426">
        <f t="shared" si="189"/>
        <v>1.6936603819025429</v>
      </c>
      <c r="BJ426">
        <f t="shared" si="190"/>
        <v>2.5437545635974244E-2</v>
      </c>
      <c r="BK426">
        <f t="shared" si="191"/>
        <v>45.662222255751011</v>
      </c>
      <c r="BL426">
        <f t="shared" si="192"/>
        <v>1.0925265913844482</v>
      </c>
      <c r="BM426">
        <f t="shared" si="193"/>
        <v>62.707685554088087</v>
      </c>
      <c r="BN426">
        <f t="shared" si="194"/>
        <v>420.60764534533092</v>
      </c>
      <c r="BO426">
        <f t="shared" si="195"/>
        <v>-1.9265746301195118E-3</v>
      </c>
    </row>
    <row r="427" spans="1:67" x14ac:dyDescent="0.25">
      <c r="A427" s="1">
        <v>415</v>
      </c>
      <c r="B427" s="1" t="s">
        <v>501</v>
      </c>
      <c r="C427" s="1" t="s">
        <v>823</v>
      </c>
      <c r="D427" s="1" t="s">
        <v>11</v>
      </c>
      <c r="E427" s="1" t="s">
        <v>82</v>
      </c>
      <c r="F427" s="1" t="s">
        <v>83</v>
      </c>
      <c r="G427" s="1" t="s">
        <v>84</v>
      </c>
      <c r="H427" s="1" t="s">
        <v>85</v>
      </c>
      <c r="I427" s="1">
        <v>2850.5000046603382</v>
      </c>
      <c r="J427" s="1">
        <v>0</v>
      </c>
      <c r="K427">
        <f t="shared" si="168"/>
        <v>-1.2916460794854854</v>
      </c>
      <c r="L427">
        <f t="shared" si="169"/>
        <v>4.118047381588677E-2</v>
      </c>
      <c r="M427">
        <f t="shared" si="170"/>
        <v>458.85202309245699</v>
      </c>
      <c r="N427">
        <f t="shared" si="171"/>
        <v>0.69071169382176345</v>
      </c>
      <c r="O427">
        <f t="shared" si="172"/>
        <v>1.6310318241546744</v>
      </c>
      <c r="P427">
        <f t="shared" si="173"/>
        <v>30.861623764038086</v>
      </c>
      <c r="Q427" s="1">
        <v>6</v>
      </c>
      <c r="R427">
        <f t="shared" si="174"/>
        <v>1.4200000166893005</v>
      </c>
      <c r="S427" s="1">
        <v>1</v>
      </c>
      <c r="T427">
        <f t="shared" si="175"/>
        <v>2.8400000333786011</v>
      </c>
      <c r="U427" s="1">
        <v>31.346647262573242</v>
      </c>
      <c r="V427" s="1">
        <v>30.861623764038086</v>
      </c>
      <c r="W427" s="1">
        <v>31.029184341430664</v>
      </c>
      <c r="X427" s="1">
        <v>418.78042602539063</v>
      </c>
      <c r="Y427" s="1">
        <v>419.98297119140625</v>
      </c>
      <c r="Z427" s="1">
        <v>27.782299041748047</v>
      </c>
      <c r="AA427" s="1">
        <v>28.587909698486328</v>
      </c>
      <c r="AB427" s="1">
        <v>60.083614349365234</v>
      </c>
      <c r="AC427" s="1">
        <v>61.825782775878906</v>
      </c>
      <c r="AD427" s="1">
        <v>499.71957397460938</v>
      </c>
      <c r="AE427" s="1">
        <v>0.97738867998123169</v>
      </c>
      <c r="AF427" s="1">
        <v>0.10374704748392105</v>
      </c>
      <c r="AG427" s="1">
        <v>99.513198852539063</v>
      </c>
      <c r="AH427" s="1">
        <v>-0.10211674124002457</v>
      </c>
      <c r="AI427" s="1">
        <v>3.2655417919158936E-2</v>
      </c>
      <c r="AJ427" s="1">
        <v>4.3455485254526138E-2</v>
      </c>
      <c r="AK427" s="1">
        <v>1.7003087559714913E-3</v>
      </c>
      <c r="AL427" s="1">
        <v>7.1823121979832649E-3</v>
      </c>
      <c r="AM427" s="1">
        <v>8.4037071792408824E-4</v>
      </c>
      <c r="AN427" s="1">
        <v>1</v>
      </c>
      <c r="AO427" s="1">
        <v>-0.21956524252891541</v>
      </c>
      <c r="AP427" s="1">
        <v>2.737391471862793</v>
      </c>
      <c r="AQ427" s="1">
        <v>1</v>
      </c>
      <c r="AR427" s="1">
        <v>0</v>
      </c>
      <c r="AS427" s="1">
        <v>0.15999999642372131</v>
      </c>
      <c r="AT427" s="1">
        <v>111115</v>
      </c>
      <c r="AU427" s="1" t="s">
        <v>86</v>
      </c>
      <c r="AV427">
        <f t="shared" si="176"/>
        <v>0.8328659566243487</v>
      </c>
      <c r="AW427">
        <f t="shared" si="177"/>
        <v>6.9071169382176349E-4</v>
      </c>
      <c r="AX427">
        <f t="shared" si="178"/>
        <v>304.01162376403806</v>
      </c>
      <c r="AY427">
        <f t="shared" si="179"/>
        <v>304.49664726257322</v>
      </c>
      <c r="AZ427">
        <f t="shared" si="180"/>
        <v>0.15638218530158277</v>
      </c>
      <c r="BA427">
        <f t="shared" si="181"/>
        <v>-0.27539525041626811</v>
      </c>
      <c r="BB427">
        <f t="shared" si="182"/>
        <v>4.4759061667585742</v>
      </c>
      <c r="BC427">
        <f t="shared" si="183"/>
        <v>44.978015161497062</v>
      </c>
      <c r="BD427">
        <f t="shared" si="184"/>
        <v>16.390105463010734</v>
      </c>
      <c r="BE427">
        <f t="shared" si="185"/>
        <v>31.104135513305664</v>
      </c>
      <c r="BF427">
        <f t="shared" si="186"/>
        <v>4.538234226115847</v>
      </c>
      <c r="BG427">
        <f t="shared" si="187"/>
        <v>4.0591884722122482E-2</v>
      </c>
      <c r="BH427">
        <f t="shared" si="188"/>
        <v>2.8448743426038998</v>
      </c>
      <c r="BI427">
        <f t="shared" si="189"/>
        <v>1.6933598835119472</v>
      </c>
      <c r="BJ427">
        <f t="shared" si="190"/>
        <v>2.5422160495583154E-2</v>
      </c>
      <c r="BK427">
        <f t="shared" si="191"/>
        <v>45.661832617889516</v>
      </c>
      <c r="BL427">
        <f t="shared" si="192"/>
        <v>1.0925491140528558</v>
      </c>
      <c r="BM427">
        <f t="shared" si="193"/>
        <v>62.708900964969928</v>
      </c>
      <c r="BN427">
        <f t="shared" si="194"/>
        <v>420.59695787690322</v>
      </c>
      <c r="BO427">
        <f t="shared" si="195"/>
        <v>-1.9257796463652197E-3</v>
      </c>
    </row>
    <row r="428" spans="1:67" x14ac:dyDescent="0.25">
      <c r="A428" s="1">
        <v>416</v>
      </c>
      <c r="B428" s="1" t="s">
        <v>502</v>
      </c>
      <c r="C428" s="1" t="s">
        <v>823</v>
      </c>
      <c r="D428" s="1" t="s">
        <v>11</v>
      </c>
      <c r="E428" s="1" t="s">
        <v>82</v>
      </c>
      <c r="F428" s="1" t="s">
        <v>83</v>
      </c>
      <c r="G428" s="1" t="s">
        <v>84</v>
      </c>
      <c r="H428" s="1" t="s">
        <v>85</v>
      </c>
      <c r="I428" s="1">
        <v>2855.5000045485795</v>
      </c>
      <c r="J428" s="1">
        <v>0</v>
      </c>
      <c r="K428">
        <f t="shared" si="168"/>
        <v>-1.2876302154499351</v>
      </c>
      <c r="L428">
        <f t="shared" si="169"/>
        <v>4.1085520061202127E-2</v>
      </c>
      <c r="M428">
        <f t="shared" si="170"/>
        <v>458.81142353456113</v>
      </c>
      <c r="N428">
        <f t="shared" si="171"/>
        <v>0.68925385571979148</v>
      </c>
      <c r="O428">
        <f t="shared" si="172"/>
        <v>1.631295456097912</v>
      </c>
      <c r="P428">
        <f t="shared" si="173"/>
        <v>30.861953735351563</v>
      </c>
      <c r="Q428" s="1">
        <v>6</v>
      </c>
      <c r="R428">
        <f t="shared" si="174"/>
        <v>1.4200000166893005</v>
      </c>
      <c r="S428" s="1">
        <v>1</v>
      </c>
      <c r="T428">
        <f t="shared" si="175"/>
        <v>2.8400000333786011</v>
      </c>
      <c r="U428" s="1">
        <v>31.345087051391602</v>
      </c>
      <c r="V428" s="1">
        <v>30.861953735351563</v>
      </c>
      <c r="W428" s="1">
        <v>31.028362274169922</v>
      </c>
      <c r="X428" s="1">
        <v>418.7877197265625</v>
      </c>
      <c r="Y428" s="1">
        <v>419.9862060546875</v>
      </c>
      <c r="Z428" s="1">
        <v>27.782217025756836</v>
      </c>
      <c r="AA428" s="1">
        <v>28.586149215698242</v>
      </c>
      <c r="AB428" s="1">
        <v>60.088783264160156</v>
      </c>
      <c r="AC428" s="1">
        <v>61.828300476074219</v>
      </c>
      <c r="AD428" s="1">
        <v>499.70687866210938</v>
      </c>
      <c r="AE428" s="1">
        <v>0.9656379222869873</v>
      </c>
      <c r="AF428" s="1">
        <v>0.10802166163921356</v>
      </c>
      <c r="AG428" s="1">
        <v>99.513053894042969</v>
      </c>
      <c r="AH428" s="1">
        <v>-0.10211674124002457</v>
      </c>
      <c r="AI428" s="1">
        <v>3.2655417919158936E-2</v>
      </c>
      <c r="AJ428" s="1">
        <v>4.3455485254526138E-2</v>
      </c>
      <c r="AK428" s="1">
        <v>1.7003087559714913E-3</v>
      </c>
      <c r="AL428" s="1">
        <v>7.1823121979832649E-3</v>
      </c>
      <c r="AM428" s="1">
        <v>8.4037071792408824E-4</v>
      </c>
      <c r="AN428" s="1">
        <v>1</v>
      </c>
      <c r="AO428" s="1">
        <v>-0.21956524252891541</v>
      </c>
      <c r="AP428" s="1">
        <v>2.737391471862793</v>
      </c>
      <c r="AQ428" s="1">
        <v>1</v>
      </c>
      <c r="AR428" s="1">
        <v>0</v>
      </c>
      <c r="AS428" s="1">
        <v>0.15999999642372131</v>
      </c>
      <c r="AT428" s="1">
        <v>111115</v>
      </c>
      <c r="AU428" s="1" t="s">
        <v>86</v>
      </c>
      <c r="AV428">
        <f t="shared" si="176"/>
        <v>0.83284479777018217</v>
      </c>
      <c r="AW428">
        <f t="shared" si="177"/>
        <v>6.8925385571979149E-4</v>
      </c>
      <c r="AX428">
        <f t="shared" si="178"/>
        <v>304.01195373535154</v>
      </c>
      <c r="AY428">
        <f t="shared" si="179"/>
        <v>304.49508705139158</v>
      </c>
      <c r="AZ428">
        <f t="shared" si="180"/>
        <v>0.15450206411252765</v>
      </c>
      <c r="BA428">
        <f t="shared" si="181"/>
        <v>-0.27495036417702323</v>
      </c>
      <c r="BB428">
        <f t="shared" si="182"/>
        <v>4.4759904636228454</v>
      </c>
      <c r="BC428">
        <f t="shared" si="183"/>
        <v>44.978927773522855</v>
      </c>
      <c r="BD428">
        <f t="shared" si="184"/>
        <v>16.392778557824613</v>
      </c>
      <c r="BE428">
        <f t="shared" si="185"/>
        <v>31.103520393371582</v>
      </c>
      <c r="BF428">
        <f t="shared" si="186"/>
        <v>4.5380751825071588</v>
      </c>
      <c r="BG428">
        <f t="shared" si="187"/>
        <v>4.0499622861209554E-2</v>
      </c>
      <c r="BH428">
        <f t="shared" si="188"/>
        <v>2.8446950075249333</v>
      </c>
      <c r="BI428">
        <f t="shared" si="189"/>
        <v>1.6933801749822255</v>
      </c>
      <c r="BJ428">
        <f t="shared" si="190"/>
        <v>2.5364259418882169E-2</v>
      </c>
      <c r="BK428">
        <f t="shared" si="191"/>
        <v>45.657725917397357</v>
      </c>
      <c r="BL428">
        <f t="shared" si="192"/>
        <v>1.0924440301137368</v>
      </c>
      <c r="BM428">
        <f t="shared" si="193"/>
        <v>62.70236305062884</v>
      </c>
      <c r="BN428">
        <f t="shared" si="194"/>
        <v>420.59828379075338</v>
      </c>
      <c r="BO428">
        <f t="shared" si="195"/>
        <v>-1.919585988711926E-3</v>
      </c>
    </row>
    <row r="429" spans="1:67" x14ac:dyDescent="0.25">
      <c r="A429" s="1">
        <v>417</v>
      </c>
      <c r="B429" s="1" t="s">
        <v>503</v>
      </c>
      <c r="C429" s="1" t="s">
        <v>823</v>
      </c>
      <c r="D429" s="1" t="s">
        <v>11</v>
      </c>
      <c r="E429" s="1" t="s">
        <v>82</v>
      </c>
      <c r="F429" s="1" t="s">
        <v>83</v>
      </c>
      <c r="G429" s="1" t="s">
        <v>84</v>
      </c>
      <c r="H429" s="1" t="s">
        <v>85</v>
      </c>
      <c r="I429" s="1">
        <v>2861.0000044256449</v>
      </c>
      <c r="J429" s="1">
        <v>0</v>
      </c>
      <c r="K429">
        <f t="shared" si="168"/>
        <v>-1.2899591801130474</v>
      </c>
      <c r="L429">
        <f t="shared" si="169"/>
        <v>4.102807571958636E-2</v>
      </c>
      <c r="M429">
        <f t="shared" si="170"/>
        <v>458.9931891871118</v>
      </c>
      <c r="N429">
        <f t="shared" si="171"/>
        <v>0.68831502030848979</v>
      </c>
      <c r="O429">
        <f t="shared" si="172"/>
        <v>1.6313178629482468</v>
      </c>
      <c r="P429">
        <f t="shared" si="173"/>
        <v>30.861896514892578</v>
      </c>
      <c r="Q429" s="1">
        <v>6</v>
      </c>
      <c r="R429">
        <f t="shared" si="174"/>
        <v>1.4200000166893005</v>
      </c>
      <c r="S429" s="1">
        <v>1</v>
      </c>
      <c r="T429">
        <f t="shared" si="175"/>
        <v>2.8400000333786011</v>
      </c>
      <c r="U429" s="1">
        <v>31.344551086425781</v>
      </c>
      <c r="V429" s="1">
        <v>30.861896514892578</v>
      </c>
      <c r="W429" s="1">
        <v>31.030328750610352</v>
      </c>
      <c r="X429" s="1">
        <v>418.80706787109375</v>
      </c>
      <c r="Y429" s="1">
        <v>420.00881958007813</v>
      </c>
      <c r="Z429" s="1">
        <v>27.783004760742188</v>
      </c>
      <c r="AA429" s="1">
        <v>28.585851669311523</v>
      </c>
      <c r="AB429" s="1">
        <v>60.093067169189453</v>
      </c>
      <c r="AC429" s="1">
        <v>61.829792022705078</v>
      </c>
      <c r="AD429" s="1">
        <v>499.70095825195313</v>
      </c>
      <c r="AE429" s="1">
        <v>0.97642052173614502</v>
      </c>
      <c r="AF429" s="1">
        <v>0.12828673422336578</v>
      </c>
      <c r="AG429" s="1">
        <v>99.512794494628906</v>
      </c>
      <c r="AH429" s="1">
        <v>-0.10211674124002457</v>
      </c>
      <c r="AI429" s="1">
        <v>3.2655417919158936E-2</v>
      </c>
      <c r="AJ429" s="1">
        <v>4.3455485254526138E-2</v>
      </c>
      <c r="AK429" s="1">
        <v>1.7003087559714913E-3</v>
      </c>
      <c r="AL429" s="1">
        <v>7.1823121979832649E-3</v>
      </c>
      <c r="AM429" s="1">
        <v>8.4037071792408824E-4</v>
      </c>
      <c r="AN429" s="1">
        <v>1</v>
      </c>
      <c r="AO429" s="1">
        <v>-0.21956524252891541</v>
      </c>
      <c r="AP429" s="1">
        <v>2.737391471862793</v>
      </c>
      <c r="AQ429" s="1">
        <v>1</v>
      </c>
      <c r="AR429" s="1">
        <v>0</v>
      </c>
      <c r="AS429" s="1">
        <v>0.15999999642372131</v>
      </c>
      <c r="AT429" s="1">
        <v>111115</v>
      </c>
      <c r="AU429" s="1" t="s">
        <v>86</v>
      </c>
      <c r="AV429">
        <f t="shared" si="176"/>
        <v>0.83283493041992174</v>
      </c>
      <c r="AW429">
        <f t="shared" si="177"/>
        <v>6.8831502030848981E-4</v>
      </c>
      <c r="AX429">
        <f t="shared" si="178"/>
        <v>304.01189651489256</v>
      </c>
      <c r="AY429">
        <f t="shared" si="179"/>
        <v>304.49455108642576</v>
      </c>
      <c r="AZ429">
        <f t="shared" si="180"/>
        <v>0.1562272799858313</v>
      </c>
      <c r="BA429">
        <f t="shared" si="181"/>
        <v>-0.274529687583694</v>
      </c>
      <c r="BB429">
        <f t="shared" si="182"/>
        <v>4.4759758455703889</v>
      </c>
      <c r="BC429">
        <f t="shared" si="183"/>
        <v>44.978898123617405</v>
      </c>
      <c r="BD429">
        <f t="shared" si="184"/>
        <v>16.393046454305882</v>
      </c>
      <c r="BE429">
        <f t="shared" si="185"/>
        <v>31.10322380065918</v>
      </c>
      <c r="BF429">
        <f t="shared" si="186"/>
        <v>4.5379984980987595</v>
      </c>
      <c r="BG429">
        <f t="shared" si="187"/>
        <v>4.044380408685349E-2</v>
      </c>
      <c r="BH429">
        <f t="shared" si="188"/>
        <v>2.8446579826221421</v>
      </c>
      <c r="BI429">
        <f t="shared" si="189"/>
        <v>1.6933405154766175</v>
      </c>
      <c r="BJ429">
        <f t="shared" si="190"/>
        <v>2.5329229311867419E-2</v>
      </c>
      <c r="BK429">
        <f t="shared" si="191"/>
        <v>45.675694910011387</v>
      </c>
      <c r="BL429">
        <f t="shared" si="192"/>
        <v>1.0928179785510457</v>
      </c>
      <c r="BM429">
        <f t="shared" si="193"/>
        <v>62.700991583867108</v>
      </c>
      <c r="BN429">
        <f t="shared" si="194"/>
        <v>420.62200439440397</v>
      </c>
      <c r="BO429">
        <f t="shared" si="195"/>
        <v>-1.922907476327845E-3</v>
      </c>
    </row>
    <row r="430" spans="1:67" x14ac:dyDescent="0.25">
      <c r="A430" s="1">
        <v>418</v>
      </c>
      <c r="B430" s="1" t="s">
        <v>504</v>
      </c>
      <c r="C430" s="1" t="s">
        <v>823</v>
      </c>
      <c r="D430" s="1" t="s">
        <v>11</v>
      </c>
      <c r="E430" s="1" t="s">
        <v>82</v>
      </c>
      <c r="F430" s="1" t="s">
        <v>83</v>
      </c>
      <c r="G430" s="1" t="s">
        <v>84</v>
      </c>
      <c r="H430" s="1" t="s">
        <v>85</v>
      </c>
      <c r="I430" s="1">
        <v>2866.0000043138862</v>
      </c>
      <c r="J430" s="1">
        <v>0</v>
      </c>
      <c r="K430">
        <f t="shared" si="168"/>
        <v>-1.2919967792575673</v>
      </c>
      <c r="L430">
        <f t="shared" si="169"/>
        <v>4.0937194347211756E-2</v>
      </c>
      <c r="M430">
        <f t="shared" si="170"/>
        <v>459.19643319418577</v>
      </c>
      <c r="N430">
        <f t="shared" si="171"/>
        <v>0.68691225935183609</v>
      </c>
      <c r="O430">
        <f t="shared" si="172"/>
        <v>1.6315526142770596</v>
      </c>
      <c r="P430">
        <f t="shared" si="173"/>
        <v>30.863105773925781</v>
      </c>
      <c r="Q430" s="1">
        <v>6</v>
      </c>
      <c r="R430">
        <f t="shared" si="174"/>
        <v>1.4200000166893005</v>
      </c>
      <c r="S430" s="1">
        <v>1</v>
      </c>
      <c r="T430">
        <f t="shared" si="175"/>
        <v>2.8400000333786011</v>
      </c>
      <c r="U430" s="1">
        <v>31.344858169555664</v>
      </c>
      <c r="V430" s="1">
        <v>30.863105773925781</v>
      </c>
      <c r="W430" s="1">
        <v>31.032367706298828</v>
      </c>
      <c r="X430" s="1">
        <v>418.81967163085938</v>
      </c>
      <c r="Y430" s="1">
        <v>420.0245361328125</v>
      </c>
      <c r="Z430" s="1">
        <v>27.785408020019531</v>
      </c>
      <c r="AA430" s="1">
        <v>28.586599349975586</v>
      </c>
      <c r="AB430" s="1">
        <v>60.096324920654297</v>
      </c>
      <c r="AC430" s="1">
        <v>61.830154418945313</v>
      </c>
      <c r="AD430" s="1">
        <v>499.71267700195313</v>
      </c>
      <c r="AE430" s="1">
        <v>0.95048391819000244</v>
      </c>
      <c r="AF430" s="1">
        <v>0.11081984639167786</v>
      </c>
      <c r="AG430" s="1">
        <v>99.512786865234375</v>
      </c>
      <c r="AH430" s="1">
        <v>-0.10211674124002457</v>
      </c>
      <c r="AI430" s="1">
        <v>3.2655417919158936E-2</v>
      </c>
      <c r="AJ430" s="1">
        <v>4.3455485254526138E-2</v>
      </c>
      <c r="AK430" s="1">
        <v>1.7003087559714913E-3</v>
      </c>
      <c r="AL430" s="1">
        <v>7.1823121979832649E-3</v>
      </c>
      <c r="AM430" s="1">
        <v>8.4037071792408824E-4</v>
      </c>
      <c r="AN430" s="1">
        <v>1</v>
      </c>
      <c r="AO430" s="1">
        <v>-0.21956524252891541</v>
      </c>
      <c r="AP430" s="1">
        <v>2.737391471862793</v>
      </c>
      <c r="AQ430" s="1">
        <v>1</v>
      </c>
      <c r="AR430" s="1">
        <v>0</v>
      </c>
      <c r="AS430" s="1">
        <v>0.15999999642372131</v>
      </c>
      <c r="AT430" s="1">
        <v>111115</v>
      </c>
      <c r="AU430" s="1" t="s">
        <v>86</v>
      </c>
      <c r="AV430">
        <f t="shared" si="176"/>
        <v>0.83285446166992183</v>
      </c>
      <c r="AW430">
        <f t="shared" si="177"/>
        <v>6.8691225935183604E-4</v>
      </c>
      <c r="AX430">
        <f t="shared" si="178"/>
        <v>304.01310577392576</v>
      </c>
      <c r="AY430">
        <f t="shared" si="179"/>
        <v>304.49485816955564</v>
      </c>
      <c r="AZ430">
        <f t="shared" si="180"/>
        <v>0.15207742351120501</v>
      </c>
      <c r="BA430">
        <f t="shared" si="181"/>
        <v>-0.27400133033252361</v>
      </c>
      <c r="BB430">
        <f t="shared" si="182"/>
        <v>4.4762847825930274</v>
      </c>
      <c r="BC430">
        <f t="shared" si="183"/>
        <v>44.98200606777354</v>
      </c>
      <c r="BD430">
        <f t="shared" si="184"/>
        <v>16.395406717797954</v>
      </c>
      <c r="BE430">
        <f t="shared" si="185"/>
        <v>31.103981971740723</v>
      </c>
      <c r="BF430">
        <f t="shared" si="186"/>
        <v>4.5381945264038297</v>
      </c>
      <c r="BG430">
        <f t="shared" si="187"/>
        <v>4.0355489940432893E-2</v>
      </c>
      <c r="BH430">
        <f t="shared" si="188"/>
        <v>2.8447321683159679</v>
      </c>
      <c r="BI430">
        <f t="shared" si="189"/>
        <v>1.6934623580878618</v>
      </c>
      <c r="BJ430">
        <f t="shared" si="190"/>
        <v>2.5273806536647212E-2</v>
      </c>
      <c r="BK430">
        <f t="shared" si="191"/>
        <v>45.695916785728841</v>
      </c>
      <c r="BL430">
        <f t="shared" si="192"/>
        <v>1.0932609733279655</v>
      </c>
      <c r="BM430">
        <f t="shared" si="193"/>
        <v>62.696947389423663</v>
      </c>
      <c r="BN430">
        <f t="shared" si="194"/>
        <v>420.63868952418511</v>
      </c>
      <c r="BO430">
        <f t="shared" si="195"/>
        <v>-1.9257442578105759E-3</v>
      </c>
    </row>
    <row r="431" spans="1:67" x14ac:dyDescent="0.25">
      <c r="A431" s="1">
        <v>419</v>
      </c>
      <c r="B431" s="1" t="s">
        <v>505</v>
      </c>
      <c r="C431" s="1" t="s">
        <v>823</v>
      </c>
      <c r="D431" s="1" t="s">
        <v>11</v>
      </c>
      <c r="E431" s="1" t="s">
        <v>82</v>
      </c>
      <c r="F431" s="1" t="s">
        <v>83</v>
      </c>
      <c r="G431" s="1" t="s">
        <v>84</v>
      </c>
      <c r="H431" s="1" t="s">
        <v>85</v>
      </c>
      <c r="I431" s="1">
        <v>2871.0000042021275</v>
      </c>
      <c r="J431" s="1">
        <v>0</v>
      </c>
      <c r="K431">
        <f t="shared" si="168"/>
        <v>-1.2758884084645599</v>
      </c>
      <c r="L431">
        <f t="shared" si="169"/>
        <v>4.0918638056212674E-2</v>
      </c>
      <c r="M431">
        <f t="shared" si="170"/>
        <v>458.58313973723182</v>
      </c>
      <c r="N431">
        <f t="shared" si="171"/>
        <v>0.68647105767203487</v>
      </c>
      <c r="O431">
        <f t="shared" si="172"/>
        <v>1.6312294583337428</v>
      </c>
      <c r="P431">
        <f t="shared" si="173"/>
        <v>30.862407684326172</v>
      </c>
      <c r="Q431" s="1">
        <v>6</v>
      </c>
      <c r="R431">
        <f t="shared" si="174"/>
        <v>1.4200000166893005</v>
      </c>
      <c r="S431" s="1">
        <v>1</v>
      </c>
      <c r="T431">
        <f t="shared" si="175"/>
        <v>2.8400000333786011</v>
      </c>
      <c r="U431" s="1">
        <v>31.344631195068359</v>
      </c>
      <c r="V431" s="1">
        <v>30.862407684326172</v>
      </c>
      <c r="W431" s="1">
        <v>31.032718658447266</v>
      </c>
      <c r="X431" s="1">
        <v>418.82943725585938</v>
      </c>
      <c r="Y431" s="1">
        <v>420.01519775390625</v>
      </c>
      <c r="Z431" s="1">
        <v>27.787448883056641</v>
      </c>
      <c r="AA431" s="1">
        <v>28.588129043579102</v>
      </c>
      <c r="AB431" s="1">
        <v>60.101669311523438</v>
      </c>
      <c r="AC431" s="1">
        <v>61.833248138427734</v>
      </c>
      <c r="AD431" s="1">
        <v>499.70974731445313</v>
      </c>
      <c r="AE431" s="1">
        <v>0.94840317964553833</v>
      </c>
      <c r="AF431" s="1">
        <v>0.15451405942440033</v>
      </c>
      <c r="AG431" s="1">
        <v>99.512527465820313</v>
      </c>
      <c r="AH431" s="1">
        <v>-0.10211674124002457</v>
      </c>
      <c r="AI431" s="1">
        <v>3.2655417919158936E-2</v>
      </c>
      <c r="AJ431" s="1">
        <v>4.3455485254526138E-2</v>
      </c>
      <c r="AK431" s="1">
        <v>1.7003087559714913E-3</v>
      </c>
      <c r="AL431" s="1">
        <v>7.1823121979832649E-3</v>
      </c>
      <c r="AM431" s="1">
        <v>8.4037071792408824E-4</v>
      </c>
      <c r="AN431" s="1">
        <v>1</v>
      </c>
      <c r="AO431" s="1">
        <v>-0.21956524252891541</v>
      </c>
      <c r="AP431" s="1">
        <v>2.737391471862793</v>
      </c>
      <c r="AQ431" s="1">
        <v>1</v>
      </c>
      <c r="AR431" s="1">
        <v>0</v>
      </c>
      <c r="AS431" s="1">
        <v>0.15999999642372131</v>
      </c>
      <c r="AT431" s="1">
        <v>111115</v>
      </c>
      <c r="AU431" s="1" t="s">
        <v>86</v>
      </c>
      <c r="AV431">
        <f t="shared" si="176"/>
        <v>0.83284957885742184</v>
      </c>
      <c r="AW431">
        <f t="shared" si="177"/>
        <v>6.8647105767203492E-4</v>
      </c>
      <c r="AX431">
        <f t="shared" si="178"/>
        <v>304.01240768432615</v>
      </c>
      <c r="AY431">
        <f t="shared" si="179"/>
        <v>304.49463119506834</v>
      </c>
      <c r="AZ431">
        <f t="shared" si="180"/>
        <v>0.15174450535153206</v>
      </c>
      <c r="BA431">
        <f t="shared" si="181"/>
        <v>-0.27372170534759677</v>
      </c>
      <c r="BB431">
        <f t="shared" si="182"/>
        <v>4.4761064349793234</v>
      </c>
      <c r="BC431">
        <f t="shared" si="183"/>
        <v>44.980331109736277</v>
      </c>
      <c r="BD431">
        <f t="shared" si="184"/>
        <v>16.392202066157175</v>
      </c>
      <c r="BE431">
        <f t="shared" si="185"/>
        <v>31.103519439697266</v>
      </c>
      <c r="BF431">
        <f t="shared" si="186"/>
        <v>4.5380749359316912</v>
      </c>
      <c r="BG431">
        <f t="shared" si="187"/>
        <v>4.0337457144381708E-2</v>
      </c>
      <c r="BH431">
        <f t="shared" si="188"/>
        <v>2.8448769766455806</v>
      </c>
      <c r="BI431">
        <f t="shared" si="189"/>
        <v>1.6931979592861106</v>
      </c>
      <c r="BJ431">
        <f t="shared" si="190"/>
        <v>2.5262489864835955E-2</v>
      </c>
      <c r="BK431">
        <f t="shared" si="191"/>
        <v>45.634767288463394</v>
      </c>
      <c r="BL431">
        <f t="shared" si="192"/>
        <v>1.0918251105902199</v>
      </c>
      <c r="BM431">
        <f t="shared" si="193"/>
        <v>62.702612430804848</v>
      </c>
      <c r="BN431">
        <f t="shared" si="194"/>
        <v>420.6216939972806</v>
      </c>
      <c r="BO431">
        <f t="shared" si="195"/>
        <v>-1.9019831245657753E-3</v>
      </c>
    </row>
    <row r="432" spans="1:67" x14ac:dyDescent="0.25">
      <c r="A432" s="1">
        <v>420</v>
      </c>
      <c r="B432" s="1" t="s">
        <v>506</v>
      </c>
      <c r="C432" s="1" t="s">
        <v>823</v>
      </c>
      <c r="D432" s="1" t="s">
        <v>11</v>
      </c>
      <c r="E432" s="1" t="s">
        <v>82</v>
      </c>
      <c r="F432" s="1" t="s">
        <v>83</v>
      </c>
      <c r="G432" s="1" t="s">
        <v>84</v>
      </c>
      <c r="H432" s="1" t="s">
        <v>85</v>
      </c>
      <c r="I432" s="1">
        <v>2876.5000040791929</v>
      </c>
      <c r="J432" s="1">
        <v>0</v>
      </c>
      <c r="K432">
        <f t="shared" si="168"/>
        <v>-1.2838936507599295</v>
      </c>
      <c r="L432">
        <f t="shared" si="169"/>
        <v>4.0962340150300938E-2</v>
      </c>
      <c r="M432">
        <f t="shared" si="170"/>
        <v>458.84205900517361</v>
      </c>
      <c r="N432">
        <f t="shared" si="171"/>
        <v>0.68712146777931093</v>
      </c>
      <c r="O432">
        <f t="shared" si="172"/>
        <v>1.6310564987464167</v>
      </c>
      <c r="P432">
        <f t="shared" si="173"/>
        <v>30.862209320068359</v>
      </c>
      <c r="Q432" s="1">
        <v>6</v>
      </c>
      <c r="R432">
        <f t="shared" si="174"/>
        <v>1.4200000166893005</v>
      </c>
      <c r="S432" s="1">
        <v>1</v>
      </c>
      <c r="T432">
        <f t="shared" si="175"/>
        <v>2.8400000333786011</v>
      </c>
      <c r="U432" s="1">
        <v>31.344570159912109</v>
      </c>
      <c r="V432" s="1">
        <v>30.862209320068359</v>
      </c>
      <c r="W432" s="1">
        <v>31.032764434814453</v>
      </c>
      <c r="X432" s="1">
        <v>418.81793212890625</v>
      </c>
      <c r="Y432" s="1">
        <v>420.01300048828125</v>
      </c>
      <c r="Z432" s="1">
        <v>27.78791618347168</v>
      </c>
      <c r="AA432" s="1">
        <v>28.58936882019043</v>
      </c>
      <c r="AB432" s="1">
        <v>60.103500366210938</v>
      </c>
      <c r="AC432" s="1">
        <v>61.836723327636719</v>
      </c>
      <c r="AD432" s="1">
        <v>499.70046997070313</v>
      </c>
      <c r="AE432" s="1">
        <v>0.95083832740783691</v>
      </c>
      <c r="AF432" s="1">
        <v>0.14137385785579681</v>
      </c>
      <c r="AG432" s="1">
        <v>99.512489318847656</v>
      </c>
      <c r="AH432" s="1">
        <v>-0.10211674124002457</v>
      </c>
      <c r="AI432" s="1">
        <v>3.2655417919158936E-2</v>
      </c>
      <c r="AJ432" s="1">
        <v>4.3455485254526138E-2</v>
      </c>
      <c r="AK432" s="1">
        <v>1.7003087559714913E-3</v>
      </c>
      <c r="AL432" s="1">
        <v>7.1823121979832649E-3</v>
      </c>
      <c r="AM432" s="1">
        <v>8.4037071792408824E-4</v>
      </c>
      <c r="AN432" s="1">
        <v>1</v>
      </c>
      <c r="AO432" s="1">
        <v>-0.21956524252891541</v>
      </c>
      <c r="AP432" s="1">
        <v>2.737391471862793</v>
      </c>
      <c r="AQ432" s="1">
        <v>1</v>
      </c>
      <c r="AR432" s="1">
        <v>0</v>
      </c>
      <c r="AS432" s="1">
        <v>0.15999999642372131</v>
      </c>
      <c r="AT432" s="1">
        <v>111115</v>
      </c>
      <c r="AU432" s="1" t="s">
        <v>86</v>
      </c>
      <c r="AV432">
        <f t="shared" si="176"/>
        <v>0.83283411661783846</v>
      </c>
      <c r="AW432">
        <f t="shared" si="177"/>
        <v>6.871214677793109E-4</v>
      </c>
      <c r="AX432">
        <f t="shared" si="178"/>
        <v>304.01220932006834</v>
      </c>
      <c r="AY432">
        <f t="shared" si="179"/>
        <v>304.49457015991209</v>
      </c>
      <c r="AZ432">
        <f t="shared" si="180"/>
        <v>0.15213412898479106</v>
      </c>
      <c r="BA432">
        <f t="shared" si="181"/>
        <v>-0.274022176912398</v>
      </c>
      <c r="BB432">
        <f t="shared" si="182"/>
        <v>4.4760557580982132</v>
      </c>
      <c r="BC432">
        <f t="shared" si="183"/>
        <v>44.979839100964469</v>
      </c>
      <c r="BD432">
        <f t="shared" si="184"/>
        <v>16.390470280774039</v>
      </c>
      <c r="BE432">
        <f t="shared" si="185"/>
        <v>31.103389739990234</v>
      </c>
      <c r="BF432">
        <f t="shared" si="186"/>
        <v>4.5380414017765958</v>
      </c>
      <c r="BG432">
        <f t="shared" si="187"/>
        <v>4.037992597995075E-2</v>
      </c>
      <c r="BH432">
        <f t="shared" si="188"/>
        <v>2.8449992593517965</v>
      </c>
      <c r="BI432">
        <f t="shared" si="189"/>
        <v>1.6930421424247992</v>
      </c>
      <c r="BJ432">
        <f t="shared" si="190"/>
        <v>2.5289141664625422E-2</v>
      </c>
      <c r="BK432">
        <f t="shared" si="191"/>
        <v>45.660515495790399</v>
      </c>
      <c r="BL432">
        <f t="shared" si="192"/>
        <v>1.0924472777550982</v>
      </c>
      <c r="BM432">
        <f t="shared" si="193"/>
        <v>62.706696097256575</v>
      </c>
      <c r="BN432">
        <f t="shared" si="194"/>
        <v>420.62330204044849</v>
      </c>
      <c r="BO432">
        <f t="shared" si="195"/>
        <v>-1.9140339726508584E-3</v>
      </c>
    </row>
    <row r="433" spans="1:67" x14ac:dyDescent="0.25">
      <c r="A433" s="1">
        <v>421</v>
      </c>
      <c r="B433" s="1" t="s">
        <v>507</v>
      </c>
      <c r="C433" s="1" t="s">
        <v>823</v>
      </c>
      <c r="D433" s="1" t="s">
        <v>11</v>
      </c>
      <c r="E433" s="1" t="s">
        <v>82</v>
      </c>
      <c r="F433" s="1" t="s">
        <v>83</v>
      </c>
      <c r="G433" s="1" t="s">
        <v>84</v>
      </c>
      <c r="H433" s="1" t="s">
        <v>85</v>
      </c>
      <c r="I433" s="1">
        <v>2881.5000039674342</v>
      </c>
      <c r="J433" s="1">
        <v>0</v>
      </c>
      <c r="K433">
        <f t="shared" si="168"/>
        <v>-1.286718208023643</v>
      </c>
      <c r="L433">
        <f t="shared" si="169"/>
        <v>4.1075362611675881E-2</v>
      </c>
      <c r="M433">
        <f t="shared" si="170"/>
        <v>458.80934494023683</v>
      </c>
      <c r="N433">
        <f t="shared" si="171"/>
        <v>0.68876270957397423</v>
      </c>
      <c r="O433">
        <f t="shared" si="172"/>
        <v>1.6305118391494449</v>
      </c>
      <c r="P433">
        <f t="shared" si="173"/>
        <v>30.860837936401367</v>
      </c>
      <c r="Q433" s="1">
        <v>6</v>
      </c>
      <c r="R433">
        <f t="shared" si="174"/>
        <v>1.4200000166893005</v>
      </c>
      <c r="S433" s="1">
        <v>1</v>
      </c>
      <c r="T433">
        <f t="shared" si="175"/>
        <v>2.8400000333786011</v>
      </c>
      <c r="U433" s="1">
        <v>31.34440803527832</v>
      </c>
      <c r="V433" s="1">
        <v>30.860837936401367</v>
      </c>
      <c r="W433" s="1">
        <v>31.032236099243164</v>
      </c>
      <c r="X433" s="1">
        <v>418.80459594726563</v>
      </c>
      <c r="Y433" s="1">
        <v>420.00228881835938</v>
      </c>
      <c r="Z433" s="1">
        <v>27.788042068481445</v>
      </c>
      <c r="AA433" s="1">
        <v>28.591442108154297</v>
      </c>
      <c r="AB433" s="1">
        <v>60.104118347167969</v>
      </c>
      <c r="AC433" s="1">
        <v>61.840961456298828</v>
      </c>
      <c r="AD433" s="1">
        <v>499.6788330078125</v>
      </c>
      <c r="AE433" s="1">
        <v>0.9837038516998291</v>
      </c>
      <c r="AF433" s="1">
        <v>0.14960670471191406</v>
      </c>
      <c r="AG433" s="1">
        <v>99.512069702148438</v>
      </c>
      <c r="AH433" s="1">
        <v>-0.10211674124002457</v>
      </c>
      <c r="AI433" s="1">
        <v>3.2655417919158936E-2</v>
      </c>
      <c r="AJ433" s="1">
        <v>4.3455485254526138E-2</v>
      </c>
      <c r="AK433" s="1">
        <v>1.7003087559714913E-3</v>
      </c>
      <c r="AL433" s="1">
        <v>7.1823121979832649E-3</v>
      </c>
      <c r="AM433" s="1">
        <v>8.4037071792408824E-4</v>
      </c>
      <c r="AN433" s="1">
        <v>1</v>
      </c>
      <c r="AO433" s="1">
        <v>-0.21956524252891541</v>
      </c>
      <c r="AP433" s="1">
        <v>2.737391471862793</v>
      </c>
      <c r="AQ433" s="1">
        <v>1</v>
      </c>
      <c r="AR433" s="1">
        <v>0</v>
      </c>
      <c r="AS433" s="1">
        <v>0.15999999642372131</v>
      </c>
      <c r="AT433" s="1">
        <v>111115</v>
      </c>
      <c r="AU433" s="1" t="s">
        <v>86</v>
      </c>
      <c r="AV433">
        <f t="shared" si="176"/>
        <v>0.83279805501302073</v>
      </c>
      <c r="AW433">
        <f t="shared" si="177"/>
        <v>6.8876270957397422E-4</v>
      </c>
      <c r="AX433">
        <f t="shared" si="178"/>
        <v>304.01083793640134</v>
      </c>
      <c r="AY433">
        <f t="shared" si="179"/>
        <v>304.4944080352783</v>
      </c>
      <c r="AZ433">
        <f t="shared" si="180"/>
        <v>0.15739261275397354</v>
      </c>
      <c r="BA433">
        <f t="shared" si="181"/>
        <v>-0.27461468052366755</v>
      </c>
      <c r="BB433">
        <f t="shared" si="182"/>
        <v>4.475705419101037</v>
      </c>
      <c r="BC433">
        <f t="shared" si="183"/>
        <v>44.9765082014409</v>
      </c>
      <c r="BD433">
        <f t="shared" si="184"/>
        <v>16.385066093286603</v>
      </c>
      <c r="BE433">
        <f t="shared" si="185"/>
        <v>31.102622985839844</v>
      </c>
      <c r="BF433">
        <f t="shared" si="186"/>
        <v>4.5378431601514952</v>
      </c>
      <c r="BG433">
        <f t="shared" si="187"/>
        <v>4.0489753010473223E-2</v>
      </c>
      <c r="BH433">
        <f t="shared" si="188"/>
        <v>2.8451935799515922</v>
      </c>
      <c r="BI433">
        <f t="shared" si="189"/>
        <v>1.6926495801999031</v>
      </c>
      <c r="BJ433">
        <f t="shared" si="190"/>
        <v>2.5358065396579352E-2</v>
      </c>
      <c r="BK433">
        <f t="shared" si="191"/>
        <v>45.657067513689917</v>
      </c>
      <c r="BL433">
        <f t="shared" si="192"/>
        <v>1.0923972491460887</v>
      </c>
      <c r="BM433">
        <f t="shared" si="193"/>
        <v>62.717718239284515</v>
      </c>
      <c r="BN433">
        <f t="shared" si="194"/>
        <v>420.61393302977348</v>
      </c>
      <c r="BO433">
        <f t="shared" si="195"/>
        <v>-1.918624745568557E-3</v>
      </c>
    </row>
    <row r="434" spans="1:67" x14ac:dyDescent="0.25">
      <c r="A434" s="1">
        <v>422</v>
      </c>
      <c r="B434" s="1" t="s">
        <v>508</v>
      </c>
      <c r="C434" s="1" t="s">
        <v>823</v>
      </c>
      <c r="D434" s="1" t="s">
        <v>11</v>
      </c>
      <c r="E434" s="1" t="s">
        <v>82</v>
      </c>
      <c r="F434" s="1" t="s">
        <v>83</v>
      </c>
      <c r="G434" s="1" t="s">
        <v>84</v>
      </c>
      <c r="H434" s="1" t="s">
        <v>85</v>
      </c>
      <c r="I434" s="1">
        <v>2886.5000038556755</v>
      </c>
      <c r="J434" s="1">
        <v>0</v>
      </c>
      <c r="K434">
        <f t="shared" si="168"/>
        <v>-1.2886911795793088</v>
      </c>
      <c r="L434">
        <f t="shared" si="169"/>
        <v>4.1108158553005363E-2</v>
      </c>
      <c r="M434">
        <f t="shared" si="170"/>
        <v>458.85775662723876</v>
      </c>
      <c r="N434">
        <f t="shared" si="171"/>
        <v>0.68918109651816872</v>
      </c>
      <c r="O434">
        <f t="shared" si="172"/>
        <v>1.6302166168879753</v>
      </c>
      <c r="P434">
        <f t="shared" si="173"/>
        <v>30.860206604003906</v>
      </c>
      <c r="Q434" s="1">
        <v>6</v>
      </c>
      <c r="R434">
        <f t="shared" si="174"/>
        <v>1.4200000166893005</v>
      </c>
      <c r="S434" s="1">
        <v>1</v>
      </c>
      <c r="T434">
        <f t="shared" si="175"/>
        <v>2.8400000333786011</v>
      </c>
      <c r="U434" s="1">
        <v>31.344192504882813</v>
      </c>
      <c r="V434" s="1">
        <v>30.860206604003906</v>
      </c>
      <c r="W434" s="1">
        <v>31.029788970947266</v>
      </c>
      <c r="X434" s="1">
        <v>418.81170654296875</v>
      </c>
      <c r="Y434" s="1">
        <v>420.01156616210938</v>
      </c>
      <c r="Z434" s="1">
        <v>27.788938522338867</v>
      </c>
      <c r="AA434" s="1">
        <v>28.592836380004883</v>
      </c>
      <c r="AB434" s="1">
        <v>60.106365203857422</v>
      </c>
      <c r="AC434" s="1">
        <v>61.844783782958984</v>
      </c>
      <c r="AD434" s="1">
        <v>499.67202758789063</v>
      </c>
      <c r="AE434" s="1">
        <v>0.95587557554244995</v>
      </c>
      <c r="AF434" s="1">
        <v>0.13562297821044922</v>
      </c>
      <c r="AG434" s="1">
        <v>99.51190185546875</v>
      </c>
      <c r="AH434" s="1">
        <v>-0.10211674124002457</v>
      </c>
      <c r="AI434" s="1">
        <v>3.2655417919158936E-2</v>
      </c>
      <c r="AJ434" s="1">
        <v>4.3455485254526138E-2</v>
      </c>
      <c r="AK434" s="1">
        <v>1.7003087559714913E-3</v>
      </c>
      <c r="AL434" s="1">
        <v>7.1823121979832649E-3</v>
      </c>
      <c r="AM434" s="1">
        <v>8.4037071792408824E-4</v>
      </c>
      <c r="AN434" s="1">
        <v>1</v>
      </c>
      <c r="AO434" s="1">
        <v>-0.21956524252891541</v>
      </c>
      <c r="AP434" s="1">
        <v>2.737391471862793</v>
      </c>
      <c r="AQ434" s="1">
        <v>1</v>
      </c>
      <c r="AR434" s="1">
        <v>0</v>
      </c>
      <c r="AS434" s="1">
        <v>0.15999999642372131</v>
      </c>
      <c r="AT434" s="1">
        <v>111115</v>
      </c>
      <c r="AU434" s="1" t="s">
        <v>86</v>
      </c>
      <c r="AV434">
        <f t="shared" si="176"/>
        <v>0.83278671264648418</v>
      </c>
      <c r="AW434">
        <f t="shared" si="177"/>
        <v>6.8918109651816876E-4</v>
      </c>
      <c r="AX434">
        <f t="shared" si="178"/>
        <v>304.01020660400388</v>
      </c>
      <c r="AY434">
        <f t="shared" si="179"/>
        <v>304.49419250488279</v>
      </c>
      <c r="AZ434">
        <f t="shared" si="180"/>
        <v>0.15294008866831454</v>
      </c>
      <c r="BA434">
        <f t="shared" si="181"/>
        <v>-0.27481659361351446</v>
      </c>
      <c r="BB434">
        <f t="shared" si="182"/>
        <v>4.4755441445044974</v>
      </c>
      <c r="BC434">
        <f t="shared" si="183"/>
        <v>44.974963406937846</v>
      </c>
      <c r="BD434">
        <f t="shared" si="184"/>
        <v>16.382127026932963</v>
      </c>
      <c r="BE434">
        <f t="shared" si="185"/>
        <v>31.102199554443359</v>
      </c>
      <c r="BF434">
        <f t="shared" si="186"/>
        <v>4.5377336866660256</v>
      </c>
      <c r="BG434">
        <f t="shared" si="187"/>
        <v>4.052162011465326E-2</v>
      </c>
      <c r="BH434">
        <f t="shared" si="188"/>
        <v>2.8453275276165222</v>
      </c>
      <c r="BI434">
        <f t="shared" si="189"/>
        <v>1.6924061590495034</v>
      </c>
      <c r="BJ434">
        <f t="shared" si="190"/>
        <v>2.5378064257708513E-2</v>
      </c>
      <c r="BK434">
        <f t="shared" si="191"/>
        <v>45.661808043110355</v>
      </c>
      <c r="BL434">
        <f t="shared" si="192"/>
        <v>1.0924883826892904</v>
      </c>
      <c r="BM434">
        <f t="shared" si="193"/>
        <v>62.723552638944959</v>
      </c>
      <c r="BN434">
        <f t="shared" si="194"/>
        <v>420.6241482297097</v>
      </c>
      <c r="BO434">
        <f t="shared" si="195"/>
        <v>-1.9216987274240746E-3</v>
      </c>
    </row>
    <row r="435" spans="1:67" x14ac:dyDescent="0.25">
      <c r="A435" s="1">
        <v>423</v>
      </c>
      <c r="B435" s="1" t="s">
        <v>509</v>
      </c>
      <c r="C435" s="1" t="s">
        <v>823</v>
      </c>
      <c r="D435" s="1" t="s">
        <v>11</v>
      </c>
      <c r="E435" s="1" t="s">
        <v>82</v>
      </c>
      <c r="F435" s="1" t="s">
        <v>83</v>
      </c>
      <c r="G435" s="1" t="s">
        <v>84</v>
      </c>
      <c r="H435" s="1" t="s">
        <v>85</v>
      </c>
      <c r="I435" s="1">
        <v>2892.0000037327409</v>
      </c>
      <c r="J435" s="1">
        <v>0</v>
      </c>
      <c r="K435">
        <f t="shared" si="168"/>
        <v>-1.2934145344817058</v>
      </c>
      <c r="L435">
        <f t="shared" si="169"/>
        <v>4.0980775241455616E-2</v>
      </c>
      <c r="M435">
        <f t="shared" si="170"/>
        <v>459.20742318432417</v>
      </c>
      <c r="N435">
        <f t="shared" si="171"/>
        <v>0.68707254245133542</v>
      </c>
      <c r="O435">
        <f t="shared" si="172"/>
        <v>1.6302029930272353</v>
      </c>
      <c r="P435">
        <f t="shared" si="173"/>
        <v>30.859668731689453</v>
      </c>
      <c r="Q435" s="1">
        <v>6</v>
      </c>
      <c r="R435">
        <f t="shared" si="174"/>
        <v>1.4200000166893005</v>
      </c>
      <c r="S435" s="1">
        <v>1</v>
      </c>
      <c r="T435">
        <f t="shared" si="175"/>
        <v>2.8400000333786011</v>
      </c>
      <c r="U435" s="1">
        <v>31.343036651611328</v>
      </c>
      <c r="V435" s="1">
        <v>30.859668731689453</v>
      </c>
      <c r="W435" s="1">
        <v>31.024913787841797</v>
      </c>
      <c r="X435" s="1">
        <v>418.81698608398438</v>
      </c>
      <c r="Y435" s="1">
        <v>420.0235595703125</v>
      </c>
      <c r="Z435" s="1">
        <v>27.790294647216797</v>
      </c>
      <c r="AA435" s="1">
        <v>28.591726303100586</v>
      </c>
      <c r="AB435" s="1">
        <v>60.112407684326172</v>
      </c>
      <c r="AC435" s="1">
        <v>61.846511840820313</v>
      </c>
      <c r="AD435" s="1">
        <v>499.6767578125</v>
      </c>
      <c r="AE435" s="1">
        <v>0.92225390672683716</v>
      </c>
      <c r="AF435" s="1">
        <v>0.20580746233463287</v>
      </c>
      <c r="AG435" s="1">
        <v>99.511436462402344</v>
      </c>
      <c r="AH435" s="1">
        <v>-0.10211674124002457</v>
      </c>
      <c r="AI435" s="1">
        <v>3.2655417919158936E-2</v>
      </c>
      <c r="AJ435" s="1">
        <v>4.3455485254526138E-2</v>
      </c>
      <c r="AK435" s="1">
        <v>1.7003087559714913E-3</v>
      </c>
      <c r="AL435" s="1">
        <v>7.1823121979832649E-3</v>
      </c>
      <c r="AM435" s="1">
        <v>8.4037071792408824E-4</v>
      </c>
      <c r="AN435" s="1">
        <v>1</v>
      </c>
      <c r="AO435" s="1">
        <v>-0.21956524252891541</v>
      </c>
      <c r="AP435" s="1">
        <v>2.737391471862793</v>
      </c>
      <c r="AQ435" s="1">
        <v>1</v>
      </c>
      <c r="AR435" s="1">
        <v>0</v>
      </c>
      <c r="AS435" s="1">
        <v>0.15999999642372131</v>
      </c>
      <c r="AT435" s="1">
        <v>111115</v>
      </c>
      <c r="AU435" s="1" t="s">
        <v>86</v>
      </c>
      <c r="AV435">
        <f t="shared" si="176"/>
        <v>0.83279459635416653</v>
      </c>
      <c r="AW435">
        <f t="shared" si="177"/>
        <v>6.8707254245133542E-4</v>
      </c>
      <c r="AX435">
        <f t="shared" si="178"/>
        <v>304.00966873168943</v>
      </c>
      <c r="AY435">
        <f t="shared" si="179"/>
        <v>304.49303665161131</v>
      </c>
      <c r="AZ435">
        <f t="shared" si="180"/>
        <v>0.14756062177805696</v>
      </c>
      <c r="BA435">
        <f t="shared" si="181"/>
        <v>-0.27391383587707802</v>
      </c>
      <c r="BB435">
        <f t="shared" si="182"/>
        <v>4.4754067483886271</v>
      </c>
      <c r="BC435">
        <f t="shared" si="183"/>
        <v>44.973793038145288</v>
      </c>
      <c r="BD435">
        <f t="shared" si="184"/>
        <v>16.382066735044702</v>
      </c>
      <c r="BE435">
        <f t="shared" si="185"/>
        <v>31.101352691650391</v>
      </c>
      <c r="BF435">
        <f t="shared" si="186"/>
        <v>4.5375147465958303</v>
      </c>
      <c r="BG435">
        <f t="shared" si="187"/>
        <v>4.0397840452592822E-2</v>
      </c>
      <c r="BH435">
        <f t="shared" si="188"/>
        <v>2.8452037553613918</v>
      </c>
      <c r="BI435">
        <f t="shared" si="189"/>
        <v>1.6923109912344385</v>
      </c>
      <c r="BJ435">
        <f t="shared" si="190"/>
        <v>2.5300384129695576E-2</v>
      </c>
      <c r="BK435">
        <f t="shared" si="191"/>
        <v>45.696390315270378</v>
      </c>
      <c r="BL435">
        <f t="shared" si="192"/>
        <v>1.0932896803553045</v>
      </c>
      <c r="BM435">
        <f t="shared" si="193"/>
        <v>62.721115679560711</v>
      </c>
      <c r="BN435">
        <f t="shared" si="194"/>
        <v>420.63838689461824</v>
      </c>
      <c r="BO435">
        <f t="shared" si="195"/>
        <v>-1.9286019813302532E-3</v>
      </c>
    </row>
    <row r="436" spans="1:67" x14ac:dyDescent="0.25">
      <c r="A436" s="1">
        <v>424</v>
      </c>
      <c r="B436" s="1" t="s">
        <v>510</v>
      </c>
      <c r="C436" s="1" t="s">
        <v>823</v>
      </c>
      <c r="D436" s="1" t="s">
        <v>11</v>
      </c>
      <c r="E436" s="1" t="s">
        <v>82</v>
      </c>
      <c r="F436" s="1" t="s">
        <v>83</v>
      </c>
      <c r="G436" s="1" t="s">
        <v>84</v>
      </c>
      <c r="H436" s="1" t="s">
        <v>85</v>
      </c>
      <c r="I436" s="1">
        <v>2897.0000036209822</v>
      </c>
      <c r="J436" s="1">
        <v>0</v>
      </c>
      <c r="K436">
        <f t="shared" si="168"/>
        <v>-1.2982371057947268</v>
      </c>
      <c r="L436">
        <f t="shared" si="169"/>
        <v>4.0930122744017007E-2</v>
      </c>
      <c r="M436">
        <f t="shared" si="170"/>
        <v>459.46270828057789</v>
      </c>
      <c r="N436">
        <f t="shared" si="171"/>
        <v>0.68615964692005182</v>
      </c>
      <c r="O436">
        <f t="shared" si="172"/>
        <v>1.6300227381091341</v>
      </c>
      <c r="P436">
        <f t="shared" si="173"/>
        <v>30.858976364135742</v>
      </c>
      <c r="Q436" s="1">
        <v>6</v>
      </c>
      <c r="R436">
        <f t="shared" si="174"/>
        <v>1.4200000166893005</v>
      </c>
      <c r="S436" s="1">
        <v>1</v>
      </c>
      <c r="T436">
        <f t="shared" si="175"/>
        <v>2.8400000333786011</v>
      </c>
      <c r="U436" s="1">
        <v>31.341619491577148</v>
      </c>
      <c r="V436" s="1">
        <v>30.858976364135742</v>
      </c>
      <c r="W436" s="1">
        <v>31.023143768310547</v>
      </c>
      <c r="X436" s="1">
        <v>418.81494140625</v>
      </c>
      <c r="Y436" s="1">
        <v>420.02774047851563</v>
      </c>
      <c r="Z436" s="1">
        <v>27.791439056396484</v>
      </c>
      <c r="AA436" s="1">
        <v>28.591791152954102</v>
      </c>
      <c r="AB436" s="1">
        <v>60.119533538818359</v>
      </c>
      <c r="AC436" s="1">
        <v>61.851234436035156</v>
      </c>
      <c r="AD436" s="1">
        <v>499.6859130859375</v>
      </c>
      <c r="AE436" s="1">
        <v>0.90976935625076294</v>
      </c>
      <c r="AF436" s="1">
        <v>0.25499027967453003</v>
      </c>
      <c r="AG436" s="1">
        <v>99.511329650878906</v>
      </c>
      <c r="AH436" s="1">
        <v>-0.10211674124002457</v>
      </c>
      <c r="AI436" s="1">
        <v>3.2655417919158936E-2</v>
      </c>
      <c r="AJ436" s="1">
        <v>4.3455485254526138E-2</v>
      </c>
      <c r="AK436" s="1">
        <v>1.7003087559714913E-3</v>
      </c>
      <c r="AL436" s="1">
        <v>7.1823121979832649E-3</v>
      </c>
      <c r="AM436" s="1">
        <v>8.4037071792408824E-4</v>
      </c>
      <c r="AN436" s="1">
        <v>1</v>
      </c>
      <c r="AO436" s="1">
        <v>-0.21956524252891541</v>
      </c>
      <c r="AP436" s="1">
        <v>2.737391471862793</v>
      </c>
      <c r="AQ436" s="1">
        <v>1</v>
      </c>
      <c r="AR436" s="1">
        <v>0</v>
      </c>
      <c r="AS436" s="1">
        <v>0.15999999642372131</v>
      </c>
      <c r="AT436" s="1">
        <v>111115</v>
      </c>
      <c r="AU436" s="1" t="s">
        <v>86</v>
      </c>
      <c r="AV436">
        <f t="shared" si="176"/>
        <v>0.83280985514322914</v>
      </c>
      <c r="AW436">
        <f t="shared" si="177"/>
        <v>6.861596469200518E-4</v>
      </c>
      <c r="AX436">
        <f t="shared" si="178"/>
        <v>304.00897636413572</v>
      </c>
      <c r="AY436">
        <f t="shared" si="179"/>
        <v>304.49161949157713</v>
      </c>
      <c r="AZ436">
        <f t="shared" si="180"/>
        <v>0.14556309374653331</v>
      </c>
      <c r="BA436">
        <f t="shared" si="181"/>
        <v>-0.2735824547033337</v>
      </c>
      <c r="BB436">
        <f t="shared" si="182"/>
        <v>4.4752298928398329</v>
      </c>
      <c r="BC436">
        <f t="shared" si="183"/>
        <v>44.972064070900565</v>
      </c>
      <c r="BD436">
        <f t="shared" si="184"/>
        <v>16.380272917946463</v>
      </c>
      <c r="BE436">
        <f t="shared" si="185"/>
        <v>31.100297927856445</v>
      </c>
      <c r="BF436">
        <f t="shared" si="186"/>
        <v>4.5372420705906524</v>
      </c>
      <c r="BG436">
        <f t="shared" si="187"/>
        <v>4.0348617862935469E-2</v>
      </c>
      <c r="BH436">
        <f t="shared" si="188"/>
        <v>2.8452071547306987</v>
      </c>
      <c r="BI436">
        <f t="shared" si="189"/>
        <v>1.6920349158599537</v>
      </c>
      <c r="BJ436">
        <f t="shared" si="190"/>
        <v>2.5269493889318324E-2</v>
      </c>
      <c r="BK436">
        <f t="shared" si="191"/>
        <v>45.721745025994196</v>
      </c>
      <c r="BL436">
        <f t="shared" si="192"/>
        <v>1.0938865793891044</v>
      </c>
      <c r="BM436">
        <f t="shared" si="193"/>
        <v>62.723141440863415</v>
      </c>
      <c r="BN436">
        <f t="shared" si="194"/>
        <v>420.64486022225657</v>
      </c>
      <c r="BO436">
        <f t="shared" si="195"/>
        <v>-1.9358256170660165E-3</v>
      </c>
    </row>
    <row r="437" spans="1:67" x14ac:dyDescent="0.25">
      <c r="A437" s="1">
        <v>425</v>
      </c>
      <c r="B437" s="1" t="s">
        <v>511</v>
      </c>
      <c r="C437" s="1" t="s">
        <v>823</v>
      </c>
      <c r="D437" s="1" t="s">
        <v>11</v>
      </c>
      <c r="E437" s="1" t="s">
        <v>82</v>
      </c>
      <c r="F437" s="1" t="s">
        <v>83</v>
      </c>
      <c r="G437" s="1" t="s">
        <v>84</v>
      </c>
      <c r="H437" s="1" t="s">
        <v>85</v>
      </c>
      <c r="I437" s="1">
        <v>2902.0000035092235</v>
      </c>
      <c r="J437" s="1">
        <v>0</v>
      </c>
      <c r="K437">
        <f t="shared" si="168"/>
        <v>-1.3045501565089834</v>
      </c>
      <c r="L437">
        <f t="shared" si="169"/>
        <v>4.0976684130992057E-2</v>
      </c>
      <c r="M437">
        <f t="shared" si="170"/>
        <v>459.66816535968366</v>
      </c>
      <c r="N437">
        <f t="shared" si="171"/>
        <v>0.68680152905575342</v>
      </c>
      <c r="O437">
        <f t="shared" si="172"/>
        <v>1.6297142761808057</v>
      </c>
      <c r="P437">
        <f t="shared" si="173"/>
        <v>30.85801887512207</v>
      </c>
      <c r="Q437" s="1">
        <v>6</v>
      </c>
      <c r="R437">
        <f t="shared" si="174"/>
        <v>1.4200000166893005</v>
      </c>
      <c r="S437" s="1">
        <v>1</v>
      </c>
      <c r="T437">
        <f t="shared" si="175"/>
        <v>2.8400000333786011</v>
      </c>
      <c r="U437" s="1">
        <v>31.341903686523438</v>
      </c>
      <c r="V437" s="1">
        <v>30.85801887512207</v>
      </c>
      <c r="W437" s="1">
        <v>31.029331207275391</v>
      </c>
      <c r="X437" s="1">
        <v>418.822021484375</v>
      </c>
      <c r="Y437" s="1">
        <v>420.04205322265625</v>
      </c>
      <c r="Z437" s="1">
        <v>27.791463851928711</v>
      </c>
      <c r="AA437" s="1">
        <v>28.592555999755859</v>
      </c>
      <c r="AB437" s="1">
        <v>60.119819641113281</v>
      </c>
      <c r="AC437" s="1">
        <v>61.852130889892578</v>
      </c>
      <c r="AD437" s="1">
        <v>499.69091796875</v>
      </c>
      <c r="AE437" s="1">
        <v>0.93516242504119873</v>
      </c>
      <c r="AF437" s="1">
        <v>0.25192934274673462</v>
      </c>
      <c r="AG437" s="1">
        <v>99.510902404785156</v>
      </c>
      <c r="AH437" s="1">
        <v>-0.10211674124002457</v>
      </c>
      <c r="AI437" s="1">
        <v>3.2655417919158936E-2</v>
      </c>
      <c r="AJ437" s="1">
        <v>4.3455485254526138E-2</v>
      </c>
      <c r="AK437" s="1">
        <v>1.7003087559714913E-3</v>
      </c>
      <c r="AL437" s="1">
        <v>7.1823121979832649E-3</v>
      </c>
      <c r="AM437" s="1">
        <v>8.4037071792408824E-4</v>
      </c>
      <c r="AN437" s="1">
        <v>1</v>
      </c>
      <c r="AO437" s="1">
        <v>-0.21956524252891541</v>
      </c>
      <c r="AP437" s="1">
        <v>2.737391471862793</v>
      </c>
      <c r="AQ437" s="1">
        <v>1</v>
      </c>
      <c r="AR437" s="1">
        <v>0</v>
      </c>
      <c r="AS437" s="1">
        <v>0.15999999642372131</v>
      </c>
      <c r="AT437" s="1">
        <v>111115</v>
      </c>
      <c r="AU437" s="1" t="s">
        <v>86</v>
      </c>
      <c r="AV437">
        <f t="shared" si="176"/>
        <v>0.83281819661458323</v>
      </c>
      <c r="AW437">
        <f t="shared" si="177"/>
        <v>6.8680152905575343E-4</v>
      </c>
      <c r="AX437">
        <f t="shared" si="178"/>
        <v>304.00801887512205</v>
      </c>
      <c r="AY437">
        <f t="shared" si="179"/>
        <v>304.49190368652341</v>
      </c>
      <c r="AZ437">
        <f t="shared" si="180"/>
        <v>0.14962598466219035</v>
      </c>
      <c r="BA437">
        <f t="shared" si="181"/>
        <v>-0.27368650445714798</v>
      </c>
      <c r="BB437">
        <f t="shared" si="182"/>
        <v>4.4749853257758652</v>
      </c>
      <c r="BC437">
        <f t="shared" si="183"/>
        <v>44.969799465517433</v>
      </c>
      <c r="BD437">
        <f t="shared" si="184"/>
        <v>16.377243465761573</v>
      </c>
      <c r="BE437">
        <f t="shared" si="185"/>
        <v>31.099961280822754</v>
      </c>
      <c r="BF437">
        <f t="shared" si="186"/>
        <v>4.5371550440926542</v>
      </c>
      <c r="BG437">
        <f t="shared" si="187"/>
        <v>4.0393864897443184E-2</v>
      </c>
      <c r="BH437">
        <f t="shared" si="188"/>
        <v>2.8452710495950595</v>
      </c>
      <c r="BI437">
        <f t="shared" si="189"/>
        <v>1.6918839944975947</v>
      </c>
      <c r="BJ437">
        <f t="shared" si="190"/>
        <v>2.529788921553339E-2</v>
      </c>
      <c r="BK437">
        <f t="shared" si="191"/>
        <v>45.741993941694126</v>
      </c>
      <c r="BL437">
        <f t="shared" si="192"/>
        <v>1.0943384402418925</v>
      </c>
      <c r="BM437">
        <f t="shared" si="193"/>
        <v>62.72879015237298</v>
      </c>
      <c r="BN437">
        <f t="shared" si="194"/>
        <v>420.66217388835639</v>
      </c>
      <c r="BO437">
        <f t="shared" si="195"/>
        <v>-1.9453342394559054E-3</v>
      </c>
    </row>
    <row r="438" spans="1:67" x14ac:dyDescent="0.25">
      <c r="A438" s="1">
        <v>426</v>
      </c>
      <c r="B438" s="1" t="s">
        <v>512</v>
      </c>
      <c r="C438" s="1" t="s">
        <v>823</v>
      </c>
      <c r="D438" s="1" t="s">
        <v>11</v>
      </c>
      <c r="E438" s="1" t="s">
        <v>82</v>
      </c>
      <c r="F438" s="1" t="s">
        <v>83</v>
      </c>
      <c r="G438" s="1" t="s">
        <v>84</v>
      </c>
      <c r="H438" s="1" t="s">
        <v>85</v>
      </c>
      <c r="I438" s="1">
        <v>2907.5000033862889</v>
      </c>
      <c r="J438" s="1">
        <v>0</v>
      </c>
      <c r="K438">
        <f t="shared" si="168"/>
        <v>-1.2850851877353906</v>
      </c>
      <c r="L438">
        <f t="shared" si="169"/>
        <v>4.1014487639247803E-2</v>
      </c>
      <c r="M438">
        <f t="shared" si="170"/>
        <v>458.85838916267636</v>
      </c>
      <c r="N438">
        <f t="shared" si="171"/>
        <v>0.68734764642519253</v>
      </c>
      <c r="O438">
        <f t="shared" si="172"/>
        <v>1.6295193796093952</v>
      </c>
      <c r="P438">
        <f t="shared" si="173"/>
        <v>30.857881546020508</v>
      </c>
      <c r="Q438" s="1">
        <v>6</v>
      </c>
      <c r="R438">
        <f t="shared" si="174"/>
        <v>1.4200000166893005</v>
      </c>
      <c r="S438" s="1">
        <v>1</v>
      </c>
      <c r="T438">
        <f t="shared" si="175"/>
        <v>2.8400000333786011</v>
      </c>
      <c r="U438" s="1">
        <v>31.344018936157227</v>
      </c>
      <c r="V438" s="1">
        <v>30.857881546020508</v>
      </c>
      <c r="W438" s="1">
        <v>31.040689468383789</v>
      </c>
      <c r="X438" s="1">
        <v>418.83920288085938</v>
      </c>
      <c r="Y438" s="1">
        <v>420.03549194335938</v>
      </c>
      <c r="Z438" s="1">
        <v>27.792633056640625</v>
      </c>
      <c r="AA438" s="1">
        <v>28.594293594360352</v>
      </c>
      <c r="AB438" s="1">
        <v>60.115894317626953</v>
      </c>
      <c r="AC438" s="1">
        <v>61.849094390869141</v>
      </c>
      <c r="AD438" s="1">
        <v>499.7327880859375</v>
      </c>
      <c r="AE438" s="1">
        <v>0.95589923858642578</v>
      </c>
      <c r="AF438" s="1">
        <v>0.21905545890331268</v>
      </c>
      <c r="AG438" s="1">
        <v>99.510444641113281</v>
      </c>
      <c r="AH438" s="1">
        <v>-0.10211674124002457</v>
      </c>
      <c r="AI438" s="1">
        <v>3.2655417919158936E-2</v>
      </c>
      <c r="AJ438" s="1">
        <v>4.3455485254526138E-2</v>
      </c>
      <c r="AK438" s="1">
        <v>1.7003087559714913E-3</v>
      </c>
      <c r="AL438" s="1">
        <v>7.1823121979832649E-3</v>
      </c>
      <c r="AM438" s="1">
        <v>8.4037071792408824E-4</v>
      </c>
      <c r="AN438" s="1">
        <v>1</v>
      </c>
      <c r="AO438" s="1">
        <v>-0.21956524252891541</v>
      </c>
      <c r="AP438" s="1">
        <v>2.737391471862793</v>
      </c>
      <c r="AQ438" s="1">
        <v>1</v>
      </c>
      <c r="AR438" s="1">
        <v>0</v>
      </c>
      <c r="AS438" s="1">
        <v>0.15999999642372131</v>
      </c>
      <c r="AT438" s="1">
        <v>111115</v>
      </c>
      <c r="AU438" s="1" t="s">
        <v>86</v>
      </c>
      <c r="AV438">
        <f t="shared" si="176"/>
        <v>0.83288798014322907</v>
      </c>
      <c r="AW438">
        <f t="shared" si="177"/>
        <v>6.873476464251925E-4</v>
      </c>
      <c r="AX438">
        <f t="shared" si="178"/>
        <v>304.00788154602049</v>
      </c>
      <c r="AY438">
        <f t="shared" si="179"/>
        <v>304.4940189361572</v>
      </c>
      <c r="AZ438">
        <f t="shared" si="180"/>
        <v>0.15294387475526605</v>
      </c>
      <c r="BA438">
        <f t="shared" si="181"/>
        <v>-0.27361177944716858</v>
      </c>
      <c r="BB438">
        <f t="shared" si="182"/>
        <v>4.4749502493827311</v>
      </c>
      <c r="BC438">
        <f t="shared" si="183"/>
        <v>44.969653844093884</v>
      </c>
      <c r="BD438">
        <f t="shared" si="184"/>
        <v>16.375360249733532</v>
      </c>
      <c r="BE438">
        <f t="shared" si="185"/>
        <v>31.100950241088867</v>
      </c>
      <c r="BF438">
        <f t="shared" si="186"/>
        <v>4.5374107039768257</v>
      </c>
      <c r="BG438">
        <f t="shared" si="187"/>
        <v>4.0430600198196061E-2</v>
      </c>
      <c r="BH438">
        <f t="shared" si="188"/>
        <v>2.8454308697733359</v>
      </c>
      <c r="BI438">
        <f t="shared" si="189"/>
        <v>1.6919798342034897</v>
      </c>
      <c r="BJ438">
        <f t="shared" si="190"/>
        <v>2.5320942995681422E-2</v>
      </c>
      <c r="BK438">
        <f t="shared" si="191"/>
        <v>45.661202332882922</v>
      </c>
      <c r="BL438">
        <f t="shared" si="192"/>
        <v>1.0924276590049493</v>
      </c>
      <c r="BM438">
        <f t="shared" si="193"/>
        <v>62.733413489857625</v>
      </c>
      <c r="BN438">
        <f t="shared" si="194"/>
        <v>420.64635989513857</v>
      </c>
      <c r="BO438">
        <f t="shared" si="195"/>
        <v>-1.9165215282498222E-3</v>
      </c>
    </row>
    <row r="439" spans="1:67" x14ac:dyDescent="0.25">
      <c r="A439" s="1">
        <v>427</v>
      </c>
      <c r="B439" s="1" t="s">
        <v>513</v>
      </c>
      <c r="C439" s="1" t="s">
        <v>823</v>
      </c>
      <c r="D439" s="1" t="s">
        <v>11</v>
      </c>
      <c r="E439" s="1" t="s">
        <v>82</v>
      </c>
      <c r="F439" s="1" t="s">
        <v>83</v>
      </c>
      <c r="G439" s="1" t="s">
        <v>84</v>
      </c>
      <c r="H439" s="1" t="s">
        <v>85</v>
      </c>
      <c r="I439" s="1">
        <v>2912.5000032745302</v>
      </c>
      <c r="J439" s="1">
        <v>0</v>
      </c>
      <c r="K439">
        <f t="shared" si="168"/>
        <v>-1.2810765908880675</v>
      </c>
      <c r="L439">
        <f t="shared" si="169"/>
        <v>4.1048197261595171E-2</v>
      </c>
      <c r="M439">
        <f t="shared" si="170"/>
        <v>458.67082062894337</v>
      </c>
      <c r="N439">
        <f t="shared" si="171"/>
        <v>0.68792844810479281</v>
      </c>
      <c r="O439">
        <f t="shared" si="172"/>
        <v>1.6295669104064761</v>
      </c>
      <c r="P439">
        <f t="shared" si="173"/>
        <v>30.858495712280273</v>
      </c>
      <c r="Q439" s="1">
        <v>6</v>
      </c>
      <c r="R439">
        <f t="shared" si="174"/>
        <v>1.4200000166893005</v>
      </c>
      <c r="S439" s="1">
        <v>1</v>
      </c>
      <c r="T439">
        <f t="shared" si="175"/>
        <v>2.8400000333786011</v>
      </c>
      <c r="U439" s="1">
        <v>31.346418380737305</v>
      </c>
      <c r="V439" s="1">
        <v>30.858495712280273</v>
      </c>
      <c r="W439" s="1">
        <v>31.046665191650391</v>
      </c>
      <c r="X439" s="1">
        <v>418.85409545898438</v>
      </c>
      <c r="Y439" s="1">
        <v>420.04525756835938</v>
      </c>
      <c r="Z439" s="1">
        <v>27.793180465698242</v>
      </c>
      <c r="AA439" s="1">
        <v>28.595508575439453</v>
      </c>
      <c r="AB439" s="1">
        <v>60.108852386474609</v>
      </c>
      <c r="AC439" s="1">
        <v>61.843364715576172</v>
      </c>
      <c r="AD439" s="1">
        <v>499.73828125</v>
      </c>
      <c r="AE439" s="1">
        <v>0.95209228992462158</v>
      </c>
      <c r="AF439" s="1">
        <v>0.1520879715681076</v>
      </c>
      <c r="AG439" s="1">
        <v>99.510040283203125</v>
      </c>
      <c r="AH439" s="1">
        <v>-0.10211674124002457</v>
      </c>
      <c r="AI439" s="1">
        <v>3.2655417919158936E-2</v>
      </c>
      <c r="AJ439" s="1">
        <v>4.3455485254526138E-2</v>
      </c>
      <c r="AK439" s="1">
        <v>1.7003087559714913E-3</v>
      </c>
      <c r="AL439" s="1">
        <v>7.1823121979832649E-3</v>
      </c>
      <c r="AM439" s="1">
        <v>8.4037071792408824E-4</v>
      </c>
      <c r="AN439" s="1">
        <v>1</v>
      </c>
      <c r="AO439" s="1">
        <v>-0.21956524252891541</v>
      </c>
      <c r="AP439" s="1">
        <v>2.737391471862793</v>
      </c>
      <c r="AQ439" s="1">
        <v>1</v>
      </c>
      <c r="AR439" s="1">
        <v>0</v>
      </c>
      <c r="AS439" s="1">
        <v>0.15999999642372131</v>
      </c>
      <c r="AT439" s="1">
        <v>111115</v>
      </c>
      <c r="AU439" s="1" t="s">
        <v>86</v>
      </c>
      <c r="AV439">
        <f t="shared" si="176"/>
        <v>0.83289713541666655</v>
      </c>
      <c r="AW439">
        <f t="shared" si="177"/>
        <v>6.8792844810479283E-4</v>
      </c>
      <c r="AX439">
        <f t="shared" si="178"/>
        <v>304.00849571228025</v>
      </c>
      <c r="AY439">
        <f t="shared" si="179"/>
        <v>304.49641838073728</v>
      </c>
      <c r="AZ439">
        <f t="shared" si="180"/>
        <v>0.15233476298299209</v>
      </c>
      <c r="BA439">
        <f t="shared" si="181"/>
        <v>-0.27366194025298979</v>
      </c>
      <c r="BB439">
        <f t="shared" si="182"/>
        <v>4.4751071206671362</v>
      </c>
      <c r="BC439">
        <f t="shared" si="183"/>
        <v>44.971413014516841</v>
      </c>
      <c r="BD439">
        <f t="shared" si="184"/>
        <v>16.375904439077388</v>
      </c>
      <c r="BE439">
        <f t="shared" si="185"/>
        <v>31.102457046508789</v>
      </c>
      <c r="BF439">
        <f t="shared" si="186"/>
        <v>4.5378002581060688</v>
      </c>
      <c r="BG439">
        <f t="shared" si="187"/>
        <v>4.0463356480206235E-2</v>
      </c>
      <c r="BH439">
        <f t="shared" si="188"/>
        <v>2.8455402102606602</v>
      </c>
      <c r="BI439">
        <f t="shared" si="189"/>
        <v>1.6922600478454086</v>
      </c>
      <c r="BJ439">
        <f t="shared" si="190"/>
        <v>2.5341499756347315E-2</v>
      </c>
      <c r="BK439">
        <f t="shared" si="191"/>
        <v>45.642351837515989</v>
      </c>
      <c r="BL439">
        <f t="shared" si="192"/>
        <v>1.0919557175438364</v>
      </c>
      <c r="BM439">
        <f t="shared" si="193"/>
        <v>62.734011364613309</v>
      </c>
      <c r="BN439">
        <f t="shared" si="194"/>
        <v>420.65422002518068</v>
      </c>
      <c r="BO439">
        <f t="shared" si="195"/>
        <v>-1.9105257854515583E-3</v>
      </c>
    </row>
    <row r="440" spans="1:67" x14ac:dyDescent="0.25">
      <c r="A440" s="1">
        <v>428</v>
      </c>
      <c r="B440" s="1" t="s">
        <v>514</v>
      </c>
      <c r="C440" s="1" t="s">
        <v>823</v>
      </c>
      <c r="D440" s="1" t="s">
        <v>11</v>
      </c>
      <c r="E440" s="1" t="s">
        <v>82</v>
      </c>
      <c r="F440" s="1" t="s">
        <v>83</v>
      </c>
      <c r="G440" s="1" t="s">
        <v>84</v>
      </c>
      <c r="H440" s="1" t="s">
        <v>85</v>
      </c>
      <c r="I440" s="1">
        <v>2917.5000031627715</v>
      </c>
      <c r="J440" s="1">
        <v>0</v>
      </c>
      <c r="K440">
        <f t="shared" si="168"/>
        <v>-1.2895006608920145</v>
      </c>
      <c r="L440">
        <f t="shared" si="169"/>
        <v>4.1109047407730429E-2</v>
      </c>
      <c r="M440">
        <f t="shared" si="170"/>
        <v>458.90804778427332</v>
      </c>
      <c r="N440">
        <f t="shared" si="171"/>
        <v>0.68893197039063148</v>
      </c>
      <c r="O440">
        <f t="shared" si="172"/>
        <v>1.6295568424484448</v>
      </c>
      <c r="P440">
        <f t="shared" si="173"/>
        <v>30.859231948852539</v>
      </c>
      <c r="Q440" s="1">
        <v>6</v>
      </c>
      <c r="R440">
        <f t="shared" si="174"/>
        <v>1.4200000166893005</v>
      </c>
      <c r="S440" s="1">
        <v>1</v>
      </c>
      <c r="T440">
        <f t="shared" si="175"/>
        <v>2.8400000333786011</v>
      </c>
      <c r="U440" s="1">
        <v>31.347082138061523</v>
      </c>
      <c r="V440" s="1">
        <v>30.859231948852539</v>
      </c>
      <c r="W440" s="1">
        <v>31.043495178222656</v>
      </c>
      <c r="X440" s="1">
        <v>418.82656860351563</v>
      </c>
      <c r="Y440" s="1">
        <v>420.02737426757813</v>
      </c>
      <c r="Z440" s="1">
        <v>27.794034957885742</v>
      </c>
      <c r="AA440" s="1">
        <v>28.597545623779297</v>
      </c>
      <c r="AB440" s="1">
        <v>60.10736083984375</v>
      </c>
      <c r="AC440" s="1">
        <v>61.844131469726563</v>
      </c>
      <c r="AD440" s="1">
        <v>499.72967529296875</v>
      </c>
      <c r="AE440" s="1">
        <v>0.97311222553253174</v>
      </c>
      <c r="AF440" s="1">
        <v>9.6203751862049103E-2</v>
      </c>
      <c r="AG440" s="1">
        <v>99.509880065917969</v>
      </c>
      <c r="AH440" s="1">
        <v>-0.10211674124002457</v>
      </c>
      <c r="AI440" s="1">
        <v>3.2655417919158936E-2</v>
      </c>
      <c r="AJ440" s="1">
        <v>4.3455485254526138E-2</v>
      </c>
      <c r="AK440" s="1">
        <v>1.7003087559714913E-3</v>
      </c>
      <c r="AL440" s="1">
        <v>7.1823121979832649E-3</v>
      </c>
      <c r="AM440" s="1">
        <v>8.4037071792408824E-4</v>
      </c>
      <c r="AN440" s="1">
        <v>1</v>
      </c>
      <c r="AO440" s="1">
        <v>-0.21956524252891541</v>
      </c>
      <c r="AP440" s="1">
        <v>2.737391471862793</v>
      </c>
      <c r="AQ440" s="1">
        <v>1</v>
      </c>
      <c r="AR440" s="1">
        <v>0</v>
      </c>
      <c r="AS440" s="1">
        <v>0.15999999642372131</v>
      </c>
      <c r="AT440" s="1">
        <v>111115</v>
      </c>
      <c r="AU440" s="1" t="s">
        <v>86</v>
      </c>
      <c r="AV440">
        <f t="shared" si="176"/>
        <v>0.83288279215494787</v>
      </c>
      <c r="AW440">
        <f t="shared" si="177"/>
        <v>6.889319703906315E-4</v>
      </c>
      <c r="AX440">
        <f t="shared" si="178"/>
        <v>304.00923194885252</v>
      </c>
      <c r="AY440">
        <f t="shared" si="179"/>
        <v>304.4970821380615</v>
      </c>
      <c r="AZ440">
        <f t="shared" si="180"/>
        <v>0.15569795260508457</v>
      </c>
      <c r="BA440">
        <f t="shared" si="181"/>
        <v>-0.27413233990548125</v>
      </c>
      <c r="BB440">
        <f t="shared" si="182"/>
        <v>4.4752951776503398</v>
      </c>
      <c r="BC440">
        <f t="shared" si="183"/>
        <v>44.973375253651056</v>
      </c>
      <c r="BD440">
        <f t="shared" si="184"/>
        <v>16.37582962987176</v>
      </c>
      <c r="BE440">
        <f t="shared" si="185"/>
        <v>31.103157043457031</v>
      </c>
      <c r="BF440">
        <f t="shared" si="186"/>
        <v>4.5379812380981335</v>
      </c>
      <c r="BG440">
        <f t="shared" si="187"/>
        <v>4.0522483785394477E-2</v>
      </c>
      <c r="BH440">
        <f t="shared" si="188"/>
        <v>2.845738335201895</v>
      </c>
      <c r="BI440">
        <f t="shared" si="189"/>
        <v>1.6922429028962385</v>
      </c>
      <c r="BJ440">
        <f t="shared" si="190"/>
        <v>2.5378606273066786E-2</v>
      </c>
      <c r="BK440">
        <f t="shared" si="191"/>
        <v>45.665884796297597</v>
      </c>
      <c r="BL440">
        <f t="shared" si="192"/>
        <v>1.0925669989592781</v>
      </c>
      <c r="BM440">
        <f t="shared" si="193"/>
        <v>62.736517229678682</v>
      </c>
      <c r="BN440">
        <f t="shared" si="194"/>
        <v>420.64034112382609</v>
      </c>
      <c r="BO440">
        <f t="shared" si="195"/>
        <v>-1.9232292417221896E-3</v>
      </c>
    </row>
    <row r="441" spans="1:67" x14ac:dyDescent="0.25">
      <c r="A441" s="1">
        <v>429</v>
      </c>
      <c r="B441" s="1" t="s">
        <v>515</v>
      </c>
      <c r="C441" s="1" t="s">
        <v>823</v>
      </c>
      <c r="D441" s="1" t="s">
        <v>11</v>
      </c>
      <c r="E441" s="1" t="s">
        <v>82</v>
      </c>
      <c r="F441" s="1" t="s">
        <v>83</v>
      </c>
      <c r="G441" s="1" t="s">
        <v>84</v>
      </c>
      <c r="H441" s="1" t="s">
        <v>85</v>
      </c>
      <c r="I441" s="1">
        <v>2923.0000030398369</v>
      </c>
      <c r="J441" s="1">
        <v>0</v>
      </c>
      <c r="K441">
        <f t="shared" si="168"/>
        <v>-1.3174484209489468</v>
      </c>
      <c r="L441">
        <f t="shared" si="169"/>
        <v>4.1178111154845716E-2</v>
      </c>
      <c r="M441">
        <f t="shared" si="170"/>
        <v>459.89661652270803</v>
      </c>
      <c r="N441">
        <f t="shared" si="171"/>
        <v>0.68992738024512201</v>
      </c>
      <c r="O441">
        <f t="shared" si="172"/>
        <v>1.6292142785188033</v>
      </c>
      <c r="P441">
        <f t="shared" si="173"/>
        <v>30.858285903930664</v>
      </c>
      <c r="Q441" s="1">
        <v>6</v>
      </c>
      <c r="R441">
        <f t="shared" si="174"/>
        <v>1.4200000166893005</v>
      </c>
      <c r="S441" s="1">
        <v>1</v>
      </c>
      <c r="T441">
        <f t="shared" si="175"/>
        <v>2.8400000333786011</v>
      </c>
      <c r="U441" s="1">
        <v>31.345924377441406</v>
      </c>
      <c r="V441" s="1">
        <v>30.858285903930664</v>
      </c>
      <c r="W441" s="1">
        <v>31.035148620605469</v>
      </c>
      <c r="X441" s="1">
        <v>418.77740478515625</v>
      </c>
      <c r="Y441" s="1">
        <v>420.0113525390625</v>
      </c>
      <c r="Z441" s="1">
        <v>27.793844223022461</v>
      </c>
      <c r="AA441" s="1">
        <v>28.598564147949219</v>
      </c>
      <c r="AB441" s="1">
        <v>60.109977722167969</v>
      </c>
      <c r="AC441" s="1">
        <v>61.849784851074219</v>
      </c>
      <c r="AD441" s="1">
        <v>499.69915771484375</v>
      </c>
      <c r="AE441" s="1">
        <v>0.96294420957565308</v>
      </c>
      <c r="AF441" s="1">
        <v>6.200636550784111E-2</v>
      </c>
      <c r="AG441" s="1">
        <v>99.509864807128906</v>
      </c>
      <c r="AH441" s="1">
        <v>-0.10211674124002457</v>
      </c>
      <c r="AI441" s="1">
        <v>3.2655417919158936E-2</v>
      </c>
      <c r="AJ441" s="1">
        <v>4.3455485254526138E-2</v>
      </c>
      <c r="AK441" s="1">
        <v>1.7003087559714913E-3</v>
      </c>
      <c r="AL441" s="1">
        <v>7.1823121979832649E-3</v>
      </c>
      <c r="AM441" s="1">
        <v>8.4037071792408824E-4</v>
      </c>
      <c r="AN441" s="1">
        <v>1</v>
      </c>
      <c r="AO441" s="1">
        <v>-0.21956524252891541</v>
      </c>
      <c r="AP441" s="1">
        <v>2.737391471862793</v>
      </c>
      <c r="AQ441" s="1">
        <v>1</v>
      </c>
      <c r="AR441" s="1">
        <v>0</v>
      </c>
      <c r="AS441" s="1">
        <v>0.15999999642372131</v>
      </c>
      <c r="AT441" s="1">
        <v>111115</v>
      </c>
      <c r="AU441" s="1" t="s">
        <v>86</v>
      </c>
      <c r="AV441">
        <f t="shared" si="176"/>
        <v>0.8328319295247395</v>
      </c>
      <c r="AW441">
        <f t="shared" si="177"/>
        <v>6.8992738024512197E-4</v>
      </c>
      <c r="AX441">
        <f t="shared" si="178"/>
        <v>304.00828590393064</v>
      </c>
      <c r="AY441">
        <f t="shared" si="179"/>
        <v>304.49592437744138</v>
      </c>
      <c r="AZ441">
        <f t="shared" si="180"/>
        <v>0.15407107008834764</v>
      </c>
      <c r="BA441">
        <f t="shared" si="181"/>
        <v>-0.27467582076483327</v>
      </c>
      <c r="BB441">
        <f t="shared" si="182"/>
        <v>4.4750535305592338</v>
      </c>
      <c r="BC441">
        <f t="shared" si="183"/>
        <v>44.97095377662135</v>
      </c>
      <c r="BD441">
        <f t="shared" si="184"/>
        <v>16.372389628672131</v>
      </c>
      <c r="BE441">
        <f t="shared" si="185"/>
        <v>31.102105140686035</v>
      </c>
      <c r="BF441">
        <f t="shared" si="186"/>
        <v>4.5377092773511416</v>
      </c>
      <c r="BG441">
        <f t="shared" si="187"/>
        <v>4.0589589115173158E-2</v>
      </c>
      <c r="BH441">
        <f t="shared" si="188"/>
        <v>2.8458392520404305</v>
      </c>
      <c r="BI441">
        <f t="shared" si="189"/>
        <v>1.6918700253107111</v>
      </c>
      <c r="BJ441">
        <f t="shared" si="190"/>
        <v>2.5420719827475499E-2</v>
      </c>
      <c r="BK441">
        <f t="shared" si="191"/>
        <v>45.764250135430679</v>
      </c>
      <c r="BL441">
        <f t="shared" si="192"/>
        <v>1.0949623474283021</v>
      </c>
      <c r="BM441">
        <f t="shared" si="193"/>
        <v>62.743259191337344</v>
      </c>
      <c r="BN441">
        <f t="shared" si="194"/>
        <v>420.63760442194194</v>
      </c>
      <c r="BO441">
        <f t="shared" si="195"/>
        <v>-1.9651359478526447E-3</v>
      </c>
    </row>
    <row r="442" spans="1:67" x14ac:dyDescent="0.25">
      <c r="A442" s="1">
        <v>430</v>
      </c>
      <c r="B442" s="1" t="s">
        <v>516</v>
      </c>
      <c r="C442" s="1" t="s">
        <v>823</v>
      </c>
      <c r="D442" s="1" t="s">
        <v>11</v>
      </c>
      <c r="E442" s="1" t="s">
        <v>82</v>
      </c>
      <c r="F442" s="1" t="s">
        <v>83</v>
      </c>
      <c r="G442" s="1" t="s">
        <v>84</v>
      </c>
      <c r="H442" s="1" t="s">
        <v>85</v>
      </c>
      <c r="I442" s="1">
        <v>2928.0000029280782</v>
      </c>
      <c r="J442" s="1">
        <v>0</v>
      </c>
      <c r="K442">
        <f t="shared" si="168"/>
        <v>-1.3189830836010124</v>
      </c>
      <c r="L442">
        <f t="shared" si="169"/>
        <v>4.1131984171938064E-2</v>
      </c>
      <c r="M442">
        <f t="shared" si="170"/>
        <v>459.99481244792958</v>
      </c>
      <c r="N442">
        <f t="shared" si="171"/>
        <v>0.6891369418374691</v>
      </c>
      <c r="O442">
        <f t="shared" si="172"/>
        <v>1.6291443861527548</v>
      </c>
      <c r="P442">
        <f t="shared" si="173"/>
        <v>30.8580322265625</v>
      </c>
      <c r="Q442" s="1">
        <v>6</v>
      </c>
      <c r="R442">
        <f t="shared" si="174"/>
        <v>1.4200000166893005</v>
      </c>
      <c r="S442" s="1">
        <v>1</v>
      </c>
      <c r="T442">
        <f t="shared" si="175"/>
        <v>2.8400000333786011</v>
      </c>
      <c r="U442" s="1">
        <v>31.344453811645508</v>
      </c>
      <c r="V442" s="1">
        <v>30.8580322265625</v>
      </c>
      <c r="W442" s="1">
        <v>31.030195236206055</v>
      </c>
      <c r="X442" s="1">
        <v>418.756103515625</v>
      </c>
      <c r="Y442" s="1">
        <v>419.9923095703125</v>
      </c>
      <c r="Z442" s="1">
        <v>27.794862747192383</v>
      </c>
      <c r="AA442" s="1">
        <v>28.598661422729492</v>
      </c>
      <c r="AB442" s="1">
        <v>60.116401672363281</v>
      </c>
      <c r="AC442" s="1">
        <v>61.855674743652344</v>
      </c>
      <c r="AD442" s="1">
        <v>499.69866943359375</v>
      </c>
      <c r="AE442" s="1">
        <v>0.97393852472305298</v>
      </c>
      <c r="AF442" s="1">
        <v>8.2534164190292358E-2</v>
      </c>
      <c r="AG442" s="1">
        <v>99.50970458984375</v>
      </c>
      <c r="AH442" s="1">
        <v>-0.10211674124002457</v>
      </c>
      <c r="AI442" s="1">
        <v>3.2655417919158936E-2</v>
      </c>
      <c r="AJ442" s="1">
        <v>4.3455485254526138E-2</v>
      </c>
      <c r="AK442" s="1">
        <v>1.7003087559714913E-3</v>
      </c>
      <c r="AL442" s="1">
        <v>7.1823121979832649E-3</v>
      </c>
      <c r="AM442" s="1">
        <v>8.4037071792408824E-4</v>
      </c>
      <c r="AN442" s="1">
        <v>1</v>
      </c>
      <c r="AO442" s="1">
        <v>-0.21956524252891541</v>
      </c>
      <c r="AP442" s="1">
        <v>2.737391471862793</v>
      </c>
      <c r="AQ442" s="1">
        <v>1</v>
      </c>
      <c r="AR442" s="1">
        <v>0</v>
      </c>
      <c r="AS442" s="1">
        <v>0.15999999642372131</v>
      </c>
      <c r="AT442" s="1">
        <v>111115</v>
      </c>
      <c r="AU442" s="1" t="s">
        <v>86</v>
      </c>
      <c r="AV442">
        <f t="shared" si="176"/>
        <v>0.83283111572265622</v>
      </c>
      <c r="AW442">
        <f t="shared" si="177"/>
        <v>6.8913694183746915E-4</v>
      </c>
      <c r="AX442">
        <f t="shared" si="178"/>
        <v>304.00803222656248</v>
      </c>
      <c r="AY442">
        <f t="shared" si="179"/>
        <v>304.49445381164549</v>
      </c>
      <c r="AZ442">
        <f t="shared" si="180"/>
        <v>0.15583016047261289</v>
      </c>
      <c r="BA442">
        <f t="shared" si="181"/>
        <v>-0.27443005740959836</v>
      </c>
      <c r="BB442">
        <f t="shared" si="182"/>
        <v>4.4749887359935272</v>
      </c>
      <c r="BC442">
        <f t="shared" si="183"/>
        <v>44.970375044709535</v>
      </c>
      <c r="BD442">
        <f t="shared" si="184"/>
        <v>16.371713621980042</v>
      </c>
      <c r="BE442">
        <f t="shared" si="185"/>
        <v>31.101243019104004</v>
      </c>
      <c r="BF442">
        <f t="shared" si="186"/>
        <v>4.5374863935434515</v>
      </c>
      <c r="BG442">
        <f t="shared" si="187"/>
        <v>4.0544770496336029E-2</v>
      </c>
      <c r="BH442">
        <f t="shared" si="188"/>
        <v>2.8458443498407724</v>
      </c>
      <c r="BI442">
        <f t="shared" si="189"/>
        <v>1.6916420437026791</v>
      </c>
      <c r="BJ442">
        <f t="shared" si="190"/>
        <v>2.5392592799671276E-2</v>
      </c>
      <c r="BK442">
        <f t="shared" si="191"/>
        <v>45.773947899554059</v>
      </c>
      <c r="BL442">
        <f t="shared" si="192"/>
        <v>1.0952457984731745</v>
      </c>
      <c r="BM442">
        <f t="shared" si="193"/>
        <v>62.743730904022655</v>
      </c>
      <c r="BN442">
        <f t="shared" si="194"/>
        <v>420.61929095831726</v>
      </c>
      <c r="BO442">
        <f t="shared" si="195"/>
        <v>-1.9675255377818875E-3</v>
      </c>
    </row>
    <row r="443" spans="1:67" x14ac:dyDescent="0.25">
      <c r="A443" s="1">
        <v>431</v>
      </c>
      <c r="B443" s="1" t="s">
        <v>517</v>
      </c>
      <c r="C443" s="1" t="s">
        <v>823</v>
      </c>
      <c r="D443" s="1" t="s">
        <v>11</v>
      </c>
      <c r="E443" s="1" t="s">
        <v>82</v>
      </c>
      <c r="F443" s="1" t="s">
        <v>83</v>
      </c>
      <c r="G443" s="1" t="s">
        <v>84</v>
      </c>
      <c r="H443" s="1" t="s">
        <v>85</v>
      </c>
      <c r="I443" s="1">
        <v>2952.5000158138573</v>
      </c>
      <c r="J443" s="1">
        <v>0</v>
      </c>
      <c r="K443">
        <f t="shared" si="168"/>
        <v>-1.2733946644404888</v>
      </c>
      <c r="L443">
        <f t="shared" si="169"/>
        <v>4.0848852797252061E-2</v>
      </c>
      <c r="M443">
        <f t="shared" si="170"/>
        <v>458.54696082156096</v>
      </c>
      <c r="N443">
        <f t="shared" si="171"/>
        <v>0.68462623473626649</v>
      </c>
      <c r="O443">
        <f t="shared" si="172"/>
        <v>1.6295379490906288</v>
      </c>
      <c r="P443">
        <f t="shared" si="173"/>
        <v>30.858274459838867</v>
      </c>
      <c r="Q443" s="1">
        <v>6</v>
      </c>
      <c r="R443">
        <f t="shared" si="174"/>
        <v>1.4200000166893005</v>
      </c>
      <c r="S443" s="1">
        <v>1</v>
      </c>
      <c r="T443">
        <f t="shared" si="175"/>
        <v>2.8400000333786011</v>
      </c>
      <c r="U443" s="1">
        <v>31.343635559082031</v>
      </c>
      <c r="V443" s="1">
        <v>30.858274459838867</v>
      </c>
      <c r="W443" s="1">
        <v>31.029752731323242</v>
      </c>
      <c r="X443" s="1">
        <v>418.79595947265625</v>
      </c>
      <c r="Y443" s="1">
        <v>419.97970581054688</v>
      </c>
      <c r="Z443" s="1">
        <v>27.796844482421875</v>
      </c>
      <c r="AA443" s="1">
        <v>28.595380783081055</v>
      </c>
      <c r="AB443" s="1">
        <v>60.124629974365234</v>
      </c>
      <c r="AC443" s="1">
        <v>61.851860046386719</v>
      </c>
      <c r="AD443" s="1">
        <v>499.70108032226563</v>
      </c>
      <c r="AE443" s="1">
        <v>0.95194947719573975</v>
      </c>
      <c r="AF443" s="1">
        <v>6.7546740174293518E-2</v>
      </c>
      <c r="AG443" s="1">
        <v>99.509521484375</v>
      </c>
      <c r="AH443" s="1">
        <v>-0.1203189492225647</v>
      </c>
      <c r="AI443" s="1">
        <v>2.964390441775322E-2</v>
      </c>
      <c r="AJ443" s="1">
        <v>2.0717743784189224E-2</v>
      </c>
      <c r="AK443" s="1">
        <v>2.3447298444807529E-3</v>
      </c>
      <c r="AL443" s="1">
        <v>3.404531255364418E-2</v>
      </c>
      <c r="AM443" s="1">
        <v>1.8721187952905893E-3</v>
      </c>
      <c r="AN443" s="1">
        <v>1</v>
      </c>
      <c r="AO443" s="1">
        <v>-0.21956524252891541</v>
      </c>
      <c r="AP443" s="1">
        <v>2.737391471862793</v>
      </c>
      <c r="AQ443" s="1">
        <v>1</v>
      </c>
      <c r="AR443" s="1">
        <v>0</v>
      </c>
      <c r="AS443" s="1">
        <v>0.15999999642372131</v>
      </c>
      <c r="AT443" s="1">
        <v>111115</v>
      </c>
      <c r="AU443" s="1" t="s">
        <v>86</v>
      </c>
      <c r="AV443">
        <f t="shared" si="176"/>
        <v>0.83283513387044261</v>
      </c>
      <c r="AW443">
        <f t="shared" si="177"/>
        <v>6.8462623473626648E-4</v>
      </c>
      <c r="AX443">
        <f t="shared" si="178"/>
        <v>304.00827445983884</v>
      </c>
      <c r="AY443">
        <f t="shared" si="179"/>
        <v>304.49363555908201</v>
      </c>
      <c r="AZ443">
        <f t="shared" si="180"/>
        <v>0.15231191294688173</v>
      </c>
      <c r="BA443">
        <f t="shared" si="181"/>
        <v>-0.27237141323723829</v>
      </c>
      <c r="BB443">
        <f t="shared" si="182"/>
        <v>4.4750506074785168</v>
      </c>
      <c r="BC443">
        <f t="shared" si="183"/>
        <v>44.971079558263078</v>
      </c>
      <c r="BD443">
        <f t="shared" si="184"/>
        <v>16.375698775182023</v>
      </c>
      <c r="BE443">
        <f t="shared" si="185"/>
        <v>31.100955009460449</v>
      </c>
      <c r="BF443">
        <f t="shared" si="186"/>
        <v>4.5374119366971151</v>
      </c>
      <c r="BG443">
        <f t="shared" si="187"/>
        <v>4.0269638530631306E-2</v>
      </c>
      <c r="BH443">
        <f t="shared" si="188"/>
        <v>2.845512658387888</v>
      </c>
      <c r="BI443">
        <f t="shared" si="189"/>
        <v>1.691899278309227</v>
      </c>
      <c r="BJ443">
        <f t="shared" si="190"/>
        <v>2.5219929762095878E-2</v>
      </c>
      <c r="BK443">
        <f t="shared" si="191"/>
        <v>45.629788649467983</v>
      </c>
      <c r="BL443">
        <f t="shared" si="192"/>
        <v>1.0918312348845061</v>
      </c>
      <c r="BM443">
        <f t="shared" si="193"/>
        <v>62.731633328447181</v>
      </c>
      <c r="BN443">
        <f t="shared" si="194"/>
        <v>420.58501664744483</v>
      </c>
      <c r="BO443">
        <f t="shared" si="195"/>
        <v>-1.8993098662628521E-3</v>
      </c>
    </row>
    <row r="444" spans="1:67" x14ac:dyDescent="0.25">
      <c r="A444" s="1">
        <v>432</v>
      </c>
      <c r="B444" s="1" t="s">
        <v>518</v>
      </c>
      <c r="C444" s="1" t="s">
        <v>823</v>
      </c>
      <c r="D444" s="1" t="s">
        <v>11</v>
      </c>
      <c r="E444" s="1" t="s">
        <v>82</v>
      </c>
      <c r="F444" s="1" t="s">
        <v>83</v>
      </c>
      <c r="G444" s="1" t="s">
        <v>84</v>
      </c>
      <c r="H444" s="1" t="s">
        <v>85</v>
      </c>
      <c r="I444" s="1">
        <v>2953.0000162273645</v>
      </c>
      <c r="J444" s="1">
        <v>0</v>
      </c>
      <c r="K444">
        <f t="shared" si="168"/>
        <v>-1.2692080597049176</v>
      </c>
      <c r="L444">
        <f t="shared" si="169"/>
        <v>4.0449886843893015E-2</v>
      </c>
      <c r="M444">
        <f t="shared" si="170"/>
        <v>458.88565478242271</v>
      </c>
      <c r="N444">
        <f t="shared" si="171"/>
        <v>0.67793992268488801</v>
      </c>
      <c r="O444">
        <f t="shared" si="172"/>
        <v>1.629311216906574</v>
      </c>
      <c r="P444">
        <f t="shared" si="173"/>
        <v>30.858388900756836</v>
      </c>
      <c r="Q444" s="1">
        <v>6</v>
      </c>
      <c r="R444">
        <f t="shared" si="174"/>
        <v>1.4200000166893005</v>
      </c>
      <c r="S444" s="1">
        <v>1</v>
      </c>
      <c r="T444">
        <f t="shared" si="175"/>
        <v>2.8400000333786011</v>
      </c>
      <c r="U444" s="1">
        <v>31.343875885009766</v>
      </c>
      <c r="V444" s="1">
        <v>30.858388900756836</v>
      </c>
      <c r="W444" s="1">
        <v>31.030271530151367</v>
      </c>
      <c r="X444" s="1">
        <v>418.8154296875</v>
      </c>
      <c r="Y444" s="1">
        <v>419.99749755859375</v>
      </c>
      <c r="Z444" s="1">
        <v>27.807214736938477</v>
      </c>
      <c r="AA444" s="1">
        <v>28.597944259643555</v>
      </c>
      <c r="AB444" s="1">
        <v>60.123443603515625</v>
      </c>
      <c r="AC444" s="1">
        <v>61.857982635498047</v>
      </c>
      <c r="AD444" s="1">
        <v>499.70480346679688</v>
      </c>
      <c r="AE444" s="1">
        <v>0.9512639045715332</v>
      </c>
      <c r="AF444" s="1">
        <v>8.1320106983184814E-2</v>
      </c>
      <c r="AG444" s="1">
        <v>99.509552001953125</v>
      </c>
      <c r="AH444" s="1">
        <v>-0.1203189492225647</v>
      </c>
      <c r="AI444" s="1">
        <v>2.964390441775322E-2</v>
      </c>
      <c r="AJ444" s="1">
        <v>2.0717743784189224E-2</v>
      </c>
      <c r="AK444" s="1">
        <v>2.3447298444807529E-3</v>
      </c>
      <c r="AL444" s="1">
        <v>3.404531255364418E-2</v>
      </c>
      <c r="AM444" s="1">
        <v>1.8721187952905893E-3</v>
      </c>
      <c r="AN444" s="1">
        <v>1</v>
      </c>
      <c r="AO444" s="1">
        <v>-0.21956524252891541</v>
      </c>
      <c r="AP444" s="1">
        <v>2.737391471862793</v>
      </c>
      <c r="AQ444" s="1">
        <v>1</v>
      </c>
      <c r="AR444" s="1">
        <v>0</v>
      </c>
      <c r="AS444" s="1">
        <v>0.15999999642372131</v>
      </c>
      <c r="AT444" s="1">
        <v>111115</v>
      </c>
      <c r="AU444" s="1" t="s">
        <v>86</v>
      </c>
      <c r="AV444">
        <f t="shared" si="176"/>
        <v>0.83284133911132807</v>
      </c>
      <c r="AW444">
        <f t="shared" si="177"/>
        <v>6.7793992268488804E-4</v>
      </c>
      <c r="AX444">
        <f t="shared" si="178"/>
        <v>304.00838890075681</v>
      </c>
      <c r="AY444">
        <f t="shared" si="179"/>
        <v>304.49387588500974</v>
      </c>
      <c r="AZ444">
        <f t="shared" si="180"/>
        <v>0.15220222132946049</v>
      </c>
      <c r="BA444">
        <f t="shared" si="181"/>
        <v>-0.26902954412075553</v>
      </c>
      <c r="BB444">
        <f t="shared" si="182"/>
        <v>4.4750798383605312</v>
      </c>
      <c r="BC444">
        <f t="shared" si="183"/>
        <v>44.971359516046228</v>
      </c>
      <c r="BD444">
        <f t="shared" si="184"/>
        <v>16.373415256402673</v>
      </c>
      <c r="BE444">
        <f t="shared" si="185"/>
        <v>31.101132392883301</v>
      </c>
      <c r="BF444">
        <f t="shared" si="186"/>
        <v>4.5374577940991188</v>
      </c>
      <c r="BG444">
        <f t="shared" si="187"/>
        <v>3.9881852893989329E-2</v>
      </c>
      <c r="BH444">
        <f t="shared" si="188"/>
        <v>2.8457686214539573</v>
      </c>
      <c r="BI444">
        <f t="shared" si="189"/>
        <v>1.6916891726451615</v>
      </c>
      <c r="BJ444">
        <f t="shared" si="190"/>
        <v>2.4976577469096192E-2</v>
      </c>
      <c r="BK444">
        <f t="shared" si="191"/>
        <v>45.663505927521804</v>
      </c>
      <c r="BL444">
        <f t="shared" si="192"/>
        <v>1.0925914022104468</v>
      </c>
      <c r="BM444">
        <f t="shared" si="193"/>
        <v>62.73184597893264</v>
      </c>
      <c r="BN444">
        <f t="shared" si="194"/>
        <v>420.6008182841091</v>
      </c>
      <c r="BO444">
        <f t="shared" si="195"/>
        <v>-1.8930007041224289E-3</v>
      </c>
    </row>
    <row r="445" spans="1:67" x14ac:dyDescent="0.25">
      <c r="A445" s="1">
        <v>433</v>
      </c>
      <c r="B445" s="1" t="s">
        <v>519</v>
      </c>
      <c r="C445" s="1" t="s">
        <v>823</v>
      </c>
      <c r="D445" s="1" t="s">
        <v>11</v>
      </c>
      <c r="E445" s="1" t="s">
        <v>82</v>
      </c>
      <c r="F445" s="1" t="s">
        <v>83</v>
      </c>
      <c r="G445" s="1" t="s">
        <v>84</v>
      </c>
      <c r="H445" s="1" t="s">
        <v>85</v>
      </c>
      <c r="I445" s="1">
        <v>2958.0000161156058</v>
      </c>
      <c r="J445" s="1">
        <v>0</v>
      </c>
      <c r="K445">
        <f t="shared" si="168"/>
        <v>-1.2300707614207835</v>
      </c>
      <c r="L445">
        <f t="shared" si="169"/>
        <v>3.9242383342142743E-2</v>
      </c>
      <c r="M445">
        <f t="shared" si="170"/>
        <v>458.83315113057415</v>
      </c>
      <c r="N445">
        <f t="shared" si="171"/>
        <v>0.65787376212358128</v>
      </c>
      <c r="O445">
        <f t="shared" si="172"/>
        <v>1.629049218422435</v>
      </c>
      <c r="P445">
        <f t="shared" si="173"/>
        <v>30.857128143310547</v>
      </c>
      <c r="Q445" s="1">
        <v>6</v>
      </c>
      <c r="R445">
        <f t="shared" si="174"/>
        <v>1.4200000166893005</v>
      </c>
      <c r="S445" s="1">
        <v>1</v>
      </c>
      <c r="T445">
        <f t="shared" si="175"/>
        <v>2.8400000333786011</v>
      </c>
      <c r="U445" s="1">
        <v>31.343696594238281</v>
      </c>
      <c r="V445" s="1">
        <v>30.857128143310547</v>
      </c>
      <c r="W445" s="1">
        <v>31.034221649169922</v>
      </c>
      <c r="X445" s="1">
        <v>418.86807250976563</v>
      </c>
      <c r="Y445" s="1">
        <v>420.01312255859375</v>
      </c>
      <c r="Z445" s="1">
        <v>27.830224990844727</v>
      </c>
      <c r="AA445" s="1">
        <v>28.597461700439453</v>
      </c>
      <c r="AB445" s="1">
        <v>60.174198150634766</v>
      </c>
      <c r="AC445" s="1">
        <v>61.857151031494141</v>
      </c>
      <c r="AD445" s="1">
        <v>499.76251220703125</v>
      </c>
      <c r="AE445" s="1">
        <v>0.95578444004058838</v>
      </c>
      <c r="AF445" s="1">
        <v>0.16137753427028656</v>
      </c>
      <c r="AG445" s="1">
        <v>99.509132385253906</v>
      </c>
      <c r="AH445" s="1">
        <v>-0.1203189492225647</v>
      </c>
      <c r="AI445" s="1">
        <v>2.964390441775322E-2</v>
      </c>
      <c r="AJ445" s="1">
        <v>2.0717743784189224E-2</v>
      </c>
      <c r="AK445" s="1">
        <v>2.3447298444807529E-3</v>
      </c>
      <c r="AL445" s="1">
        <v>3.404531255364418E-2</v>
      </c>
      <c r="AM445" s="1">
        <v>1.8721187952905893E-3</v>
      </c>
      <c r="AN445" s="1">
        <v>1</v>
      </c>
      <c r="AO445" s="1">
        <v>-0.21956524252891541</v>
      </c>
      <c r="AP445" s="1">
        <v>2.737391471862793</v>
      </c>
      <c r="AQ445" s="1">
        <v>1</v>
      </c>
      <c r="AR445" s="1">
        <v>0</v>
      </c>
      <c r="AS445" s="1">
        <v>0.15999999642372131</v>
      </c>
      <c r="AT445" s="1">
        <v>111115</v>
      </c>
      <c r="AU445" s="1" t="s">
        <v>86</v>
      </c>
      <c r="AV445">
        <f t="shared" si="176"/>
        <v>0.83293752034505186</v>
      </c>
      <c r="AW445">
        <f t="shared" si="177"/>
        <v>6.5787376212358127E-4</v>
      </c>
      <c r="AX445">
        <f t="shared" si="178"/>
        <v>304.00712814331052</v>
      </c>
      <c r="AY445">
        <f t="shared" si="179"/>
        <v>304.49369659423826</v>
      </c>
      <c r="AZ445">
        <f t="shared" si="180"/>
        <v>0.15292550698834262</v>
      </c>
      <c r="BA445">
        <f t="shared" si="181"/>
        <v>-0.25889352059464094</v>
      </c>
      <c r="BB445">
        <f t="shared" si="182"/>
        <v>4.4747578206536929</v>
      </c>
      <c r="BC445">
        <f t="shared" si="183"/>
        <v>44.968313092405175</v>
      </c>
      <c r="BD445">
        <f t="shared" si="184"/>
        <v>16.370851391965722</v>
      </c>
      <c r="BE445">
        <f t="shared" si="185"/>
        <v>31.100412368774414</v>
      </c>
      <c r="BF445">
        <f t="shared" si="186"/>
        <v>4.5372716550004135</v>
      </c>
      <c r="BG445">
        <f t="shared" si="187"/>
        <v>3.8707532701769923E-2</v>
      </c>
      <c r="BH445">
        <f t="shared" si="188"/>
        <v>2.8457086022312579</v>
      </c>
      <c r="BI445">
        <f t="shared" si="189"/>
        <v>1.6915630527691556</v>
      </c>
      <c r="BJ445">
        <f t="shared" si="190"/>
        <v>2.4239699037725031E-2</v>
      </c>
      <c r="BK445">
        <f t="shared" si="191"/>
        <v>45.658088778595513</v>
      </c>
      <c r="BL445">
        <f t="shared" si="192"/>
        <v>1.092425751689615</v>
      </c>
      <c r="BM445">
        <f t="shared" si="193"/>
        <v>62.71959739028452</v>
      </c>
      <c r="BN445">
        <f t="shared" si="194"/>
        <v>420.59783928690399</v>
      </c>
      <c r="BO445">
        <f t="shared" si="195"/>
        <v>-1.8342829114071117E-3</v>
      </c>
    </row>
    <row r="446" spans="1:67" x14ac:dyDescent="0.25">
      <c r="A446" s="1">
        <v>434</v>
      </c>
      <c r="B446" s="1" t="s">
        <v>520</v>
      </c>
      <c r="C446" s="1" t="s">
        <v>823</v>
      </c>
      <c r="D446" s="1" t="s">
        <v>11</v>
      </c>
      <c r="E446" s="1" t="s">
        <v>82</v>
      </c>
      <c r="F446" s="1" t="s">
        <v>83</v>
      </c>
      <c r="G446" s="1" t="s">
        <v>84</v>
      </c>
      <c r="H446" s="1" t="s">
        <v>85</v>
      </c>
      <c r="I446" s="1">
        <v>2963.5000159926713</v>
      </c>
      <c r="J446" s="1">
        <v>0</v>
      </c>
      <c r="K446">
        <f t="shared" si="168"/>
        <v>-1.2293252024147974</v>
      </c>
      <c r="L446">
        <f t="shared" si="169"/>
        <v>3.9085300147317592E-2</v>
      </c>
      <c r="M446">
        <f t="shared" si="170"/>
        <v>459.00486333232027</v>
      </c>
      <c r="N446">
        <f t="shared" si="171"/>
        <v>0.65525186714820716</v>
      </c>
      <c r="O446">
        <f t="shared" si="172"/>
        <v>1.6289810538560117</v>
      </c>
      <c r="P446">
        <f t="shared" si="173"/>
        <v>30.856273651123047</v>
      </c>
      <c r="Q446" s="1">
        <v>6</v>
      </c>
      <c r="R446">
        <f t="shared" si="174"/>
        <v>1.4200000166893005</v>
      </c>
      <c r="S446" s="1">
        <v>1</v>
      </c>
      <c r="T446">
        <f t="shared" si="175"/>
        <v>2.8400000333786011</v>
      </c>
      <c r="U446" s="1">
        <v>31.343713760375977</v>
      </c>
      <c r="V446" s="1">
        <v>30.856273651123047</v>
      </c>
      <c r="W446" s="1">
        <v>31.038425445556641</v>
      </c>
      <c r="X446" s="1">
        <v>418.87066650390625</v>
      </c>
      <c r="Y446" s="1">
        <v>420.01617431640625</v>
      </c>
      <c r="Z446" s="1">
        <v>27.831937789916992</v>
      </c>
      <c r="AA446" s="1">
        <v>28.596139907836914</v>
      </c>
      <c r="AB446" s="1">
        <v>60.179122924804688</v>
      </c>
      <c r="AC446" s="1">
        <v>61.854278564453125</v>
      </c>
      <c r="AD446" s="1">
        <v>499.748046875</v>
      </c>
      <c r="AE446" s="1">
        <v>0.95604467391967773</v>
      </c>
      <c r="AF446" s="1">
        <v>0.1936212033033371</v>
      </c>
      <c r="AG446" s="1">
        <v>99.50848388671875</v>
      </c>
      <c r="AH446" s="1">
        <v>-0.1203189492225647</v>
      </c>
      <c r="AI446" s="1">
        <v>2.964390441775322E-2</v>
      </c>
      <c r="AJ446" s="1">
        <v>2.0717743784189224E-2</v>
      </c>
      <c r="AK446" s="1">
        <v>2.3447298444807529E-3</v>
      </c>
      <c r="AL446" s="1">
        <v>3.404531255364418E-2</v>
      </c>
      <c r="AM446" s="1">
        <v>1.8721187952905893E-3</v>
      </c>
      <c r="AN446" s="1">
        <v>1</v>
      </c>
      <c r="AO446" s="1">
        <v>-0.21956524252891541</v>
      </c>
      <c r="AP446" s="1">
        <v>2.737391471862793</v>
      </c>
      <c r="AQ446" s="1">
        <v>1</v>
      </c>
      <c r="AR446" s="1">
        <v>0</v>
      </c>
      <c r="AS446" s="1">
        <v>0.15999999642372131</v>
      </c>
      <c r="AT446" s="1">
        <v>111115</v>
      </c>
      <c r="AU446" s="1" t="s">
        <v>86</v>
      </c>
      <c r="AV446">
        <f t="shared" si="176"/>
        <v>0.83291341145833331</v>
      </c>
      <c r="AW446">
        <f t="shared" si="177"/>
        <v>6.5525186714820711E-4</v>
      </c>
      <c r="AX446">
        <f t="shared" si="178"/>
        <v>304.00627365112302</v>
      </c>
      <c r="AY446">
        <f t="shared" si="179"/>
        <v>304.49371376037595</v>
      </c>
      <c r="AZ446">
        <f t="shared" si="180"/>
        <v>0.15296714440806625</v>
      </c>
      <c r="BA446">
        <f t="shared" si="181"/>
        <v>-0.25747019594880377</v>
      </c>
      <c r="BB446">
        <f t="shared" si="182"/>
        <v>4.4745395810973561</v>
      </c>
      <c r="BC446">
        <f t="shared" si="183"/>
        <v>44.966412976316747</v>
      </c>
      <c r="BD446">
        <f t="shared" si="184"/>
        <v>16.370273068479833</v>
      </c>
      <c r="BE446">
        <f t="shared" si="185"/>
        <v>31.099993705749512</v>
      </c>
      <c r="BF446">
        <f t="shared" si="186"/>
        <v>4.537163426184998</v>
      </c>
      <c r="BG446">
        <f t="shared" si="187"/>
        <v>3.8554693891984751E-2</v>
      </c>
      <c r="BH446">
        <f t="shared" si="188"/>
        <v>2.8455585272413444</v>
      </c>
      <c r="BI446">
        <f t="shared" si="189"/>
        <v>1.6916048989436536</v>
      </c>
      <c r="BJ446">
        <f t="shared" si="190"/>
        <v>2.4143800114428838E-2</v>
      </c>
      <c r="BK446">
        <f t="shared" si="191"/>
        <v>45.674878046829733</v>
      </c>
      <c r="BL446">
        <f t="shared" si="192"/>
        <v>1.0928266371631277</v>
      </c>
      <c r="BM446">
        <f t="shared" si="193"/>
        <v>62.717367412942529</v>
      </c>
      <c r="BN446">
        <f t="shared" si="194"/>
        <v>420.60053664167202</v>
      </c>
      <c r="BO446">
        <f t="shared" si="195"/>
        <v>-1.8330941992003138E-3</v>
      </c>
    </row>
    <row r="447" spans="1:67" x14ac:dyDescent="0.25">
      <c r="A447" s="1">
        <v>435</v>
      </c>
      <c r="B447" s="1" t="s">
        <v>521</v>
      </c>
      <c r="C447" s="1" t="s">
        <v>823</v>
      </c>
      <c r="D447" s="1" t="s">
        <v>11</v>
      </c>
      <c r="E447" s="1" t="s">
        <v>82</v>
      </c>
      <c r="F447" s="1" t="s">
        <v>83</v>
      </c>
      <c r="G447" s="1" t="s">
        <v>84</v>
      </c>
      <c r="H447" s="1" t="s">
        <v>85</v>
      </c>
      <c r="I447" s="1">
        <v>2968.5000158809125</v>
      </c>
      <c r="J447" s="1">
        <v>0</v>
      </c>
      <c r="K447">
        <f t="shared" si="168"/>
        <v>-1.2425618573114123</v>
      </c>
      <c r="L447">
        <f t="shared" si="169"/>
        <v>3.9861037422731088E-2</v>
      </c>
      <c r="M447">
        <f t="shared" si="170"/>
        <v>458.54782274872161</v>
      </c>
      <c r="N447">
        <f t="shared" si="171"/>
        <v>0.66800300055514961</v>
      </c>
      <c r="O447">
        <f t="shared" si="172"/>
        <v>1.628794313894625</v>
      </c>
      <c r="P447">
        <f t="shared" si="173"/>
        <v>30.855661392211914</v>
      </c>
      <c r="Q447" s="1">
        <v>6</v>
      </c>
      <c r="R447">
        <f t="shared" si="174"/>
        <v>1.4200000166893005</v>
      </c>
      <c r="S447" s="1">
        <v>1</v>
      </c>
      <c r="T447">
        <f t="shared" si="175"/>
        <v>2.8400000333786011</v>
      </c>
      <c r="U447" s="1">
        <v>31.343341827392578</v>
      </c>
      <c r="V447" s="1">
        <v>30.855661392211914</v>
      </c>
      <c r="W447" s="1">
        <v>31.038906097412109</v>
      </c>
      <c r="X447" s="1">
        <v>418.83746337890625</v>
      </c>
      <c r="Y447" s="1">
        <v>419.99249267578125</v>
      </c>
      <c r="Z447" s="1">
        <v>27.817476272583008</v>
      </c>
      <c r="AA447" s="1">
        <v>28.596576690673828</v>
      </c>
      <c r="AB447" s="1">
        <v>60.183933258056641</v>
      </c>
      <c r="AC447" s="1">
        <v>61.8531494140625</v>
      </c>
      <c r="AD447" s="1">
        <v>499.73049926757813</v>
      </c>
      <c r="AE447" s="1">
        <v>0.96136444807052612</v>
      </c>
      <c r="AF447" s="1">
        <v>0.21056099236011505</v>
      </c>
      <c r="AG447" s="1">
        <v>99.508026123046875</v>
      </c>
      <c r="AH447" s="1">
        <v>-0.1203189492225647</v>
      </c>
      <c r="AI447" s="1">
        <v>2.964390441775322E-2</v>
      </c>
      <c r="AJ447" s="1">
        <v>2.0717743784189224E-2</v>
      </c>
      <c r="AK447" s="1">
        <v>2.3447298444807529E-3</v>
      </c>
      <c r="AL447" s="1">
        <v>3.404531255364418E-2</v>
      </c>
      <c r="AM447" s="1">
        <v>1.8721187952905893E-3</v>
      </c>
      <c r="AN447" s="1">
        <v>1</v>
      </c>
      <c r="AO447" s="1">
        <v>-0.21956524252891541</v>
      </c>
      <c r="AP447" s="1">
        <v>2.737391471862793</v>
      </c>
      <c r="AQ447" s="1">
        <v>1</v>
      </c>
      <c r="AR447" s="1">
        <v>0</v>
      </c>
      <c r="AS447" s="1">
        <v>0.15999999642372131</v>
      </c>
      <c r="AT447" s="1">
        <v>111115</v>
      </c>
      <c r="AU447" s="1" t="s">
        <v>86</v>
      </c>
      <c r="AV447">
        <f t="shared" si="176"/>
        <v>0.83288416544596344</v>
      </c>
      <c r="AW447">
        <f t="shared" si="177"/>
        <v>6.6800300055514959E-4</v>
      </c>
      <c r="AX447">
        <f t="shared" si="178"/>
        <v>304.00566139221189</v>
      </c>
      <c r="AY447">
        <f t="shared" si="179"/>
        <v>304.49334182739256</v>
      </c>
      <c r="AZ447">
        <f t="shared" si="180"/>
        <v>0.15381830825317699</v>
      </c>
      <c r="BA447">
        <f t="shared" si="181"/>
        <v>-0.26377056733071619</v>
      </c>
      <c r="BB447">
        <f t="shared" si="182"/>
        <v>4.4743832142599098</v>
      </c>
      <c r="BC447">
        <f t="shared" si="183"/>
        <v>44.965048434656929</v>
      </c>
      <c r="BD447">
        <f t="shared" si="184"/>
        <v>16.3684717439831</v>
      </c>
      <c r="BE447">
        <f t="shared" si="185"/>
        <v>31.099501609802246</v>
      </c>
      <c r="BF447">
        <f t="shared" si="186"/>
        <v>4.5370362170579872</v>
      </c>
      <c r="BG447">
        <f t="shared" si="187"/>
        <v>3.9309308618683522E-2</v>
      </c>
      <c r="BH447">
        <f t="shared" si="188"/>
        <v>2.8455889003652848</v>
      </c>
      <c r="BI447">
        <f t="shared" si="189"/>
        <v>1.6914473166927024</v>
      </c>
      <c r="BJ447">
        <f t="shared" si="190"/>
        <v>2.4617298622776666E-2</v>
      </c>
      <c r="BK447">
        <f t="shared" si="191"/>
        <v>45.629188724746065</v>
      </c>
      <c r="BL447">
        <f t="shared" si="192"/>
        <v>1.0918000458229706</v>
      </c>
      <c r="BM447">
        <f t="shared" si="193"/>
        <v>62.73039840539154</v>
      </c>
      <c r="BN447">
        <f t="shared" si="194"/>
        <v>420.58314707284296</v>
      </c>
      <c r="BO447">
        <f t="shared" si="195"/>
        <v>-1.8532934782331692E-3</v>
      </c>
    </row>
    <row r="448" spans="1:67" x14ac:dyDescent="0.25">
      <c r="A448" s="1">
        <v>436</v>
      </c>
      <c r="B448" s="1" t="s">
        <v>522</v>
      </c>
      <c r="C448" s="1" t="s">
        <v>823</v>
      </c>
      <c r="D448" s="1" t="s">
        <v>11</v>
      </c>
      <c r="E448" s="1" t="s">
        <v>82</v>
      </c>
      <c r="F448" s="1" t="s">
        <v>83</v>
      </c>
      <c r="G448" s="1" t="s">
        <v>84</v>
      </c>
      <c r="H448" s="1" t="s">
        <v>85</v>
      </c>
      <c r="I448" s="1">
        <v>2973.5000157691538</v>
      </c>
      <c r="J448" s="1">
        <v>0</v>
      </c>
      <c r="K448">
        <f t="shared" si="168"/>
        <v>-1.2491657097288957</v>
      </c>
      <c r="L448">
        <f t="shared" si="169"/>
        <v>4.0651396567294183E-2</v>
      </c>
      <c r="M448">
        <f t="shared" si="170"/>
        <v>457.83689398666621</v>
      </c>
      <c r="N448">
        <f t="shared" si="171"/>
        <v>0.68108833828106907</v>
      </c>
      <c r="O448">
        <f t="shared" si="172"/>
        <v>1.6288498906564781</v>
      </c>
      <c r="P448">
        <f t="shared" si="173"/>
        <v>30.856477737426758</v>
      </c>
      <c r="Q448" s="1">
        <v>6</v>
      </c>
      <c r="R448">
        <f t="shared" si="174"/>
        <v>1.4200000166893005</v>
      </c>
      <c r="S448" s="1">
        <v>1</v>
      </c>
      <c r="T448">
        <f t="shared" si="175"/>
        <v>2.8400000333786011</v>
      </c>
      <c r="U448" s="1">
        <v>31.342906951904297</v>
      </c>
      <c r="V448" s="1">
        <v>30.856477737426758</v>
      </c>
      <c r="W448" s="1">
        <v>31.035520553588867</v>
      </c>
      <c r="X448" s="1">
        <v>418.82183837890625</v>
      </c>
      <c r="Y448" s="1">
        <v>419.97833251953125</v>
      </c>
      <c r="Z448" s="1">
        <v>27.803775787353516</v>
      </c>
      <c r="AA448" s="1">
        <v>28.598220825195313</v>
      </c>
      <c r="AB448" s="1">
        <v>60.143505096435547</v>
      </c>
      <c r="AC448" s="1">
        <v>61.858623504638672</v>
      </c>
      <c r="AD448" s="1">
        <v>499.67742919921875</v>
      </c>
      <c r="AE448" s="1">
        <v>0.9528958797454834</v>
      </c>
      <c r="AF448" s="1">
        <v>0.1317174881696701</v>
      </c>
      <c r="AG448" s="1">
        <v>99.507652282714844</v>
      </c>
      <c r="AH448" s="1">
        <v>-0.1203189492225647</v>
      </c>
      <c r="AI448" s="1">
        <v>2.964390441775322E-2</v>
      </c>
      <c r="AJ448" s="1">
        <v>2.0717743784189224E-2</v>
      </c>
      <c r="AK448" s="1">
        <v>2.3447298444807529E-3</v>
      </c>
      <c r="AL448" s="1">
        <v>3.404531255364418E-2</v>
      </c>
      <c r="AM448" s="1">
        <v>1.8721187952905893E-3</v>
      </c>
      <c r="AN448" s="1">
        <v>1</v>
      </c>
      <c r="AO448" s="1">
        <v>-0.21956524252891541</v>
      </c>
      <c r="AP448" s="1">
        <v>2.737391471862793</v>
      </c>
      <c r="AQ448" s="1">
        <v>1</v>
      </c>
      <c r="AR448" s="1">
        <v>0</v>
      </c>
      <c r="AS448" s="1">
        <v>0.15999999642372131</v>
      </c>
      <c r="AT448" s="1">
        <v>111115</v>
      </c>
      <c r="AU448" s="1" t="s">
        <v>86</v>
      </c>
      <c r="AV448">
        <f t="shared" si="176"/>
        <v>0.83279571533203112</v>
      </c>
      <c r="AW448">
        <f t="shared" si="177"/>
        <v>6.8108833828106911E-4</v>
      </c>
      <c r="AX448">
        <f t="shared" si="178"/>
        <v>304.00647773742674</v>
      </c>
      <c r="AY448">
        <f t="shared" si="179"/>
        <v>304.49290695190427</v>
      </c>
      <c r="AZ448">
        <f t="shared" si="180"/>
        <v>0.15246333735145612</v>
      </c>
      <c r="BA448">
        <f t="shared" si="181"/>
        <v>-0.27046526032830576</v>
      </c>
      <c r="BB448">
        <f t="shared" si="182"/>
        <v>4.4745917044343075</v>
      </c>
      <c r="BC448">
        <f t="shared" si="183"/>
        <v>44.967312581361895</v>
      </c>
      <c r="BD448">
        <f t="shared" si="184"/>
        <v>16.369091756166583</v>
      </c>
      <c r="BE448">
        <f t="shared" si="185"/>
        <v>31.099692344665527</v>
      </c>
      <c r="BF448">
        <f t="shared" si="186"/>
        <v>4.5370855225524878</v>
      </c>
      <c r="BG448">
        <f t="shared" si="187"/>
        <v>4.0077729088580018E-2</v>
      </c>
      <c r="BH448">
        <f t="shared" si="188"/>
        <v>2.8457418137778294</v>
      </c>
      <c r="BI448">
        <f t="shared" si="189"/>
        <v>1.6913437087746583</v>
      </c>
      <c r="BJ448">
        <f t="shared" si="190"/>
        <v>2.5099497073715539E-2</v>
      </c>
      <c r="BK448">
        <f t="shared" si="191"/>
        <v>45.558274449023358</v>
      </c>
      <c r="BL448">
        <f t="shared" si="192"/>
        <v>1.0901440825292441</v>
      </c>
      <c r="BM448">
        <f t="shared" si="193"/>
        <v>62.741013198125508</v>
      </c>
      <c r="BN448">
        <f t="shared" si="194"/>
        <v>420.5721260717545</v>
      </c>
      <c r="BO448">
        <f t="shared" si="195"/>
        <v>-1.8635072897668678E-3</v>
      </c>
    </row>
    <row r="449" spans="1:67" x14ac:dyDescent="0.25">
      <c r="A449" s="1">
        <v>437</v>
      </c>
      <c r="B449" s="1" t="s">
        <v>523</v>
      </c>
      <c r="C449" s="1" t="s">
        <v>823</v>
      </c>
      <c r="D449" s="1" t="s">
        <v>11</v>
      </c>
      <c r="E449" s="1" t="s">
        <v>82</v>
      </c>
      <c r="F449" s="1" t="s">
        <v>83</v>
      </c>
      <c r="G449" s="1" t="s">
        <v>84</v>
      </c>
      <c r="H449" s="1" t="s">
        <v>85</v>
      </c>
      <c r="I449" s="1">
        <v>2979.0000156462193</v>
      </c>
      <c r="J449" s="1">
        <v>0</v>
      </c>
      <c r="K449">
        <f t="shared" si="168"/>
        <v>-1.2354675452475179</v>
      </c>
      <c r="L449">
        <f t="shared" si="169"/>
        <v>4.0682159179568529E-2</v>
      </c>
      <c r="M449">
        <f t="shared" si="170"/>
        <v>457.26216804968755</v>
      </c>
      <c r="N449">
        <f t="shared" si="171"/>
        <v>0.68152848817263811</v>
      </c>
      <c r="O449">
        <f t="shared" si="172"/>
        <v>1.62868051145198</v>
      </c>
      <c r="P449">
        <f t="shared" si="173"/>
        <v>30.856218338012695</v>
      </c>
      <c r="Q449" s="1">
        <v>6</v>
      </c>
      <c r="R449">
        <f t="shared" si="174"/>
        <v>1.4200000166893005</v>
      </c>
      <c r="S449" s="1">
        <v>1</v>
      </c>
      <c r="T449">
        <f t="shared" si="175"/>
        <v>2.8400000333786011</v>
      </c>
      <c r="U449" s="1">
        <v>31.34168815612793</v>
      </c>
      <c r="V449" s="1">
        <v>30.856218338012695</v>
      </c>
      <c r="W449" s="1">
        <v>31.031667709350586</v>
      </c>
      <c r="X449" s="1">
        <v>418.83731079101563</v>
      </c>
      <c r="Y449" s="1">
        <v>419.97711181640625</v>
      </c>
      <c r="Z449" s="1">
        <v>27.804428100585938</v>
      </c>
      <c r="AA449" s="1">
        <v>28.599369049072266</v>
      </c>
      <c r="AB449" s="1">
        <v>60.147144317626953</v>
      </c>
      <c r="AC449" s="1">
        <v>61.864944458007813</v>
      </c>
      <c r="AD449" s="1">
        <v>499.68783569335938</v>
      </c>
      <c r="AE449" s="1">
        <v>0.92579996585845947</v>
      </c>
      <c r="AF449" s="1">
        <v>0.13055622577667236</v>
      </c>
      <c r="AG449" s="1">
        <v>99.50726318359375</v>
      </c>
      <c r="AH449" s="1">
        <v>-0.1203189492225647</v>
      </c>
      <c r="AI449" s="1">
        <v>2.964390441775322E-2</v>
      </c>
      <c r="AJ449" s="1">
        <v>2.0717743784189224E-2</v>
      </c>
      <c r="AK449" s="1">
        <v>2.3447298444807529E-3</v>
      </c>
      <c r="AL449" s="1">
        <v>3.404531255364418E-2</v>
      </c>
      <c r="AM449" s="1">
        <v>1.8721187952905893E-3</v>
      </c>
      <c r="AN449" s="1">
        <v>1</v>
      </c>
      <c r="AO449" s="1">
        <v>-0.21956524252891541</v>
      </c>
      <c r="AP449" s="1">
        <v>2.737391471862793</v>
      </c>
      <c r="AQ449" s="1">
        <v>1</v>
      </c>
      <c r="AR449" s="1">
        <v>0</v>
      </c>
      <c r="AS449" s="1">
        <v>0.15999999642372131</v>
      </c>
      <c r="AT449" s="1">
        <v>111115</v>
      </c>
      <c r="AU449" s="1" t="s">
        <v>86</v>
      </c>
      <c r="AV449">
        <f t="shared" si="176"/>
        <v>0.83281305948893214</v>
      </c>
      <c r="AW449">
        <f t="shared" si="177"/>
        <v>6.8152848817263809E-4</v>
      </c>
      <c r="AX449">
        <f t="shared" si="178"/>
        <v>304.00621833801267</v>
      </c>
      <c r="AY449">
        <f t="shared" si="179"/>
        <v>304.49168815612791</v>
      </c>
      <c r="AZ449">
        <f t="shared" si="180"/>
        <v>0.14812799122643483</v>
      </c>
      <c r="BA449">
        <f t="shared" si="181"/>
        <v>-0.27086498898456773</v>
      </c>
      <c r="BB449">
        <f t="shared" si="182"/>
        <v>4.4745254543027393</v>
      </c>
      <c r="BC449">
        <f t="shared" si="183"/>
        <v>44.96682263330981</v>
      </c>
      <c r="BD449">
        <f t="shared" si="184"/>
        <v>16.367453584237545</v>
      </c>
      <c r="BE449">
        <f t="shared" si="185"/>
        <v>31.098953247070313</v>
      </c>
      <c r="BF449">
        <f t="shared" si="186"/>
        <v>4.5368944663608621</v>
      </c>
      <c r="BG449">
        <f t="shared" si="187"/>
        <v>4.0107629271414376E-2</v>
      </c>
      <c r="BH449">
        <f t="shared" si="188"/>
        <v>2.8458449428507593</v>
      </c>
      <c r="BI449">
        <f t="shared" si="189"/>
        <v>1.6910495235101028</v>
      </c>
      <c r="BJ449">
        <f t="shared" si="190"/>
        <v>2.511826076649859E-2</v>
      </c>
      <c r="BK449">
        <f t="shared" si="191"/>
        <v>45.500906900020937</v>
      </c>
      <c r="BL449">
        <f t="shared" si="192"/>
        <v>1.0887787814722163</v>
      </c>
      <c r="BM449">
        <f t="shared" si="193"/>
        <v>62.744721166780693</v>
      </c>
      <c r="BN449">
        <f t="shared" si="194"/>
        <v>420.56439391728003</v>
      </c>
      <c r="BO449">
        <f t="shared" si="195"/>
        <v>-1.8432151593986246E-3</v>
      </c>
    </row>
    <row r="450" spans="1:67" x14ac:dyDescent="0.25">
      <c r="A450" s="1">
        <v>438</v>
      </c>
      <c r="B450" s="1" t="s">
        <v>524</v>
      </c>
      <c r="C450" s="1" t="s">
        <v>823</v>
      </c>
      <c r="D450" s="1" t="s">
        <v>11</v>
      </c>
      <c r="E450" s="1" t="s">
        <v>82</v>
      </c>
      <c r="F450" s="1" t="s">
        <v>83</v>
      </c>
      <c r="G450" s="1" t="s">
        <v>84</v>
      </c>
      <c r="H450" s="1" t="s">
        <v>85</v>
      </c>
      <c r="I450" s="1">
        <v>2984.0000155344605</v>
      </c>
      <c r="J450" s="1">
        <v>0</v>
      </c>
      <c r="K450">
        <f t="shared" si="168"/>
        <v>-1.2607484762478693</v>
      </c>
      <c r="L450">
        <f t="shared" si="169"/>
        <v>4.0712664049643792E-2</v>
      </c>
      <c r="M450">
        <f t="shared" si="170"/>
        <v>458.24012180552444</v>
      </c>
      <c r="N450">
        <f t="shared" si="171"/>
        <v>0.68187583611356639</v>
      </c>
      <c r="O450">
        <f t="shared" si="172"/>
        <v>1.6283037560918312</v>
      </c>
      <c r="P450">
        <f t="shared" si="173"/>
        <v>30.855215072631836</v>
      </c>
      <c r="Q450" s="1">
        <v>6</v>
      </c>
      <c r="R450">
        <f t="shared" si="174"/>
        <v>1.4200000166893005</v>
      </c>
      <c r="S450" s="1">
        <v>1</v>
      </c>
      <c r="T450">
        <f t="shared" si="175"/>
        <v>2.8400000333786011</v>
      </c>
      <c r="U450" s="1">
        <v>31.340744018554688</v>
      </c>
      <c r="V450" s="1">
        <v>30.855215072631836</v>
      </c>
      <c r="W450" s="1">
        <v>31.030643463134766</v>
      </c>
      <c r="X450" s="1">
        <v>418.82656860351563</v>
      </c>
      <c r="Y450" s="1">
        <v>419.99652099609375</v>
      </c>
      <c r="Z450" s="1">
        <v>27.805316925048828</v>
      </c>
      <c r="AA450" s="1">
        <v>28.600652694702148</v>
      </c>
      <c r="AB450" s="1">
        <v>60.150600433349609</v>
      </c>
      <c r="AC450" s="1">
        <v>61.871307373046875</v>
      </c>
      <c r="AD450" s="1">
        <v>499.69366455078125</v>
      </c>
      <c r="AE450" s="1">
        <v>0.91953432559967041</v>
      </c>
      <c r="AF450" s="1">
        <v>0.21282655000686646</v>
      </c>
      <c r="AG450" s="1">
        <v>99.507011413574219</v>
      </c>
      <c r="AH450" s="1">
        <v>-0.1203189492225647</v>
      </c>
      <c r="AI450" s="1">
        <v>2.964390441775322E-2</v>
      </c>
      <c r="AJ450" s="1">
        <v>2.0717743784189224E-2</v>
      </c>
      <c r="AK450" s="1">
        <v>2.3447298444807529E-3</v>
      </c>
      <c r="AL450" s="1">
        <v>3.404531255364418E-2</v>
      </c>
      <c r="AM450" s="1">
        <v>1.8721187952905893E-3</v>
      </c>
      <c r="AN450" s="1">
        <v>1</v>
      </c>
      <c r="AO450" s="1">
        <v>-0.21956524252891541</v>
      </c>
      <c r="AP450" s="1">
        <v>2.737391471862793</v>
      </c>
      <c r="AQ450" s="1">
        <v>1</v>
      </c>
      <c r="AR450" s="1">
        <v>0</v>
      </c>
      <c r="AS450" s="1">
        <v>0.15999999642372131</v>
      </c>
      <c r="AT450" s="1">
        <v>111115</v>
      </c>
      <c r="AU450" s="1" t="s">
        <v>86</v>
      </c>
      <c r="AV450">
        <f t="shared" si="176"/>
        <v>0.83282277425130191</v>
      </c>
      <c r="AW450">
        <f t="shared" si="177"/>
        <v>6.8187583611356638E-4</v>
      </c>
      <c r="AX450">
        <f t="shared" si="178"/>
        <v>304.00521507263181</v>
      </c>
      <c r="AY450">
        <f t="shared" si="179"/>
        <v>304.49074401855466</v>
      </c>
      <c r="AZ450">
        <f t="shared" si="180"/>
        <v>0.14712548880743626</v>
      </c>
      <c r="BA450">
        <f t="shared" si="181"/>
        <v>-0.2710419754581771</v>
      </c>
      <c r="BB450">
        <f t="shared" si="182"/>
        <v>4.47426923021923</v>
      </c>
      <c r="BC450">
        <f t="shared" si="183"/>
        <v>44.964361472209525</v>
      </c>
      <c r="BD450">
        <f t="shared" si="184"/>
        <v>16.363708777507377</v>
      </c>
      <c r="BE450">
        <f t="shared" si="185"/>
        <v>31.097979545593262</v>
      </c>
      <c r="BF450">
        <f t="shared" si="186"/>
        <v>4.5366427759329264</v>
      </c>
      <c r="BG450">
        <f t="shared" si="187"/>
        <v>4.0137278307254796E-2</v>
      </c>
      <c r="BH450">
        <f t="shared" si="188"/>
        <v>2.8459654741273988</v>
      </c>
      <c r="BI450">
        <f t="shared" si="189"/>
        <v>1.6906773018055277</v>
      </c>
      <c r="BJ450">
        <f t="shared" si="190"/>
        <v>2.5136866909583725E-2</v>
      </c>
      <c r="BK450">
        <f t="shared" si="191"/>
        <v>45.598105030659958</v>
      </c>
      <c r="BL450">
        <f t="shared" si="192"/>
        <v>1.0910569466592948</v>
      </c>
      <c r="BM450">
        <f t="shared" si="193"/>
        <v>62.751623499461374</v>
      </c>
      <c r="BN450">
        <f t="shared" si="194"/>
        <v>420.59582044078769</v>
      </c>
      <c r="BO450">
        <f t="shared" si="195"/>
        <v>-1.8809985706970129E-3</v>
      </c>
    </row>
    <row r="451" spans="1:67" x14ac:dyDescent="0.25">
      <c r="A451" s="1">
        <v>439</v>
      </c>
      <c r="B451" s="1" t="s">
        <v>525</v>
      </c>
      <c r="C451" s="1" t="s">
        <v>823</v>
      </c>
      <c r="D451" s="1" t="s">
        <v>11</v>
      </c>
      <c r="E451" s="1" t="s">
        <v>82</v>
      </c>
      <c r="F451" s="1" t="s">
        <v>83</v>
      </c>
      <c r="G451" s="1" t="s">
        <v>84</v>
      </c>
      <c r="H451" s="1" t="s">
        <v>85</v>
      </c>
      <c r="I451" s="1">
        <v>2989.500015411526</v>
      </c>
      <c r="J451" s="1">
        <v>0</v>
      </c>
      <c r="K451">
        <f t="shared" si="168"/>
        <v>-1.2687579204038122</v>
      </c>
      <c r="L451">
        <f t="shared" si="169"/>
        <v>4.0727946678469656E-2</v>
      </c>
      <c r="M451">
        <f t="shared" si="170"/>
        <v>458.53691145617398</v>
      </c>
      <c r="N451">
        <f t="shared" si="171"/>
        <v>0.6820983214184615</v>
      </c>
      <c r="O451">
        <f t="shared" si="172"/>
        <v>1.6282297217421733</v>
      </c>
      <c r="P451">
        <f t="shared" si="173"/>
        <v>30.855079650878906</v>
      </c>
      <c r="Q451" s="1">
        <v>6</v>
      </c>
      <c r="R451">
        <f t="shared" si="174"/>
        <v>1.4200000166893005</v>
      </c>
      <c r="S451" s="1">
        <v>1</v>
      </c>
      <c r="T451">
        <f t="shared" si="175"/>
        <v>2.8400000333786011</v>
      </c>
      <c r="U451" s="1">
        <v>31.34037971496582</v>
      </c>
      <c r="V451" s="1">
        <v>30.855079650878906</v>
      </c>
      <c r="W451" s="1">
        <v>31.031723022460938</v>
      </c>
      <c r="X451" s="1">
        <v>418.81744384765625</v>
      </c>
      <c r="Y451" s="1">
        <v>419.99688720703125</v>
      </c>
      <c r="Z451" s="1">
        <v>27.805509567260742</v>
      </c>
      <c r="AA451" s="1">
        <v>28.601095199584961</v>
      </c>
      <c r="AB451" s="1">
        <v>60.152336120605469</v>
      </c>
      <c r="AC451" s="1">
        <v>61.873714447021484</v>
      </c>
      <c r="AD451" s="1">
        <v>499.69949340820313</v>
      </c>
      <c r="AE451" s="1">
        <v>0.94743365049362183</v>
      </c>
      <c r="AF451" s="1">
        <v>0.25673198699951172</v>
      </c>
      <c r="AG451" s="1">
        <v>99.506851196289063</v>
      </c>
      <c r="AH451" s="1">
        <v>-0.1203189492225647</v>
      </c>
      <c r="AI451" s="1">
        <v>2.964390441775322E-2</v>
      </c>
      <c r="AJ451" s="1">
        <v>2.0717743784189224E-2</v>
      </c>
      <c r="AK451" s="1">
        <v>2.3447298444807529E-3</v>
      </c>
      <c r="AL451" s="1">
        <v>3.404531255364418E-2</v>
      </c>
      <c r="AM451" s="1">
        <v>1.8721187952905893E-3</v>
      </c>
      <c r="AN451" s="1">
        <v>1</v>
      </c>
      <c r="AO451" s="1">
        <v>-0.21956524252891541</v>
      </c>
      <c r="AP451" s="1">
        <v>2.737391471862793</v>
      </c>
      <c r="AQ451" s="1">
        <v>1</v>
      </c>
      <c r="AR451" s="1">
        <v>0</v>
      </c>
      <c r="AS451" s="1">
        <v>0.15999999642372131</v>
      </c>
      <c r="AT451" s="1">
        <v>111115</v>
      </c>
      <c r="AU451" s="1" t="s">
        <v>86</v>
      </c>
      <c r="AV451">
        <f t="shared" si="176"/>
        <v>0.8328324890136718</v>
      </c>
      <c r="AW451">
        <f t="shared" si="177"/>
        <v>6.8209832141846152E-4</v>
      </c>
      <c r="AX451">
        <f t="shared" si="178"/>
        <v>304.00507965087888</v>
      </c>
      <c r="AY451">
        <f t="shared" si="179"/>
        <v>304.4903797149658</v>
      </c>
      <c r="AZ451">
        <f t="shared" si="180"/>
        <v>0.15158938069069272</v>
      </c>
      <c r="BA451">
        <f t="shared" si="181"/>
        <v>-0.27113383372419597</v>
      </c>
      <c r="BB451">
        <f t="shared" si="182"/>
        <v>4.4742346458181714</v>
      </c>
      <c r="BC451">
        <f t="shared" si="183"/>
        <v>44.96408631192854</v>
      </c>
      <c r="BD451">
        <f t="shared" si="184"/>
        <v>16.362991112343579</v>
      </c>
      <c r="BE451">
        <f t="shared" si="185"/>
        <v>31.097729682922363</v>
      </c>
      <c r="BF451">
        <f t="shared" si="186"/>
        <v>4.5365781913196805</v>
      </c>
      <c r="BG451">
        <f t="shared" si="187"/>
        <v>4.0152131935763058E-2</v>
      </c>
      <c r="BH451">
        <f t="shared" si="188"/>
        <v>2.8460049240759981</v>
      </c>
      <c r="BI451">
        <f t="shared" si="189"/>
        <v>1.6905732672436824</v>
      </c>
      <c r="BJ451">
        <f t="shared" si="190"/>
        <v>2.5146188270408047E-2</v>
      </c>
      <c r="BK451">
        <f t="shared" si="191"/>
        <v>45.627564216275481</v>
      </c>
      <c r="BL451">
        <f t="shared" si="192"/>
        <v>1.0917626425886937</v>
      </c>
      <c r="BM451">
        <f t="shared" si="193"/>
        <v>62.753223536864702</v>
      </c>
      <c r="BN451">
        <f t="shared" si="194"/>
        <v>420.59999395788134</v>
      </c>
      <c r="BO451">
        <f t="shared" si="195"/>
        <v>-1.8929779014985194E-3</v>
      </c>
    </row>
    <row r="452" spans="1:67" x14ac:dyDescent="0.25">
      <c r="A452" s="1">
        <v>440</v>
      </c>
      <c r="B452" s="1" t="s">
        <v>526</v>
      </c>
      <c r="C452" s="1" t="s">
        <v>823</v>
      </c>
      <c r="D452" s="1" t="s">
        <v>11</v>
      </c>
      <c r="E452" s="1" t="s">
        <v>82</v>
      </c>
      <c r="F452" s="1" t="s">
        <v>83</v>
      </c>
      <c r="G452" s="1" t="s">
        <v>84</v>
      </c>
      <c r="H452" s="1" t="s">
        <v>85</v>
      </c>
      <c r="I452" s="1">
        <v>2994.5000152997673</v>
      </c>
      <c r="J452" s="1">
        <v>0</v>
      </c>
      <c r="K452">
        <f t="shared" si="168"/>
        <v>-1.263680314688207</v>
      </c>
      <c r="L452">
        <f t="shared" si="169"/>
        <v>4.0658444787122161E-2</v>
      </c>
      <c r="M452">
        <f t="shared" si="170"/>
        <v>458.41335953953615</v>
      </c>
      <c r="N452">
        <f t="shared" si="171"/>
        <v>0.68101595719904473</v>
      </c>
      <c r="O452">
        <f t="shared" si="172"/>
        <v>1.6283862912095799</v>
      </c>
      <c r="P452">
        <f t="shared" si="173"/>
        <v>30.855621337890625</v>
      </c>
      <c r="Q452" s="1">
        <v>6</v>
      </c>
      <c r="R452">
        <f t="shared" si="174"/>
        <v>1.4200000166893005</v>
      </c>
      <c r="S452" s="1">
        <v>1</v>
      </c>
      <c r="T452">
        <f t="shared" si="175"/>
        <v>2.8400000333786011</v>
      </c>
      <c r="U452" s="1">
        <v>31.340356826782227</v>
      </c>
      <c r="V452" s="1">
        <v>30.855621337890625</v>
      </c>
      <c r="W452" s="1">
        <v>31.032325744628906</v>
      </c>
      <c r="X452" s="1">
        <v>418.81591796875</v>
      </c>
      <c r="Y452" s="1">
        <v>419.98980712890625</v>
      </c>
      <c r="Z452" s="1">
        <v>27.80656623840332</v>
      </c>
      <c r="AA452" s="1">
        <v>28.600883483886719</v>
      </c>
      <c r="AB452" s="1">
        <v>60.155082702636719</v>
      </c>
      <c r="AC452" s="1">
        <v>61.873687744140625</v>
      </c>
      <c r="AD452" s="1">
        <v>499.70333862304688</v>
      </c>
      <c r="AE452" s="1">
        <v>0.92780911922454834</v>
      </c>
      <c r="AF452" s="1">
        <v>0.22232404351234436</v>
      </c>
      <c r="AG452" s="1">
        <v>99.506950378417969</v>
      </c>
      <c r="AH452" s="1">
        <v>-0.1203189492225647</v>
      </c>
      <c r="AI452" s="1">
        <v>2.964390441775322E-2</v>
      </c>
      <c r="AJ452" s="1">
        <v>2.0717743784189224E-2</v>
      </c>
      <c r="AK452" s="1">
        <v>2.3447298444807529E-3</v>
      </c>
      <c r="AL452" s="1">
        <v>3.404531255364418E-2</v>
      </c>
      <c r="AM452" s="1">
        <v>1.8721187952905893E-3</v>
      </c>
      <c r="AN452" s="1">
        <v>1</v>
      </c>
      <c r="AO452" s="1">
        <v>-0.21956524252891541</v>
      </c>
      <c r="AP452" s="1">
        <v>2.737391471862793</v>
      </c>
      <c r="AQ452" s="1">
        <v>1</v>
      </c>
      <c r="AR452" s="1">
        <v>0</v>
      </c>
      <c r="AS452" s="1">
        <v>0.15999999642372131</v>
      </c>
      <c r="AT452" s="1">
        <v>111115</v>
      </c>
      <c r="AU452" s="1" t="s">
        <v>86</v>
      </c>
      <c r="AV452">
        <f t="shared" si="176"/>
        <v>0.83283889770507791</v>
      </c>
      <c r="AW452">
        <f t="shared" si="177"/>
        <v>6.8101595719904473E-4</v>
      </c>
      <c r="AX452">
        <f t="shared" si="178"/>
        <v>304.0056213378906</v>
      </c>
      <c r="AY452">
        <f t="shared" si="179"/>
        <v>304.4903568267822</v>
      </c>
      <c r="AZ452">
        <f t="shared" si="180"/>
        <v>0.14844945575782376</v>
      </c>
      <c r="BA452">
        <f t="shared" si="181"/>
        <v>-0.27070779880153756</v>
      </c>
      <c r="BB452">
        <f t="shared" si="182"/>
        <v>4.4743729848196097</v>
      </c>
      <c r="BC452">
        <f t="shared" si="183"/>
        <v>44.965431739229096</v>
      </c>
      <c r="BD452">
        <f t="shared" si="184"/>
        <v>16.364548255342378</v>
      </c>
      <c r="BE452">
        <f t="shared" si="185"/>
        <v>31.097989082336426</v>
      </c>
      <c r="BF452">
        <f t="shared" si="186"/>
        <v>4.5366452410103681</v>
      </c>
      <c r="BG452">
        <f t="shared" si="187"/>
        <v>4.0084579768051909E-2</v>
      </c>
      <c r="BH452">
        <f t="shared" si="188"/>
        <v>2.8459866936100298</v>
      </c>
      <c r="BI452">
        <f t="shared" si="189"/>
        <v>1.6906585474003384</v>
      </c>
      <c r="BJ452">
        <f t="shared" si="190"/>
        <v>2.5103796174339884E-2</v>
      </c>
      <c r="BK452">
        <f t="shared" si="191"/>
        <v>45.615315420504501</v>
      </c>
      <c r="BL452">
        <f t="shared" si="192"/>
        <v>1.0914868688678359</v>
      </c>
      <c r="BM452">
        <f t="shared" si="193"/>
        <v>62.749872984893138</v>
      </c>
      <c r="BN452">
        <f t="shared" si="194"/>
        <v>420.59050022918046</v>
      </c>
      <c r="BO452">
        <f t="shared" si="195"/>
        <v>-1.8853440388450612E-3</v>
      </c>
    </row>
    <row r="453" spans="1:67" x14ac:dyDescent="0.25">
      <c r="A453" s="1">
        <v>441</v>
      </c>
      <c r="B453" s="1" t="s">
        <v>527</v>
      </c>
      <c r="C453" s="1" t="s">
        <v>823</v>
      </c>
      <c r="D453" s="1" t="s">
        <v>11</v>
      </c>
      <c r="E453" s="1" t="s">
        <v>82</v>
      </c>
      <c r="F453" s="1" t="s">
        <v>83</v>
      </c>
      <c r="G453" s="1" t="s">
        <v>84</v>
      </c>
      <c r="H453" s="1" t="s">
        <v>85</v>
      </c>
      <c r="I453" s="1">
        <v>2999.5000151880085</v>
      </c>
      <c r="J453" s="1">
        <v>0</v>
      </c>
      <c r="K453">
        <f t="shared" si="168"/>
        <v>-1.2568578807398305</v>
      </c>
      <c r="L453">
        <f t="shared" si="169"/>
        <v>4.0618081746016881E-2</v>
      </c>
      <c r="M453">
        <f t="shared" si="170"/>
        <v>458.18040435334774</v>
      </c>
      <c r="N453">
        <f t="shared" si="171"/>
        <v>0.68043800130790599</v>
      </c>
      <c r="O453">
        <f t="shared" si="172"/>
        <v>1.6285973692338178</v>
      </c>
      <c r="P453">
        <f t="shared" si="173"/>
        <v>30.856189727783203</v>
      </c>
      <c r="Q453" s="1">
        <v>6</v>
      </c>
      <c r="R453">
        <f t="shared" si="174"/>
        <v>1.4200000166893005</v>
      </c>
      <c r="S453" s="1">
        <v>1</v>
      </c>
      <c r="T453">
        <f t="shared" si="175"/>
        <v>2.8400000333786011</v>
      </c>
      <c r="U453" s="1">
        <v>31.33978271484375</v>
      </c>
      <c r="V453" s="1">
        <v>30.856189727783203</v>
      </c>
      <c r="W453" s="1">
        <v>31.030237197875977</v>
      </c>
      <c r="X453" s="1">
        <v>418.81173706054688</v>
      </c>
      <c r="Y453" s="1">
        <v>419.97772216796875</v>
      </c>
      <c r="Z453" s="1">
        <v>27.806591033935547</v>
      </c>
      <c r="AA453" s="1">
        <v>28.600225448608398</v>
      </c>
      <c r="AB453" s="1">
        <v>60.156974792480469</v>
      </c>
      <c r="AC453" s="1">
        <v>61.873699188232422</v>
      </c>
      <c r="AD453" s="1">
        <v>499.70916748046875</v>
      </c>
      <c r="AE453" s="1">
        <v>0.91383558511734009</v>
      </c>
      <c r="AF453" s="1">
        <v>0.12200573086738586</v>
      </c>
      <c r="AG453" s="1">
        <v>99.506935119628906</v>
      </c>
      <c r="AH453" s="1">
        <v>-0.1203189492225647</v>
      </c>
      <c r="AI453" s="1">
        <v>2.964390441775322E-2</v>
      </c>
      <c r="AJ453" s="1">
        <v>2.0717743784189224E-2</v>
      </c>
      <c r="AK453" s="1">
        <v>2.3447298444807529E-3</v>
      </c>
      <c r="AL453" s="1">
        <v>3.404531255364418E-2</v>
      </c>
      <c r="AM453" s="1">
        <v>1.8721187952905893E-3</v>
      </c>
      <c r="AN453" s="1">
        <v>1</v>
      </c>
      <c r="AO453" s="1">
        <v>-0.21956524252891541</v>
      </c>
      <c r="AP453" s="1">
        <v>2.737391471862793</v>
      </c>
      <c r="AQ453" s="1">
        <v>1</v>
      </c>
      <c r="AR453" s="1">
        <v>0</v>
      </c>
      <c r="AS453" s="1">
        <v>0.15999999642372131</v>
      </c>
      <c r="AT453" s="1">
        <v>111115</v>
      </c>
      <c r="AU453" s="1" t="s">
        <v>86</v>
      </c>
      <c r="AV453">
        <f t="shared" si="176"/>
        <v>0.83284861246744779</v>
      </c>
      <c r="AW453">
        <f t="shared" si="177"/>
        <v>6.8043800130790605E-4</v>
      </c>
      <c r="AX453">
        <f t="shared" si="178"/>
        <v>304.00618972778318</v>
      </c>
      <c r="AY453">
        <f t="shared" si="179"/>
        <v>304.48978271484373</v>
      </c>
      <c r="AZ453">
        <f t="shared" si="180"/>
        <v>0.14621369035064369</v>
      </c>
      <c r="BA453">
        <f t="shared" si="181"/>
        <v>-0.27060172497639728</v>
      </c>
      <c r="BB453">
        <f t="shared" si="182"/>
        <v>4.4745181473552531</v>
      </c>
      <c r="BC453">
        <f t="shared" si="183"/>
        <v>44.966897452684201</v>
      </c>
      <c r="BD453">
        <f t="shared" si="184"/>
        <v>16.366672004075802</v>
      </c>
      <c r="BE453">
        <f t="shared" si="185"/>
        <v>31.097986221313477</v>
      </c>
      <c r="BF453">
        <f t="shared" si="186"/>
        <v>4.5366445014870136</v>
      </c>
      <c r="BG453">
        <f t="shared" si="187"/>
        <v>4.0045347527599064E-2</v>
      </c>
      <c r="BH453">
        <f t="shared" si="188"/>
        <v>2.8459207781214353</v>
      </c>
      <c r="BI453">
        <f t="shared" si="189"/>
        <v>1.6907237233655783</v>
      </c>
      <c r="BJ453">
        <f t="shared" si="190"/>
        <v>2.5079176270122884E-2</v>
      </c>
      <c r="BK453">
        <f t="shared" si="191"/>
        <v>45.592127769073912</v>
      </c>
      <c r="BL453">
        <f t="shared" si="192"/>
        <v>1.0909635920404843</v>
      </c>
      <c r="BM453">
        <f t="shared" si="193"/>
        <v>62.745715483252205</v>
      </c>
      <c r="BN453">
        <f t="shared" si="194"/>
        <v>420.57517220989013</v>
      </c>
      <c r="BO453">
        <f t="shared" si="195"/>
        <v>-1.8751094262984226E-3</v>
      </c>
    </row>
    <row r="454" spans="1:67" x14ac:dyDescent="0.25">
      <c r="A454" s="1">
        <v>442</v>
      </c>
      <c r="B454" s="1" t="s">
        <v>528</v>
      </c>
      <c r="C454" s="1" t="s">
        <v>823</v>
      </c>
      <c r="D454" s="1" t="s">
        <v>11</v>
      </c>
      <c r="E454" s="1" t="s">
        <v>82</v>
      </c>
      <c r="F454" s="1" t="s">
        <v>83</v>
      </c>
      <c r="G454" s="1" t="s">
        <v>84</v>
      </c>
      <c r="H454" s="1" t="s">
        <v>85</v>
      </c>
      <c r="I454" s="1">
        <v>3005.000015065074</v>
      </c>
      <c r="J454" s="1">
        <v>0</v>
      </c>
      <c r="K454">
        <f t="shared" si="168"/>
        <v>-1.264368938021343</v>
      </c>
      <c r="L454">
        <f t="shared" si="169"/>
        <v>4.0608814267757469E-2</v>
      </c>
      <c r="M454">
        <f t="shared" si="170"/>
        <v>458.50030575130626</v>
      </c>
      <c r="N454">
        <f t="shared" si="171"/>
        <v>0.6802476788632833</v>
      </c>
      <c r="O454">
        <f t="shared" si="172"/>
        <v>1.6285131015942436</v>
      </c>
      <c r="P454">
        <f t="shared" si="173"/>
        <v>30.855873107910156</v>
      </c>
      <c r="Q454" s="1">
        <v>6</v>
      </c>
      <c r="R454">
        <f t="shared" si="174"/>
        <v>1.4200000166893005</v>
      </c>
      <c r="S454" s="1">
        <v>1</v>
      </c>
      <c r="T454">
        <f t="shared" si="175"/>
        <v>2.8400000333786011</v>
      </c>
      <c r="U454" s="1">
        <v>31.338874816894531</v>
      </c>
      <c r="V454" s="1">
        <v>30.855873107910156</v>
      </c>
      <c r="W454" s="1">
        <v>31.026056289672852</v>
      </c>
      <c r="X454" s="1">
        <v>418.81552124023438</v>
      </c>
      <c r="Y454" s="1">
        <v>419.99063110351563</v>
      </c>
      <c r="Z454" s="1">
        <v>27.806760787963867</v>
      </c>
      <c r="AA454" s="1">
        <v>28.600187301635742</v>
      </c>
      <c r="AB454" s="1">
        <v>60.160678863525391</v>
      </c>
      <c r="AC454" s="1">
        <v>61.876682281494141</v>
      </c>
      <c r="AD454" s="1">
        <v>499.7003173828125</v>
      </c>
      <c r="AE454" s="1">
        <v>0.92140239477157593</v>
      </c>
      <c r="AF454" s="1">
        <v>0.11947384476661682</v>
      </c>
      <c r="AG454" s="1">
        <v>99.507186889648438</v>
      </c>
      <c r="AH454" s="1">
        <v>-0.1203189492225647</v>
      </c>
      <c r="AI454" s="1">
        <v>2.964390441775322E-2</v>
      </c>
      <c r="AJ454" s="1">
        <v>2.0717743784189224E-2</v>
      </c>
      <c r="AK454" s="1">
        <v>2.3447298444807529E-3</v>
      </c>
      <c r="AL454" s="1">
        <v>3.404531255364418E-2</v>
      </c>
      <c r="AM454" s="1">
        <v>1.8721187952905893E-3</v>
      </c>
      <c r="AN454" s="1">
        <v>1</v>
      </c>
      <c r="AO454" s="1">
        <v>-0.21956524252891541</v>
      </c>
      <c r="AP454" s="1">
        <v>2.737391471862793</v>
      </c>
      <c r="AQ454" s="1">
        <v>1</v>
      </c>
      <c r="AR454" s="1">
        <v>0</v>
      </c>
      <c r="AS454" s="1">
        <v>0.15999999642372131</v>
      </c>
      <c r="AT454" s="1">
        <v>111115</v>
      </c>
      <c r="AU454" s="1" t="s">
        <v>86</v>
      </c>
      <c r="AV454">
        <f t="shared" si="176"/>
        <v>0.83283386230468737</v>
      </c>
      <c r="AW454">
        <f t="shared" si="177"/>
        <v>6.8024767886328333E-4</v>
      </c>
      <c r="AX454">
        <f t="shared" si="178"/>
        <v>304.00587310791013</v>
      </c>
      <c r="AY454">
        <f t="shared" si="179"/>
        <v>304.48887481689451</v>
      </c>
      <c r="AZ454">
        <f t="shared" si="180"/>
        <v>0.1474243798682604</v>
      </c>
      <c r="BA454">
        <f t="shared" si="181"/>
        <v>-0.2705748538800174</v>
      </c>
      <c r="BB454">
        <f t="shared" si="182"/>
        <v>4.4744372844970615</v>
      </c>
      <c r="BC454">
        <f t="shared" si="183"/>
        <v>44.965971045479627</v>
      </c>
      <c r="BD454">
        <f t="shared" si="184"/>
        <v>16.365783743843885</v>
      </c>
      <c r="BE454">
        <f t="shared" si="185"/>
        <v>31.097373962402344</v>
      </c>
      <c r="BF454">
        <f t="shared" si="186"/>
        <v>4.5364862459045581</v>
      </c>
      <c r="BG454">
        <f t="shared" si="187"/>
        <v>4.003633952944629E-2</v>
      </c>
      <c r="BH454">
        <f t="shared" si="188"/>
        <v>2.8459241829028179</v>
      </c>
      <c r="BI454">
        <f t="shared" si="189"/>
        <v>1.6905620630017402</v>
      </c>
      <c r="BJ454">
        <f t="shared" si="190"/>
        <v>2.5073523380903972E-2</v>
      </c>
      <c r="BK454">
        <f t="shared" si="191"/>
        <v>45.624075613356183</v>
      </c>
      <c r="BL454">
        <f t="shared" si="192"/>
        <v>1.0916917469006566</v>
      </c>
      <c r="BM454">
        <f t="shared" si="193"/>
        <v>62.746868682416881</v>
      </c>
      <c r="BN454">
        <f t="shared" si="194"/>
        <v>420.59165154234222</v>
      </c>
      <c r="BO454">
        <f t="shared" si="195"/>
        <v>-1.8862759503005776E-3</v>
      </c>
    </row>
    <row r="455" spans="1:67" x14ac:dyDescent="0.25">
      <c r="A455" s="1">
        <v>443</v>
      </c>
      <c r="B455" s="1" t="s">
        <v>529</v>
      </c>
      <c r="C455" s="1" t="s">
        <v>823</v>
      </c>
      <c r="D455" s="1" t="s">
        <v>11</v>
      </c>
      <c r="E455" s="1" t="s">
        <v>82</v>
      </c>
      <c r="F455" s="1" t="s">
        <v>83</v>
      </c>
      <c r="G455" s="1" t="s">
        <v>84</v>
      </c>
      <c r="H455" s="1" t="s">
        <v>85</v>
      </c>
      <c r="I455" s="1">
        <v>3010.0000149533153</v>
      </c>
      <c r="J455" s="1">
        <v>0</v>
      </c>
      <c r="K455">
        <f t="shared" si="168"/>
        <v>-1.2676147841876007</v>
      </c>
      <c r="L455">
        <f t="shared" si="169"/>
        <v>4.0711688879479339E-2</v>
      </c>
      <c r="M455">
        <f t="shared" si="170"/>
        <v>458.52185593780769</v>
      </c>
      <c r="N455">
        <f t="shared" si="171"/>
        <v>0.68171634106066914</v>
      </c>
      <c r="O455">
        <f t="shared" si="172"/>
        <v>1.6279677728682787</v>
      </c>
      <c r="P455">
        <f t="shared" si="173"/>
        <v>30.854326248168945</v>
      </c>
      <c r="Q455" s="1">
        <v>6</v>
      </c>
      <c r="R455">
        <f t="shared" si="174"/>
        <v>1.4200000166893005</v>
      </c>
      <c r="S455" s="1">
        <v>1</v>
      </c>
      <c r="T455">
        <f t="shared" si="175"/>
        <v>2.8400000333786011</v>
      </c>
      <c r="U455" s="1">
        <v>31.337865829467773</v>
      </c>
      <c r="V455" s="1">
        <v>30.854326248168945</v>
      </c>
      <c r="W455" s="1">
        <v>31.023788452148438</v>
      </c>
      <c r="X455" s="1">
        <v>418.82708740234375</v>
      </c>
      <c r="Y455" s="1">
        <v>420.00534057617188</v>
      </c>
      <c r="Z455" s="1">
        <v>27.8065185546875</v>
      </c>
      <c r="AA455" s="1">
        <v>28.601655960083008</v>
      </c>
      <c r="AB455" s="1">
        <v>60.16339111328125</v>
      </c>
      <c r="AC455" s="1">
        <v>61.883110046386719</v>
      </c>
      <c r="AD455" s="1">
        <v>499.70089721679688</v>
      </c>
      <c r="AE455" s="1">
        <v>0.95232850313186646</v>
      </c>
      <c r="AF455" s="1">
        <v>0.13994976878166199</v>
      </c>
      <c r="AG455" s="1">
        <v>99.507331848144531</v>
      </c>
      <c r="AH455" s="1">
        <v>-0.1203189492225647</v>
      </c>
      <c r="AI455" s="1">
        <v>2.964390441775322E-2</v>
      </c>
      <c r="AJ455" s="1">
        <v>2.0717743784189224E-2</v>
      </c>
      <c r="AK455" s="1">
        <v>2.3447298444807529E-3</v>
      </c>
      <c r="AL455" s="1">
        <v>3.404531255364418E-2</v>
      </c>
      <c r="AM455" s="1">
        <v>1.8721187952905893E-3</v>
      </c>
      <c r="AN455" s="1">
        <v>1</v>
      </c>
      <c r="AO455" s="1">
        <v>-0.21956524252891541</v>
      </c>
      <c r="AP455" s="1">
        <v>2.737391471862793</v>
      </c>
      <c r="AQ455" s="1">
        <v>1</v>
      </c>
      <c r="AR455" s="1">
        <v>0</v>
      </c>
      <c r="AS455" s="1">
        <v>0.15999999642372131</v>
      </c>
      <c r="AT455" s="1">
        <v>111115</v>
      </c>
      <c r="AU455" s="1" t="s">
        <v>86</v>
      </c>
      <c r="AV455">
        <f t="shared" si="176"/>
        <v>0.83283482869466141</v>
      </c>
      <c r="AW455">
        <f t="shared" si="177"/>
        <v>6.8171634106066914E-4</v>
      </c>
      <c r="AX455">
        <f t="shared" si="178"/>
        <v>304.00432624816892</v>
      </c>
      <c r="AY455">
        <f t="shared" si="179"/>
        <v>304.48786582946775</v>
      </c>
      <c r="AZ455">
        <f t="shared" si="180"/>
        <v>0.1523725570953065</v>
      </c>
      <c r="BA455">
        <f t="shared" si="181"/>
        <v>-0.2711773228801474</v>
      </c>
      <c r="BB455">
        <f t="shared" si="182"/>
        <v>4.4740422438947194</v>
      </c>
      <c r="BC455">
        <f t="shared" si="183"/>
        <v>44.961935575987866</v>
      </c>
      <c r="BD455">
        <f t="shared" si="184"/>
        <v>16.360279615904858</v>
      </c>
      <c r="BE455">
        <f t="shared" si="185"/>
        <v>31.096096038818359</v>
      </c>
      <c r="BF455">
        <f t="shared" si="186"/>
        <v>4.5361559460060477</v>
      </c>
      <c r="BG455">
        <f t="shared" si="187"/>
        <v>4.0136330505847868E-2</v>
      </c>
      <c r="BH455">
        <f t="shared" si="188"/>
        <v>2.8460744710264407</v>
      </c>
      <c r="BI455">
        <f t="shared" si="189"/>
        <v>1.6900814749796069</v>
      </c>
      <c r="BJ455">
        <f t="shared" si="190"/>
        <v>2.5136272119440809E-2</v>
      </c>
      <c r="BK455">
        <f t="shared" si="191"/>
        <v>45.626286478430551</v>
      </c>
      <c r="BL455">
        <f t="shared" si="192"/>
        <v>1.0917048228691522</v>
      </c>
      <c r="BM455">
        <f t="shared" si="193"/>
        <v>62.757434831373679</v>
      </c>
      <c r="BN455">
        <f t="shared" si="194"/>
        <v>420.6079039348129</v>
      </c>
      <c r="BO455">
        <f t="shared" si="195"/>
        <v>-1.8913637015786657E-3</v>
      </c>
    </row>
    <row r="456" spans="1:67" x14ac:dyDescent="0.25">
      <c r="A456" s="1">
        <v>444</v>
      </c>
      <c r="B456" s="1" t="s">
        <v>530</v>
      </c>
      <c r="C456" s="1" t="s">
        <v>823</v>
      </c>
      <c r="D456" s="1" t="s">
        <v>11</v>
      </c>
      <c r="E456" s="1" t="s">
        <v>82</v>
      </c>
      <c r="F456" s="1" t="s">
        <v>83</v>
      </c>
      <c r="G456" s="1" t="s">
        <v>84</v>
      </c>
      <c r="H456" s="1" t="s">
        <v>85</v>
      </c>
      <c r="I456" s="1">
        <v>3015.0000148415565</v>
      </c>
      <c r="J456" s="1">
        <v>0</v>
      </c>
      <c r="K456">
        <f t="shared" si="168"/>
        <v>-1.2760604924713295</v>
      </c>
      <c r="L456">
        <f t="shared" si="169"/>
        <v>4.0763093312742797E-2</v>
      </c>
      <c r="M456">
        <f t="shared" si="170"/>
        <v>458.81354058772797</v>
      </c>
      <c r="N456">
        <f t="shared" si="171"/>
        <v>0.68232835779944623</v>
      </c>
      <c r="O456">
        <f t="shared" si="172"/>
        <v>1.6274036163780208</v>
      </c>
      <c r="P456">
        <f t="shared" si="173"/>
        <v>30.852785110473633</v>
      </c>
      <c r="Q456" s="1">
        <v>6</v>
      </c>
      <c r="R456">
        <f t="shared" si="174"/>
        <v>1.4200000166893005</v>
      </c>
      <c r="S456" s="1">
        <v>1</v>
      </c>
      <c r="T456">
        <f t="shared" si="175"/>
        <v>2.8400000333786011</v>
      </c>
      <c r="U456" s="1">
        <v>31.338443756103516</v>
      </c>
      <c r="V456" s="1">
        <v>30.852785110473633</v>
      </c>
      <c r="W456" s="1">
        <v>31.029071807861328</v>
      </c>
      <c r="X456" s="1">
        <v>418.83624267578125</v>
      </c>
      <c r="Y456" s="1">
        <v>420.02432250976563</v>
      </c>
      <c r="Z456" s="1">
        <v>27.807544708251953</v>
      </c>
      <c r="AA456" s="1">
        <v>28.603401184082031</v>
      </c>
      <c r="AB456" s="1">
        <v>60.163871765136719</v>
      </c>
      <c r="AC456" s="1">
        <v>61.885833740234375</v>
      </c>
      <c r="AD456" s="1">
        <v>499.69671630859375</v>
      </c>
      <c r="AE456" s="1">
        <v>0.98855149745941162</v>
      </c>
      <c r="AF456" s="1">
        <v>0.16380347311496735</v>
      </c>
      <c r="AG456" s="1">
        <v>99.507225036621094</v>
      </c>
      <c r="AH456" s="1">
        <v>-0.1203189492225647</v>
      </c>
      <c r="AI456" s="1">
        <v>2.964390441775322E-2</v>
      </c>
      <c r="AJ456" s="1">
        <v>2.0717743784189224E-2</v>
      </c>
      <c r="AK456" s="1">
        <v>2.3447298444807529E-3</v>
      </c>
      <c r="AL456" s="1">
        <v>3.404531255364418E-2</v>
      </c>
      <c r="AM456" s="1">
        <v>1.8721187952905893E-3</v>
      </c>
      <c r="AN456" s="1">
        <v>1</v>
      </c>
      <c r="AO456" s="1">
        <v>-0.21956524252891541</v>
      </c>
      <c r="AP456" s="1">
        <v>2.737391471862793</v>
      </c>
      <c r="AQ456" s="1">
        <v>1</v>
      </c>
      <c r="AR456" s="1">
        <v>0</v>
      </c>
      <c r="AS456" s="1">
        <v>0.15999999642372131</v>
      </c>
      <c r="AT456" s="1">
        <v>111115</v>
      </c>
      <c r="AU456" s="1" t="s">
        <v>86</v>
      </c>
      <c r="AV456">
        <f t="shared" si="176"/>
        <v>0.83282786051432278</v>
      </c>
      <c r="AW456">
        <f t="shared" si="177"/>
        <v>6.8232835779944627E-4</v>
      </c>
      <c r="AX456">
        <f t="shared" si="178"/>
        <v>304.00278511047361</v>
      </c>
      <c r="AY456">
        <f t="shared" si="179"/>
        <v>304.48844375610349</v>
      </c>
      <c r="AZ456">
        <f t="shared" si="180"/>
        <v>0.15816823605817021</v>
      </c>
      <c r="BA456">
        <f t="shared" si="181"/>
        <v>-0.27112719302831084</v>
      </c>
      <c r="BB456">
        <f t="shared" si="182"/>
        <v>4.4736486948152256</v>
      </c>
      <c r="BC456">
        <f t="shared" si="183"/>
        <v>44.958028858395096</v>
      </c>
      <c r="BD456">
        <f t="shared" si="184"/>
        <v>16.354627674313065</v>
      </c>
      <c r="BE456">
        <f t="shared" si="185"/>
        <v>31.095614433288574</v>
      </c>
      <c r="BF456">
        <f t="shared" si="186"/>
        <v>4.536031472747494</v>
      </c>
      <c r="BG456">
        <f t="shared" si="187"/>
        <v>4.0186291367095915E-2</v>
      </c>
      <c r="BH456">
        <f t="shared" si="188"/>
        <v>2.8462450784372049</v>
      </c>
      <c r="BI456">
        <f t="shared" si="189"/>
        <v>1.6897863943102891</v>
      </c>
      <c r="BJ456">
        <f t="shared" si="190"/>
        <v>2.5167624997223664E-2</v>
      </c>
      <c r="BK456">
        <f t="shared" si="191"/>
        <v>45.655262233111934</v>
      </c>
      <c r="BL456">
        <f t="shared" si="192"/>
        <v>1.0923499330852691</v>
      </c>
      <c r="BM456">
        <f t="shared" si="193"/>
        <v>62.767771931664697</v>
      </c>
      <c r="BN456">
        <f t="shared" si="194"/>
        <v>420.63090055363517</v>
      </c>
      <c r="BO456">
        <f t="shared" si="195"/>
        <v>-1.9041747493354941E-3</v>
      </c>
    </row>
    <row r="457" spans="1:67" x14ac:dyDescent="0.25">
      <c r="A457" s="1">
        <v>445</v>
      </c>
      <c r="B457" s="1" t="s">
        <v>531</v>
      </c>
      <c r="C457" s="1" t="s">
        <v>823</v>
      </c>
      <c r="D457" s="1" t="s">
        <v>11</v>
      </c>
      <c r="E457" s="1" t="s">
        <v>82</v>
      </c>
      <c r="F457" s="1" t="s">
        <v>83</v>
      </c>
      <c r="G457" s="1" t="s">
        <v>84</v>
      </c>
      <c r="H457" s="1" t="s">
        <v>85</v>
      </c>
      <c r="I457" s="1">
        <v>3020.500014718622</v>
      </c>
      <c r="J457" s="1">
        <v>0</v>
      </c>
      <c r="K457">
        <f t="shared" si="168"/>
        <v>-1.2723359959285616</v>
      </c>
      <c r="L457">
        <f t="shared" si="169"/>
        <v>4.0756656974171544E-2</v>
      </c>
      <c r="M457">
        <f t="shared" si="170"/>
        <v>458.6857602507954</v>
      </c>
      <c r="N457">
        <f t="shared" si="171"/>
        <v>0.68212756633007754</v>
      </c>
      <c r="O457">
        <f t="shared" si="172"/>
        <v>1.6271785299169528</v>
      </c>
      <c r="P457">
        <f t="shared" si="173"/>
        <v>30.85234260559082</v>
      </c>
      <c r="Q457" s="1">
        <v>6</v>
      </c>
      <c r="R457">
        <f t="shared" si="174"/>
        <v>1.4200000166893005</v>
      </c>
      <c r="S457" s="1">
        <v>1</v>
      </c>
      <c r="T457">
        <f t="shared" si="175"/>
        <v>2.8400000333786011</v>
      </c>
      <c r="U457" s="1">
        <v>31.340362548828125</v>
      </c>
      <c r="V457" s="1">
        <v>30.85234260559082</v>
      </c>
      <c r="W457" s="1">
        <v>31.039131164550781</v>
      </c>
      <c r="X457" s="1">
        <v>418.84970092773438</v>
      </c>
      <c r="Y457" s="1">
        <v>420.03338623046875</v>
      </c>
      <c r="Z457" s="1">
        <v>27.808908462524414</v>
      </c>
      <c r="AA457" s="1">
        <v>28.604518890380859</v>
      </c>
      <c r="AB457" s="1">
        <v>60.161270141601563</v>
      </c>
      <c r="AC457" s="1">
        <v>61.882801055908203</v>
      </c>
      <c r="AD457" s="1">
        <v>499.70358276367188</v>
      </c>
      <c r="AE457" s="1">
        <v>0.95318019390106201</v>
      </c>
      <c r="AF457" s="1">
        <v>0.15704856812953949</v>
      </c>
      <c r="AG457" s="1">
        <v>99.507255554199219</v>
      </c>
      <c r="AH457" s="1">
        <v>-0.1203189492225647</v>
      </c>
      <c r="AI457" s="1">
        <v>2.964390441775322E-2</v>
      </c>
      <c r="AJ457" s="1">
        <v>2.0717743784189224E-2</v>
      </c>
      <c r="AK457" s="1">
        <v>2.3447298444807529E-3</v>
      </c>
      <c r="AL457" s="1">
        <v>3.404531255364418E-2</v>
      </c>
      <c r="AM457" s="1">
        <v>1.8721187952905893E-3</v>
      </c>
      <c r="AN457" s="1">
        <v>1</v>
      </c>
      <c r="AO457" s="1">
        <v>-0.21956524252891541</v>
      </c>
      <c r="AP457" s="1">
        <v>2.737391471862793</v>
      </c>
      <c r="AQ457" s="1">
        <v>1</v>
      </c>
      <c r="AR457" s="1">
        <v>0</v>
      </c>
      <c r="AS457" s="1">
        <v>0.15999999642372131</v>
      </c>
      <c r="AT457" s="1">
        <v>111115</v>
      </c>
      <c r="AU457" s="1" t="s">
        <v>86</v>
      </c>
      <c r="AV457">
        <f t="shared" si="176"/>
        <v>0.83283930460611966</v>
      </c>
      <c r="AW457">
        <f t="shared" si="177"/>
        <v>6.8212756633007749E-4</v>
      </c>
      <c r="AX457">
        <f t="shared" si="178"/>
        <v>304.0023426055908</v>
      </c>
      <c r="AY457">
        <f t="shared" si="179"/>
        <v>304.4903625488281</v>
      </c>
      <c r="AZ457">
        <f t="shared" si="180"/>
        <v>0.15250882761533191</v>
      </c>
      <c r="BA457">
        <f t="shared" si="181"/>
        <v>-0.27076761715646397</v>
      </c>
      <c r="BB457">
        <f t="shared" si="182"/>
        <v>4.4735357011470001</v>
      </c>
      <c r="BC457">
        <f t="shared" si="183"/>
        <v>44.95687953840082</v>
      </c>
      <c r="BD457">
        <f t="shared" si="184"/>
        <v>16.35236064801996</v>
      </c>
      <c r="BE457">
        <f t="shared" si="185"/>
        <v>31.096352577209473</v>
      </c>
      <c r="BF457">
        <f t="shared" si="186"/>
        <v>4.5362222507977759</v>
      </c>
      <c r="BG457">
        <f t="shared" si="187"/>
        <v>4.0180035875529971E-2</v>
      </c>
      <c r="BH457">
        <f t="shared" si="188"/>
        <v>2.8463571712300473</v>
      </c>
      <c r="BI457">
        <f t="shared" si="189"/>
        <v>1.6898650795677286</v>
      </c>
      <c r="BJ457">
        <f t="shared" si="190"/>
        <v>2.5163699362388773E-2</v>
      </c>
      <c r="BK457">
        <f t="shared" si="191"/>
        <v>45.642561164348052</v>
      </c>
      <c r="BL457">
        <f t="shared" si="192"/>
        <v>1.0920221470183764</v>
      </c>
      <c r="BM457">
        <f t="shared" si="193"/>
        <v>62.771898670629767</v>
      </c>
      <c r="BN457">
        <f t="shared" si="194"/>
        <v>420.63819382705884</v>
      </c>
      <c r="BO457">
        <f t="shared" si="195"/>
        <v>-1.8987088520130667E-3</v>
      </c>
    </row>
    <row r="458" spans="1:67" x14ac:dyDescent="0.25">
      <c r="A458" s="1">
        <v>446</v>
      </c>
      <c r="B458" s="1" t="s">
        <v>532</v>
      </c>
      <c r="C458" s="1" t="s">
        <v>823</v>
      </c>
      <c r="D458" s="1" t="s">
        <v>11</v>
      </c>
      <c r="E458" s="1" t="s">
        <v>82</v>
      </c>
      <c r="F458" s="1" t="s">
        <v>83</v>
      </c>
      <c r="G458" s="1" t="s">
        <v>84</v>
      </c>
      <c r="H458" s="1" t="s">
        <v>85</v>
      </c>
      <c r="I458" s="1">
        <v>3025.5000146068633</v>
      </c>
      <c r="J458" s="1">
        <v>0</v>
      </c>
      <c r="K458">
        <f t="shared" si="168"/>
        <v>-1.2870902305960568</v>
      </c>
      <c r="L458">
        <f t="shared" si="169"/>
        <v>4.0740203376713476E-2</v>
      </c>
      <c r="M458">
        <f t="shared" si="170"/>
        <v>459.29475748445958</v>
      </c>
      <c r="N458">
        <f t="shared" si="171"/>
        <v>0.6818602058781259</v>
      </c>
      <c r="O458">
        <f t="shared" si="172"/>
        <v>1.627184818582577</v>
      </c>
      <c r="P458">
        <f t="shared" si="173"/>
        <v>30.852695465087891</v>
      </c>
      <c r="Q458" s="1">
        <v>6</v>
      </c>
      <c r="R458">
        <f t="shared" si="174"/>
        <v>1.4200000166893005</v>
      </c>
      <c r="S458" s="1">
        <v>1</v>
      </c>
      <c r="T458">
        <f t="shared" si="175"/>
        <v>2.8400000333786011</v>
      </c>
      <c r="U458" s="1">
        <v>31.342527389526367</v>
      </c>
      <c r="V458" s="1">
        <v>30.852695465087891</v>
      </c>
      <c r="W458" s="1">
        <v>31.044914245605469</v>
      </c>
      <c r="X458" s="1">
        <v>418.84259033203125</v>
      </c>
      <c r="Y458" s="1">
        <v>420.04412841796875</v>
      </c>
      <c r="Z458" s="1">
        <v>27.810091018676758</v>
      </c>
      <c r="AA458" s="1">
        <v>28.605396270751953</v>
      </c>
      <c r="AB458" s="1">
        <v>60.156528472900391</v>
      </c>
      <c r="AC458" s="1">
        <v>61.876834869384766</v>
      </c>
      <c r="AD458" s="1">
        <v>499.69894409179688</v>
      </c>
      <c r="AE458" s="1">
        <v>0.93346130847930908</v>
      </c>
      <c r="AF458" s="1">
        <v>0.14026708900928497</v>
      </c>
      <c r="AG458" s="1">
        <v>99.507133483886719</v>
      </c>
      <c r="AH458" s="1">
        <v>-0.1203189492225647</v>
      </c>
      <c r="AI458" s="1">
        <v>2.964390441775322E-2</v>
      </c>
      <c r="AJ458" s="1">
        <v>2.0717743784189224E-2</v>
      </c>
      <c r="AK458" s="1">
        <v>2.3447298444807529E-3</v>
      </c>
      <c r="AL458" s="1">
        <v>3.404531255364418E-2</v>
      </c>
      <c r="AM458" s="1">
        <v>1.8721187952905893E-3</v>
      </c>
      <c r="AN458" s="1">
        <v>1</v>
      </c>
      <c r="AO458" s="1">
        <v>-0.21956524252891541</v>
      </c>
      <c r="AP458" s="1">
        <v>2.737391471862793</v>
      </c>
      <c r="AQ458" s="1">
        <v>1</v>
      </c>
      <c r="AR458" s="1">
        <v>0</v>
      </c>
      <c r="AS458" s="1">
        <v>0.15999999642372131</v>
      </c>
      <c r="AT458" s="1">
        <v>111115</v>
      </c>
      <c r="AU458" s="1" t="s">
        <v>86</v>
      </c>
      <c r="AV458">
        <f t="shared" si="176"/>
        <v>0.83283157348632797</v>
      </c>
      <c r="AW458">
        <f t="shared" si="177"/>
        <v>6.8186020587812592E-4</v>
      </c>
      <c r="AX458">
        <f t="shared" si="178"/>
        <v>304.00269546508787</v>
      </c>
      <c r="AY458">
        <f t="shared" si="179"/>
        <v>304.49252738952634</v>
      </c>
      <c r="AZ458">
        <f t="shared" si="180"/>
        <v>0.14935380601837167</v>
      </c>
      <c r="BA458">
        <f t="shared" si="181"/>
        <v>-0.27042123490434422</v>
      </c>
      <c r="BB458">
        <f t="shared" si="182"/>
        <v>4.473625803655767</v>
      </c>
      <c r="BC458">
        <f t="shared" si="183"/>
        <v>44.957840177158616</v>
      </c>
      <c r="BD458">
        <f t="shared" si="184"/>
        <v>16.352443906406663</v>
      </c>
      <c r="BE458">
        <f t="shared" si="185"/>
        <v>31.097611427307129</v>
      </c>
      <c r="BF458">
        <f t="shared" si="186"/>
        <v>4.5365476248353565</v>
      </c>
      <c r="BG458">
        <f t="shared" si="187"/>
        <v>4.0164044461029558E-2</v>
      </c>
      <c r="BH458">
        <f t="shared" si="188"/>
        <v>2.84644098507319</v>
      </c>
      <c r="BI458">
        <f t="shared" si="189"/>
        <v>1.6901066397621665</v>
      </c>
      <c r="BJ458">
        <f t="shared" si="190"/>
        <v>2.5153663958723604E-2</v>
      </c>
      <c r="BK458">
        <f t="shared" si="191"/>
        <v>45.703104741455498</v>
      </c>
      <c r="BL458">
        <f t="shared" si="192"/>
        <v>1.0934440607807618</v>
      </c>
      <c r="BM458">
        <f t="shared" si="193"/>
        <v>62.772256453088879</v>
      </c>
      <c r="BN458">
        <f t="shared" si="194"/>
        <v>420.65594947109656</v>
      </c>
      <c r="BO458">
        <f t="shared" si="195"/>
        <v>-1.9206564921957045E-3</v>
      </c>
    </row>
    <row r="459" spans="1:67" x14ac:dyDescent="0.25">
      <c r="A459" s="1">
        <v>447</v>
      </c>
      <c r="B459" s="1" t="s">
        <v>533</v>
      </c>
      <c r="C459" s="1" t="s">
        <v>823</v>
      </c>
      <c r="D459" s="1" t="s">
        <v>11</v>
      </c>
      <c r="E459" s="1" t="s">
        <v>82</v>
      </c>
      <c r="F459" s="1" t="s">
        <v>83</v>
      </c>
      <c r="G459" s="1" t="s">
        <v>84</v>
      </c>
      <c r="H459" s="1" t="s">
        <v>85</v>
      </c>
      <c r="I459" s="1">
        <v>3030.5000144951046</v>
      </c>
      <c r="J459" s="1">
        <v>0</v>
      </c>
      <c r="K459">
        <f t="shared" si="168"/>
        <v>-1.3044348531989061</v>
      </c>
      <c r="L459">
        <f t="shared" si="169"/>
        <v>4.0779331716142855E-2</v>
      </c>
      <c r="M459">
        <f t="shared" si="170"/>
        <v>459.9289194839605</v>
      </c>
      <c r="N459">
        <f t="shared" si="171"/>
        <v>0.68255433839319113</v>
      </c>
      <c r="O459">
        <f t="shared" si="172"/>
        <v>1.6272954716437802</v>
      </c>
      <c r="P459">
        <f t="shared" si="173"/>
        <v>30.853473663330078</v>
      </c>
      <c r="Q459" s="1">
        <v>6</v>
      </c>
      <c r="R459">
        <f t="shared" si="174"/>
        <v>1.4200000166893005</v>
      </c>
      <c r="S459" s="1">
        <v>1</v>
      </c>
      <c r="T459">
        <f t="shared" si="175"/>
        <v>2.8400000333786011</v>
      </c>
      <c r="U459" s="1">
        <v>31.3431396484375</v>
      </c>
      <c r="V459" s="1">
        <v>30.853473663330078</v>
      </c>
      <c r="W459" s="1">
        <v>31.042083740234375</v>
      </c>
      <c r="X459" s="1">
        <v>418.82537841796875</v>
      </c>
      <c r="Y459" s="1">
        <v>420.04736328125</v>
      </c>
      <c r="Z459" s="1">
        <v>27.81022834777832</v>
      </c>
      <c r="AA459" s="1">
        <v>28.606325149536133</v>
      </c>
      <c r="AB459" s="1">
        <v>60.154212951660156</v>
      </c>
      <c r="AC459" s="1">
        <v>61.875820159912109</v>
      </c>
      <c r="AD459" s="1">
        <v>499.70980834960938</v>
      </c>
      <c r="AE459" s="1">
        <v>0.90932077169418335</v>
      </c>
      <c r="AF459" s="1">
        <v>0.15499012172222137</v>
      </c>
      <c r="AG459" s="1">
        <v>99.506980895996094</v>
      </c>
      <c r="AH459" s="1">
        <v>-0.1203189492225647</v>
      </c>
      <c r="AI459" s="1">
        <v>2.964390441775322E-2</v>
      </c>
      <c r="AJ459" s="1">
        <v>2.0717743784189224E-2</v>
      </c>
      <c r="AK459" s="1">
        <v>2.3447298444807529E-3</v>
      </c>
      <c r="AL459" s="1">
        <v>3.404531255364418E-2</v>
      </c>
      <c r="AM459" s="1">
        <v>1.8721187952905893E-3</v>
      </c>
      <c r="AN459" s="1">
        <v>1</v>
      </c>
      <c r="AO459" s="1">
        <v>-0.21956524252891541</v>
      </c>
      <c r="AP459" s="1">
        <v>2.737391471862793</v>
      </c>
      <c r="AQ459" s="1">
        <v>1</v>
      </c>
      <c r="AR459" s="1">
        <v>0</v>
      </c>
      <c r="AS459" s="1">
        <v>0.15999999642372131</v>
      </c>
      <c r="AT459" s="1">
        <v>111115</v>
      </c>
      <c r="AU459" s="1" t="s">
        <v>86</v>
      </c>
      <c r="AV459">
        <f t="shared" si="176"/>
        <v>0.83284968058268216</v>
      </c>
      <c r="AW459">
        <f t="shared" si="177"/>
        <v>6.8255433839319111E-4</v>
      </c>
      <c r="AX459">
        <f t="shared" si="178"/>
        <v>304.00347366333006</v>
      </c>
      <c r="AY459">
        <f t="shared" si="179"/>
        <v>304.49313964843748</v>
      </c>
      <c r="AZ459">
        <f t="shared" si="180"/>
        <v>0.14549132021908484</v>
      </c>
      <c r="BA459">
        <f t="shared" si="181"/>
        <v>-0.27083202799466566</v>
      </c>
      <c r="BB459">
        <f t="shared" si="182"/>
        <v>4.4738245218033246</v>
      </c>
      <c r="BC459">
        <f t="shared" si="183"/>
        <v>44.959906144467695</v>
      </c>
      <c r="BD459">
        <f t="shared" si="184"/>
        <v>16.353580994931562</v>
      </c>
      <c r="BE459">
        <f t="shared" si="185"/>
        <v>31.098306655883789</v>
      </c>
      <c r="BF459">
        <f t="shared" si="186"/>
        <v>4.536727328755398</v>
      </c>
      <c r="BG459">
        <f t="shared" si="187"/>
        <v>4.0202073382733308E-2</v>
      </c>
      <c r="BH459">
        <f t="shared" si="188"/>
        <v>2.8465290501595444</v>
      </c>
      <c r="BI459">
        <f t="shared" si="189"/>
        <v>1.6901982785958536</v>
      </c>
      <c r="BJ459">
        <f t="shared" si="190"/>
        <v>2.5177529014988868E-2</v>
      </c>
      <c r="BK459">
        <f t="shared" si="191"/>
        <v>45.766138204606584</v>
      </c>
      <c r="BL459">
        <f t="shared" si="192"/>
        <v>1.0949453792333583</v>
      </c>
      <c r="BM459">
        <f t="shared" si="193"/>
        <v>62.771826341174517</v>
      </c>
      <c r="BN459">
        <f t="shared" si="194"/>
        <v>420.6674291372787</v>
      </c>
      <c r="BO459">
        <f t="shared" si="195"/>
        <v>-1.9464724960119571E-3</v>
      </c>
    </row>
    <row r="460" spans="1:67" x14ac:dyDescent="0.25">
      <c r="A460" s="1">
        <v>448</v>
      </c>
      <c r="B460" s="1" t="s">
        <v>534</v>
      </c>
      <c r="C460" s="1" t="s">
        <v>823</v>
      </c>
      <c r="D460" s="1" t="s">
        <v>11</v>
      </c>
      <c r="E460" s="1" t="s">
        <v>82</v>
      </c>
      <c r="F460" s="1" t="s">
        <v>83</v>
      </c>
      <c r="G460" s="1" t="s">
        <v>84</v>
      </c>
      <c r="H460" s="1" t="s">
        <v>85</v>
      </c>
      <c r="I460" s="1">
        <v>3036.00001437217</v>
      </c>
      <c r="J460" s="1">
        <v>0</v>
      </c>
      <c r="K460">
        <f t="shared" si="168"/>
        <v>-1.3035756183130933</v>
      </c>
      <c r="L460">
        <f t="shared" si="169"/>
        <v>4.0740729040587051E-2</v>
      </c>
      <c r="M460">
        <f t="shared" si="170"/>
        <v>459.9088187370952</v>
      </c>
      <c r="N460">
        <f t="shared" si="171"/>
        <v>0.68195384816387949</v>
      </c>
      <c r="O460">
        <f t="shared" si="172"/>
        <v>1.6273782876985599</v>
      </c>
      <c r="P460">
        <f t="shared" si="173"/>
        <v>30.853157043457031</v>
      </c>
      <c r="Q460" s="1">
        <v>6</v>
      </c>
      <c r="R460">
        <f t="shared" si="174"/>
        <v>1.4200000166893005</v>
      </c>
      <c r="S460" s="1">
        <v>1</v>
      </c>
      <c r="T460">
        <f t="shared" si="175"/>
        <v>2.8400000333786011</v>
      </c>
      <c r="U460" s="1">
        <v>31.341981887817383</v>
      </c>
      <c r="V460" s="1">
        <v>30.853157043457031</v>
      </c>
      <c r="W460" s="1">
        <v>31.0343017578125</v>
      </c>
      <c r="X460" s="1">
        <v>418.79156494140625</v>
      </c>
      <c r="Y460" s="1">
        <v>420.01284790039063</v>
      </c>
      <c r="Z460" s="1">
        <v>27.809391021728516</v>
      </c>
      <c r="AA460" s="1">
        <v>28.604787826538086</v>
      </c>
      <c r="AB460" s="1">
        <v>60.155136108398438</v>
      </c>
      <c r="AC460" s="1">
        <v>61.876049041748047</v>
      </c>
      <c r="AD460" s="1">
        <v>499.71035766601563</v>
      </c>
      <c r="AE460" s="1">
        <v>0.90995889902114868</v>
      </c>
      <c r="AF460" s="1">
        <v>0.19694176316261292</v>
      </c>
      <c r="AG460" s="1">
        <v>99.506607055664063</v>
      </c>
      <c r="AH460" s="1">
        <v>-0.1203189492225647</v>
      </c>
      <c r="AI460" s="1">
        <v>2.964390441775322E-2</v>
      </c>
      <c r="AJ460" s="1">
        <v>2.0717743784189224E-2</v>
      </c>
      <c r="AK460" s="1">
        <v>2.3447298444807529E-3</v>
      </c>
      <c r="AL460" s="1">
        <v>3.404531255364418E-2</v>
      </c>
      <c r="AM460" s="1">
        <v>1.8721187952905893E-3</v>
      </c>
      <c r="AN460" s="1">
        <v>1</v>
      </c>
      <c r="AO460" s="1">
        <v>-0.21956524252891541</v>
      </c>
      <c r="AP460" s="1">
        <v>2.737391471862793</v>
      </c>
      <c r="AQ460" s="1">
        <v>1</v>
      </c>
      <c r="AR460" s="1">
        <v>0</v>
      </c>
      <c r="AS460" s="1">
        <v>0.15999999642372131</v>
      </c>
      <c r="AT460" s="1">
        <v>111115</v>
      </c>
      <c r="AU460" s="1" t="s">
        <v>86</v>
      </c>
      <c r="AV460">
        <f t="shared" si="176"/>
        <v>0.83285059611002599</v>
      </c>
      <c r="AW460">
        <f t="shared" si="177"/>
        <v>6.8195384816387952E-4</v>
      </c>
      <c r="AX460">
        <f t="shared" si="178"/>
        <v>304.00315704345701</v>
      </c>
      <c r="AY460">
        <f t="shared" si="179"/>
        <v>304.49198188781736</v>
      </c>
      <c r="AZ460">
        <f t="shared" si="180"/>
        <v>0.14559342058911717</v>
      </c>
      <c r="BA460">
        <f t="shared" si="181"/>
        <v>-0.27064793404634935</v>
      </c>
      <c r="BB460">
        <f t="shared" si="182"/>
        <v>4.4737436698645281</v>
      </c>
      <c r="BC460">
        <f t="shared" si="183"/>
        <v>44.959262527782833</v>
      </c>
      <c r="BD460">
        <f t="shared" si="184"/>
        <v>16.354474701244747</v>
      </c>
      <c r="BE460">
        <f t="shared" si="185"/>
        <v>31.097569465637207</v>
      </c>
      <c r="BF460">
        <f t="shared" si="186"/>
        <v>4.5365367787066146</v>
      </c>
      <c r="BG460">
        <f t="shared" si="187"/>
        <v>4.0164555361784843E-2</v>
      </c>
      <c r="BH460">
        <f t="shared" si="188"/>
        <v>2.8463653821659682</v>
      </c>
      <c r="BI460">
        <f t="shared" si="189"/>
        <v>1.6901713965406464</v>
      </c>
      <c r="BJ460">
        <f t="shared" si="190"/>
        <v>2.5153984573969144E-2</v>
      </c>
      <c r="BK460">
        <f t="shared" si="191"/>
        <v>45.763966107506768</v>
      </c>
      <c r="BL460">
        <f t="shared" si="192"/>
        <v>1.0949875010636965</v>
      </c>
      <c r="BM460">
        <f t="shared" si="193"/>
        <v>62.768802137216397</v>
      </c>
      <c r="BN460">
        <f t="shared" si="194"/>
        <v>420.63250531730591</v>
      </c>
      <c r="BO460">
        <f t="shared" si="195"/>
        <v>-1.9452581296604714E-3</v>
      </c>
    </row>
    <row r="461" spans="1:67" x14ac:dyDescent="0.25">
      <c r="A461" s="1">
        <v>449</v>
      </c>
      <c r="B461" s="1" t="s">
        <v>535</v>
      </c>
      <c r="C461" s="1" t="s">
        <v>823</v>
      </c>
      <c r="D461" s="1" t="s">
        <v>11</v>
      </c>
      <c r="E461" s="1" t="s">
        <v>82</v>
      </c>
      <c r="F461" s="1" t="s">
        <v>83</v>
      </c>
      <c r="G461" s="1" t="s">
        <v>84</v>
      </c>
      <c r="H461" s="1" t="s">
        <v>85</v>
      </c>
      <c r="I461" s="1">
        <v>3041.0000142604113</v>
      </c>
      <c r="J461" s="1">
        <v>0</v>
      </c>
      <c r="K461">
        <f t="shared" si="168"/>
        <v>-1.29993161005729</v>
      </c>
      <c r="L461">
        <f t="shared" si="169"/>
        <v>4.0654217920780486E-2</v>
      </c>
      <c r="M461">
        <f t="shared" si="170"/>
        <v>459.85693618755454</v>
      </c>
      <c r="N461">
        <f t="shared" si="171"/>
        <v>0.68050143745503133</v>
      </c>
      <c r="O461">
        <f t="shared" si="172"/>
        <v>1.627322533905037</v>
      </c>
      <c r="P461">
        <f t="shared" si="173"/>
        <v>30.85252571105957</v>
      </c>
      <c r="Q461" s="1">
        <v>6</v>
      </c>
      <c r="R461">
        <f t="shared" si="174"/>
        <v>1.4200000166893005</v>
      </c>
      <c r="S461" s="1">
        <v>1</v>
      </c>
      <c r="T461">
        <f t="shared" si="175"/>
        <v>2.8400000333786011</v>
      </c>
      <c r="U461" s="1">
        <v>31.340476989746094</v>
      </c>
      <c r="V461" s="1">
        <v>30.85252571105957</v>
      </c>
      <c r="W461" s="1">
        <v>31.029741287231445</v>
      </c>
      <c r="X461" s="1">
        <v>418.77825927734375</v>
      </c>
      <c r="Y461" s="1">
        <v>419.99588012695313</v>
      </c>
      <c r="Z461" s="1">
        <v>27.810026168823242</v>
      </c>
      <c r="AA461" s="1">
        <v>28.603708267211914</v>
      </c>
      <c r="AB461" s="1">
        <v>60.161216735839844</v>
      </c>
      <c r="AC461" s="1">
        <v>61.879428863525391</v>
      </c>
      <c r="AD461" s="1">
        <v>499.72393798828125</v>
      </c>
      <c r="AE461" s="1">
        <v>0.92218309640884399</v>
      </c>
      <c r="AF461" s="1">
        <v>0.2487119734287262</v>
      </c>
      <c r="AG461" s="1">
        <v>99.506675720214844</v>
      </c>
      <c r="AH461" s="1">
        <v>-0.1203189492225647</v>
      </c>
      <c r="AI461" s="1">
        <v>2.964390441775322E-2</v>
      </c>
      <c r="AJ461" s="1">
        <v>2.0717743784189224E-2</v>
      </c>
      <c r="AK461" s="1">
        <v>2.3447298444807529E-3</v>
      </c>
      <c r="AL461" s="1">
        <v>3.404531255364418E-2</v>
      </c>
      <c r="AM461" s="1">
        <v>1.8721187952905893E-3</v>
      </c>
      <c r="AN461" s="1">
        <v>1</v>
      </c>
      <c r="AO461" s="1">
        <v>-0.21956524252891541</v>
      </c>
      <c r="AP461" s="1">
        <v>2.737391471862793</v>
      </c>
      <c r="AQ461" s="1">
        <v>1</v>
      </c>
      <c r="AR461" s="1">
        <v>0</v>
      </c>
      <c r="AS461" s="1">
        <v>0.15999999642372131</v>
      </c>
      <c r="AT461" s="1">
        <v>111115</v>
      </c>
      <c r="AU461" s="1" t="s">
        <v>86</v>
      </c>
      <c r="AV461">
        <f t="shared" si="176"/>
        <v>0.83287322998046864</v>
      </c>
      <c r="AW461">
        <f t="shared" si="177"/>
        <v>6.8050143745503131E-4</v>
      </c>
      <c r="AX461">
        <f t="shared" si="178"/>
        <v>304.00252571105955</v>
      </c>
      <c r="AY461">
        <f t="shared" si="179"/>
        <v>304.49047698974607</v>
      </c>
      <c r="AZ461">
        <f t="shared" si="180"/>
        <v>0.14754929212743129</v>
      </c>
      <c r="BA461">
        <f t="shared" si="181"/>
        <v>-0.27002395932106837</v>
      </c>
      <c r="BB461">
        <f t="shared" si="182"/>
        <v>4.4735824568461213</v>
      </c>
      <c r="BC461">
        <f t="shared" si="183"/>
        <v>44.957611381015212</v>
      </c>
      <c r="BD461">
        <f t="shared" si="184"/>
        <v>16.353903113803298</v>
      </c>
      <c r="BE461">
        <f t="shared" si="185"/>
        <v>31.096501350402832</v>
      </c>
      <c r="BF461">
        <f t="shared" si="186"/>
        <v>4.5362607030339666</v>
      </c>
      <c r="BG461">
        <f t="shared" si="187"/>
        <v>4.0080471372056427E-2</v>
      </c>
      <c r="BH461">
        <f t="shared" si="188"/>
        <v>2.8462599229410843</v>
      </c>
      <c r="BI461">
        <f t="shared" si="189"/>
        <v>1.6900007800928822</v>
      </c>
      <c r="BJ461">
        <f t="shared" si="190"/>
        <v>2.5101217976028566E-2</v>
      </c>
      <c r="BK461">
        <f t="shared" si="191"/>
        <v>45.758835026906517</v>
      </c>
      <c r="BL461">
        <f t="shared" si="192"/>
        <v>1.0949082073103968</v>
      </c>
      <c r="BM461">
        <f t="shared" si="193"/>
        <v>62.767670687412206</v>
      </c>
      <c r="BN461">
        <f t="shared" si="194"/>
        <v>420.61380535686573</v>
      </c>
      <c r="BO461">
        <f t="shared" si="195"/>
        <v>-1.9398716394248194E-3</v>
      </c>
    </row>
    <row r="462" spans="1:67" x14ac:dyDescent="0.25">
      <c r="A462" s="1">
        <v>450</v>
      </c>
      <c r="B462" s="1" t="s">
        <v>536</v>
      </c>
      <c r="C462" s="1" t="s">
        <v>823</v>
      </c>
      <c r="D462" s="1" t="s">
        <v>11</v>
      </c>
      <c r="E462" s="1" t="s">
        <v>82</v>
      </c>
      <c r="F462" s="1" t="s">
        <v>83</v>
      </c>
      <c r="G462" s="1" t="s">
        <v>84</v>
      </c>
      <c r="H462" s="1" t="s">
        <v>85</v>
      </c>
      <c r="I462" s="1">
        <v>3046.0000141486526</v>
      </c>
      <c r="J462" s="1">
        <v>0</v>
      </c>
      <c r="K462">
        <f t="shared" ref="K462:K525" si="196">(X462-Y462*(1000-Z462)/(1000-AA462))*AV462</f>
        <v>-1.2797302610424954</v>
      </c>
      <c r="L462">
        <f t="shared" ref="L462:L525" si="197">IF(BG462&lt;&gt;0,1/(1/BG462-1/T462),0)</f>
        <v>4.042528687777714E-2</v>
      </c>
      <c r="M462">
        <f t="shared" ref="M462:M525" si="198">((BJ462-AW462/2)*Y462-K462)/(BJ462+AW462/2)</f>
        <v>459.33736854158082</v>
      </c>
      <c r="N462">
        <f t="shared" ref="N462:N525" si="199">AW462*1000</f>
        <v>0.67675962385175492</v>
      </c>
      <c r="O462">
        <f t="shared" ref="O462:O525" si="200">(BB462-BH462)</f>
        <v>1.6274165815834913</v>
      </c>
      <c r="P462">
        <f t="shared" ref="P462:P525" si="201">(V462+BA462*J462)</f>
        <v>30.851312637329102</v>
      </c>
      <c r="Q462" s="1">
        <v>6</v>
      </c>
      <c r="R462">
        <f t="shared" ref="R462:R525" si="202">(Q462*AO462+AP462)</f>
        <v>1.4200000166893005</v>
      </c>
      <c r="S462" s="1">
        <v>1</v>
      </c>
      <c r="T462">
        <f t="shared" ref="T462:T525" si="203">R462*(S462+1)*(S462+1)/(S462*S462+1)</f>
        <v>2.8400000333786011</v>
      </c>
      <c r="U462" s="1">
        <v>31.339029312133789</v>
      </c>
      <c r="V462" s="1">
        <v>30.851312637329102</v>
      </c>
      <c r="W462" s="1">
        <v>31.029136657714844</v>
      </c>
      <c r="X462" s="1">
        <v>418.79425048828125</v>
      </c>
      <c r="Y462" s="1">
        <v>419.98953247070313</v>
      </c>
      <c r="Z462" s="1">
        <v>27.810306549072266</v>
      </c>
      <c r="AA462" s="1">
        <v>28.599643707275391</v>
      </c>
      <c r="AB462" s="1">
        <v>60.166561126708984</v>
      </c>
      <c r="AC462" s="1">
        <v>61.875022888183594</v>
      </c>
      <c r="AD462" s="1">
        <v>499.7138671875</v>
      </c>
      <c r="AE462" s="1">
        <v>0.92643857002258301</v>
      </c>
      <c r="AF462" s="1">
        <v>0.26327642798423767</v>
      </c>
      <c r="AG462" s="1">
        <v>99.506698608398438</v>
      </c>
      <c r="AH462" s="1">
        <v>-0.1203189492225647</v>
      </c>
      <c r="AI462" s="1">
        <v>2.964390441775322E-2</v>
      </c>
      <c r="AJ462" s="1">
        <v>2.0717743784189224E-2</v>
      </c>
      <c r="AK462" s="1">
        <v>2.3447298444807529E-3</v>
      </c>
      <c r="AL462" s="1">
        <v>3.404531255364418E-2</v>
      </c>
      <c r="AM462" s="1">
        <v>1.8721187952905893E-3</v>
      </c>
      <c r="AN462" s="1">
        <v>1</v>
      </c>
      <c r="AO462" s="1">
        <v>-0.21956524252891541</v>
      </c>
      <c r="AP462" s="1">
        <v>2.737391471862793</v>
      </c>
      <c r="AQ462" s="1">
        <v>1</v>
      </c>
      <c r="AR462" s="1">
        <v>0</v>
      </c>
      <c r="AS462" s="1">
        <v>0.15999999642372131</v>
      </c>
      <c r="AT462" s="1">
        <v>111115</v>
      </c>
      <c r="AU462" s="1" t="s">
        <v>86</v>
      </c>
      <c r="AV462">
        <f t="shared" ref="AV462:AV525" si="204">AD462*0.000001/(Q462*0.0001)</f>
        <v>0.83285644531249992</v>
      </c>
      <c r="AW462">
        <f t="shared" ref="AW462:AW525" si="205">(AA462-Z462)/(1000-AA462)*AV462</f>
        <v>6.7675962385175495E-4</v>
      </c>
      <c r="AX462">
        <f t="shared" ref="AX462:AX525" si="206">(V462+273.15)</f>
        <v>304.00131263732908</v>
      </c>
      <c r="AY462">
        <f t="shared" ref="AY462:AY525" si="207">(U462+273.15)</f>
        <v>304.48902931213377</v>
      </c>
      <c r="AZ462">
        <f t="shared" ref="AZ462:AZ525" si="208">(AE462*AQ462+AF462*AR462)*AS462</f>
        <v>0.14823016789041077</v>
      </c>
      <c r="BA462">
        <f t="shared" ref="BA462:BA525" si="209">((AZ462+0.00000010773*(AY462^4-AX462^4))-AW462*44100)/(R462*0.92*2*29.3+0.00000043092*AX462^3)</f>
        <v>-0.26818854449673446</v>
      </c>
      <c r="BB462">
        <f t="shared" ref="BB462:BB525" si="210">0.61365*EXP(17.502*P462/(240.97+P462))</f>
        <v>4.4732727082709225</v>
      </c>
      <c r="BC462">
        <f t="shared" ref="BC462:BC525" si="211">BB462*1000/AG462</f>
        <v>44.954488198580179</v>
      </c>
      <c r="BD462">
        <f t="shared" ref="BD462:BD525" si="212">(BC462-AA462)</f>
        <v>16.354844491304789</v>
      </c>
      <c r="BE462">
        <f t="shared" ref="BE462:BE525" si="213">IF(J462,V462,(U462+V462)/2)</f>
        <v>31.095170974731445</v>
      </c>
      <c r="BF462">
        <f t="shared" ref="BF462:BF525" si="214">0.61365*EXP(17.502*BE462/(240.97+BE462))</f>
        <v>4.5359168613877383</v>
      </c>
      <c r="BG462">
        <f t="shared" ref="BG462:BG525" si="215">IF(BD462&lt;&gt;0,(1000-(BC462+AA462)/2)/BD462*AW462,0)</f>
        <v>3.9857938782460051E-2</v>
      </c>
      <c r="BH462">
        <f t="shared" ref="BH462:BH525" si="216">AA462*AG462/1000</f>
        <v>2.8458561266874312</v>
      </c>
      <c r="BI462">
        <f t="shared" ref="BI462:BI525" si="217">(BF462-BH462)</f>
        <v>1.6900607347003072</v>
      </c>
      <c r="BJ462">
        <f t="shared" ref="BJ462:BJ525" si="218">1/(1.6/L462+1.37/T462)</f>
        <v>2.4961570641073516E-2</v>
      </c>
      <c r="BK462">
        <f t="shared" ref="BK462:BK525" si="219">M462*AG462*0.001</f>
        <v>45.707145091041923</v>
      </c>
      <c r="BL462">
        <f t="shared" ref="BL462:BL525" si="220">M462/Y462</f>
        <v>1.0936876589266482</v>
      </c>
      <c r="BM462">
        <f t="shared" ref="BM462:BM525" si="221">(1-AW462*AG462/BB462/L462)*100</f>
        <v>62.760120059395909</v>
      </c>
      <c r="BN462">
        <f t="shared" ref="BN462:BN525" si="222">(Y462-K462/(T462/1.35))</f>
        <v>420.59785494679551</v>
      </c>
      <c r="BO462">
        <f t="shared" ref="BO462:BO525" si="223">K462*BM462/100/BN462</f>
        <v>-1.9095681036421081E-3</v>
      </c>
    </row>
    <row r="463" spans="1:67" x14ac:dyDescent="0.25">
      <c r="A463" s="1">
        <v>451</v>
      </c>
      <c r="B463" s="1" t="s">
        <v>537</v>
      </c>
      <c r="C463" s="1" t="s">
        <v>823</v>
      </c>
      <c r="D463" s="1" t="s">
        <v>11</v>
      </c>
      <c r="E463" s="1" t="s">
        <v>82</v>
      </c>
      <c r="F463" s="1" t="s">
        <v>83</v>
      </c>
      <c r="G463" s="1" t="s">
        <v>84</v>
      </c>
      <c r="H463" s="1" t="s">
        <v>85</v>
      </c>
      <c r="I463" s="1">
        <v>3051.500014025718</v>
      </c>
      <c r="J463" s="1">
        <v>0</v>
      </c>
      <c r="K463">
        <f t="shared" si="196"/>
        <v>-1.2764602527628961</v>
      </c>
      <c r="L463">
        <f t="shared" si="197"/>
        <v>4.0394312740717732E-2</v>
      </c>
      <c r="M463">
        <f t="shared" si="198"/>
        <v>459.27323116883497</v>
      </c>
      <c r="N463">
        <f t="shared" si="199"/>
        <v>0.6761646961833806</v>
      </c>
      <c r="O463">
        <f t="shared" si="200"/>
        <v>1.6272173227406075</v>
      </c>
      <c r="P463">
        <f t="shared" si="201"/>
        <v>30.850652694702148</v>
      </c>
      <c r="Q463" s="1">
        <v>6</v>
      </c>
      <c r="R463">
        <f t="shared" si="202"/>
        <v>1.4200000166893005</v>
      </c>
      <c r="S463" s="1">
        <v>1</v>
      </c>
      <c r="T463">
        <f t="shared" si="203"/>
        <v>2.8400000333786011</v>
      </c>
      <c r="U463" s="1">
        <v>31.338113784790039</v>
      </c>
      <c r="V463" s="1">
        <v>30.850652694702148</v>
      </c>
      <c r="W463" s="1">
        <v>31.030950546264648</v>
      </c>
      <c r="X463" s="1">
        <v>418.82406616210938</v>
      </c>
      <c r="Y463" s="1">
        <v>420.01568603515625</v>
      </c>
      <c r="Z463" s="1">
        <v>27.811304092407227</v>
      </c>
      <c r="AA463" s="1">
        <v>28.599937438964844</v>
      </c>
      <c r="AB463" s="1">
        <v>60.172283172607422</v>
      </c>
      <c r="AC463" s="1">
        <v>61.879226684570313</v>
      </c>
      <c r="AD463" s="1">
        <v>499.72000122070313</v>
      </c>
      <c r="AE463" s="1">
        <v>0.94209039211273193</v>
      </c>
      <c r="AF463" s="1">
        <v>0.25958245992660522</v>
      </c>
      <c r="AG463" s="1">
        <v>99.506752014160156</v>
      </c>
      <c r="AH463" s="1">
        <v>-0.1203189492225647</v>
      </c>
      <c r="AI463" s="1">
        <v>2.964390441775322E-2</v>
      </c>
      <c r="AJ463" s="1">
        <v>2.0717743784189224E-2</v>
      </c>
      <c r="AK463" s="1">
        <v>2.3447298444807529E-3</v>
      </c>
      <c r="AL463" s="1">
        <v>3.404531255364418E-2</v>
      </c>
      <c r="AM463" s="1">
        <v>1.8721187952905893E-3</v>
      </c>
      <c r="AN463" s="1">
        <v>1</v>
      </c>
      <c r="AO463" s="1">
        <v>-0.21956524252891541</v>
      </c>
      <c r="AP463" s="1">
        <v>2.737391471862793</v>
      </c>
      <c r="AQ463" s="1">
        <v>1</v>
      </c>
      <c r="AR463" s="1">
        <v>0</v>
      </c>
      <c r="AS463" s="1">
        <v>0.15999999642372131</v>
      </c>
      <c r="AT463" s="1">
        <v>111115</v>
      </c>
      <c r="AU463" s="1" t="s">
        <v>86</v>
      </c>
      <c r="AV463">
        <f t="shared" si="204"/>
        <v>0.83286666870117165</v>
      </c>
      <c r="AW463">
        <f t="shared" si="205"/>
        <v>6.7616469618338062E-4</v>
      </c>
      <c r="AX463">
        <f t="shared" si="206"/>
        <v>304.00065269470213</v>
      </c>
      <c r="AY463">
        <f t="shared" si="207"/>
        <v>304.48811378479002</v>
      </c>
      <c r="AZ463">
        <f t="shared" si="208"/>
        <v>0.15073445936885932</v>
      </c>
      <c r="BA463">
        <f t="shared" si="209"/>
        <v>-0.26790012443036437</v>
      </c>
      <c r="BB463">
        <f t="shared" si="210"/>
        <v>4.473104205100177</v>
      </c>
      <c r="BC463">
        <f t="shared" si="211"/>
        <v>44.952770686994576</v>
      </c>
      <c r="BD463">
        <f t="shared" si="212"/>
        <v>16.352833248029732</v>
      </c>
      <c r="BE463">
        <f t="shared" si="213"/>
        <v>31.094383239746094</v>
      </c>
      <c r="BF463">
        <f t="shared" si="214"/>
        <v>4.5357132783961802</v>
      </c>
      <c r="BG463">
        <f t="shared" si="215"/>
        <v>3.9827827632873646E-2</v>
      </c>
      <c r="BH463">
        <f t="shared" si="216"/>
        <v>2.8458868823595695</v>
      </c>
      <c r="BI463">
        <f t="shared" si="217"/>
        <v>1.6898263960366107</v>
      </c>
      <c r="BJ463">
        <f t="shared" si="218"/>
        <v>2.4942675036079422E-2</v>
      </c>
      <c r="BK463">
        <f t="shared" si="219"/>
        <v>45.700787520659311</v>
      </c>
      <c r="BL463">
        <f t="shared" si="220"/>
        <v>1.0934668547840682</v>
      </c>
      <c r="BM463">
        <f t="shared" si="221"/>
        <v>62.762904096027427</v>
      </c>
      <c r="BN463">
        <f t="shared" si="222"/>
        <v>420.62245410592277</v>
      </c>
      <c r="BO463">
        <f t="shared" si="223"/>
        <v>-1.9046618088147493E-3</v>
      </c>
    </row>
    <row r="464" spans="1:67" x14ac:dyDescent="0.25">
      <c r="A464" s="1">
        <v>452</v>
      </c>
      <c r="B464" s="1" t="s">
        <v>538</v>
      </c>
      <c r="C464" s="1" t="s">
        <v>823</v>
      </c>
      <c r="D464" s="1" t="s">
        <v>11</v>
      </c>
      <c r="E464" s="1" t="s">
        <v>82</v>
      </c>
      <c r="F464" s="1" t="s">
        <v>83</v>
      </c>
      <c r="G464" s="1" t="s">
        <v>84</v>
      </c>
      <c r="H464" s="1" t="s">
        <v>85</v>
      </c>
      <c r="I464" s="1">
        <v>3056.5000139139593</v>
      </c>
      <c r="J464" s="1">
        <v>0</v>
      </c>
      <c r="K464">
        <f t="shared" si="196"/>
        <v>-1.2788476253534675</v>
      </c>
      <c r="L464">
        <f t="shared" si="197"/>
        <v>4.0482571758412154E-2</v>
      </c>
      <c r="M464">
        <f t="shared" si="198"/>
        <v>459.25489445999142</v>
      </c>
      <c r="N464">
        <f t="shared" si="199"/>
        <v>0.67754099148033031</v>
      </c>
      <c r="O464">
        <f t="shared" si="200"/>
        <v>1.6270246676566389</v>
      </c>
      <c r="P464">
        <f t="shared" si="201"/>
        <v>30.850553512573242</v>
      </c>
      <c r="Q464" s="1">
        <v>6</v>
      </c>
      <c r="R464">
        <f t="shared" si="202"/>
        <v>1.4200000166893005</v>
      </c>
      <c r="S464" s="1">
        <v>1</v>
      </c>
      <c r="T464">
        <f t="shared" si="203"/>
        <v>2.8400000333786011</v>
      </c>
      <c r="U464" s="1">
        <v>31.337688446044922</v>
      </c>
      <c r="V464" s="1">
        <v>30.850553512573242</v>
      </c>
      <c r="W464" s="1">
        <v>31.032482147216797</v>
      </c>
      <c r="X464" s="1">
        <v>418.81646728515625</v>
      </c>
      <c r="Y464" s="1">
        <v>420.01028442382813</v>
      </c>
      <c r="Z464" s="1">
        <v>27.811344146728516</v>
      </c>
      <c r="AA464" s="1">
        <v>28.601594924926758</v>
      </c>
      <c r="AB464" s="1">
        <v>60.1741943359375</v>
      </c>
      <c r="AC464" s="1">
        <v>61.883193969726563</v>
      </c>
      <c r="AD464" s="1">
        <v>499.71142578125</v>
      </c>
      <c r="AE464" s="1">
        <v>0.94381570816040039</v>
      </c>
      <c r="AF464" s="1">
        <v>0.20010770857334137</v>
      </c>
      <c r="AG464" s="1">
        <v>99.5068359375</v>
      </c>
      <c r="AH464" s="1">
        <v>-0.1203189492225647</v>
      </c>
      <c r="AI464" s="1">
        <v>2.964390441775322E-2</v>
      </c>
      <c r="AJ464" s="1">
        <v>2.0717743784189224E-2</v>
      </c>
      <c r="AK464" s="1">
        <v>2.3447298444807529E-3</v>
      </c>
      <c r="AL464" s="1">
        <v>3.404531255364418E-2</v>
      </c>
      <c r="AM464" s="1">
        <v>1.8721187952905893E-3</v>
      </c>
      <c r="AN464" s="1">
        <v>1</v>
      </c>
      <c r="AO464" s="1">
        <v>-0.21956524252891541</v>
      </c>
      <c r="AP464" s="1">
        <v>2.737391471862793</v>
      </c>
      <c r="AQ464" s="1">
        <v>1</v>
      </c>
      <c r="AR464" s="1">
        <v>0</v>
      </c>
      <c r="AS464" s="1">
        <v>0.15999999642372131</v>
      </c>
      <c r="AT464" s="1">
        <v>111115</v>
      </c>
      <c r="AU464" s="1" t="s">
        <v>86</v>
      </c>
      <c r="AV464">
        <f t="shared" si="204"/>
        <v>0.83285237630208331</v>
      </c>
      <c r="AW464">
        <f t="shared" si="205"/>
        <v>6.7754099148033026E-4</v>
      </c>
      <c r="AX464">
        <f t="shared" si="206"/>
        <v>304.00055351257322</v>
      </c>
      <c r="AY464">
        <f t="shared" si="207"/>
        <v>304.4876884460449</v>
      </c>
      <c r="AZ464">
        <f t="shared" si="208"/>
        <v>0.15101050993031606</v>
      </c>
      <c r="BA464">
        <f t="shared" si="209"/>
        <v>-0.26862642753954052</v>
      </c>
      <c r="BB464">
        <f t="shared" si="210"/>
        <v>4.4730788814021585</v>
      </c>
      <c r="BC464">
        <f t="shared" si="211"/>
        <v>44.952478282112082</v>
      </c>
      <c r="BD464">
        <f t="shared" si="212"/>
        <v>16.350883357185324</v>
      </c>
      <c r="BE464">
        <f t="shared" si="213"/>
        <v>31.094120979309082</v>
      </c>
      <c r="BF464">
        <f t="shared" si="214"/>
        <v>4.5356455013210484</v>
      </c>
      <c r="BG464">
        <f t="shared" si="215"/>
        <v>3.9913625911194642E-2</v>
      </c>
      <c r="BH464">
        <f t="shared" si="216"/>
        <v>2.8460542137455196</v>
      </c>
      <c r="BI464">
        <f t="shared" si="217"/>
        <v>1.6895912875755288</v>
      </c>
      <c r="BJ464">
        <f t="shared" si="218"/>
        <v>2.4996516054356835E-2</v>
      </c>
      <c r="BK464">
        <f t="shared" si="219"/>
        <v>45.699001436524249</v>
      </c>
      <c r="BL464">
        <f t="shared" si="220"/>
        <v>1.0934372597328164</v>
      </c>
      <c r="BM464">
        <f t="shared" si="221"/>
        <v>62.768216457082261</v>
      </c>
      <c r="BN464">
        <f t="shared" si="222"/>
        <v>420.61818733718593</v>
      </c>
      <c r="BO464">
        <f t="shared" si="223"/>
        <v>-1.9084049853380061E-3</v>
      </c>
    </row>
    <row r="465" spans="1:67" x14ac:dyDescent="0.25">
      <c r="A465" s="1">
        <v>453</v>
      </c>
      <c r="B465" s="1" t="s">
        <v>539</v>
      </c>
      <c r="C465" s="1" t="s">
        <v>823</v>
      </c>
      <c r="D465" s="1" t="s">
        <v>11</v>
      </c>
      <c r="E465" s="1" t="s">
        <v>82</v>
      </c>
      <c r="F465" s="1" t="s">
        <v>83</v>
      </c>
      <c r="G465" s="1" t="s">
        <v>84</v>
      </c>
      <c r="H465" s="1" t="s">
        <v>85</v>
      </c>
      <c r="I465" s="1">
        <v>3061.5000138022006</v>
      </c>
      <c r="J465" s="1">
        <v>0</v>
      </c>
      <c r="K465">
        <f t="shared" si="196"/>
        <v>-1.2623103117312398</v>
      </c>
      <c r="L465">
        <f t="shared" si="197"/>
        <v>4.068006012526456E-2</v>
      </c>
      <c r="M465">
        <f t="shared" si="198"/>
        <v>458.35484643989679</v>
      </c>
      <c r="N465">
        <f t="shared" si="199"/>
        <v>0.68064439285591694</v>
      </c>
      <c r="O465">
        <f t="shared" si="200"/>
        <v>1.6266553751092028</v>
      </c>
      <c r="P465">
        <f t="shared" si="201"/>
        <v>30.850528717041016</v>
      </c>
      <c r="Q465" s="1">
        <v>6</v>
      </c>
      <c r="R465">
        <f t="shared" si="202"/>
        <v>1.4200000166893005</v>
      </c>
      <c r="S465" s="1">
        <v>1</v>
      </c>
      <c r="T465">
        <f t="shared" si="203"/>
        <v>2.8400000333786011</v>
      </c>
      <c r="U465" s="1">
        <v>31.337530136108398</v>
      </c>
      <c r="V465" s="1">
        <v>30.850528717041016</v>
      </c>
      <c r="W465" s="1">
        <v>31.033100128173828</v>
      </c>
      <c r="X465" s="1">
        <v>418.826416015625</v>
      </c>
      <c r="Y465" s="1">
        <v>419.99884033203125</v>
      </c>
      <c r="Z465" s="1">
        <v>27.811283111572266</v>
      </c>
      <c r="AA465" s="1">
        <v>28.60516357421875</v>
      </c>
      <c r="AB465" s="1">
        <v>60.175125122070313</v>
      </c>
      <c r="AC465" s="1">
        <v>61.892284393310547</v>
      </c>
      <c r="AD465" s="1">
        <v>499.70327758789063</v>
      </c>
      <c r="AE465" s="1">
        <v>0.93303406238555908</v>
      </c>
      <c r="AF465" s="1">
        <v>0.14564758539199829</v>
      </c>
      <c r="AG465" s="1">
        <v>99.507110595703125</v>
      </c>
      <c r="AH465" s="1">
        <v>-0.1203189492225647</v>
      </c>
      <c r="AI465" s="1">
        <v>2.964390441775322E-2</v>
      </c>
      <c r="AJ465" s="1">
        <v>2.0717743784189224E-2</v>
      </c>
      <c r="AK465" s="1">
        <v>2.3447298444807529E-3</v>
      </c>
      <c r="AL465" s="1">
        <v>3.404531255364418E-2</v>
      </c>
      <c r="AM465" s="1">
        <v>1.8721187952905893E-3</v>
      </c>
      <c r="AN465" s="1">
        <v>1</v>
      </c>
      <c r="AO465" s="1">
        <v>-0.21956524252891541</v>
      </c>
      <c r="AP465" s="1">
        <v>2.737391471862793</v>
      </c>
      <c r="AQ465" s="1">
        <v>1</v>
      </c>
      <c r="AR465" s="1">
        <v>0</v>
      </c>
      <c r="AS465" s="1">
        <v>0.15999999642372131</v>
      </c>
      <c r="AT465" s="1">
        <v>111115</v>
      </c>
      <c r="AU465" s="1" t="s">
        <v>86</v>
      </c>
      <c r="AV465">
        <f t="shared" si="204"/>
        <v>0.83283879597981758</v>
      </c>
      <c r="AW465">
        <f t="shared" si="205"/>
        <v>6.8064439285591696E-4</v>
      </c>
      <c r="AX465">
        <f t="shared" si="206"/>
        <v>304.00052871704099</v>
      </c>
      <c r="AY465">
        <f t="shared" si="207"/>
        <v>304.48753013610838</v>
      </c>
      <c r="AZ465">
        <f t="shared" si="208"/>
        <v>0.14928544664489962</v>
      </c>
      <c r="BA465">
        <f t="shared" si="209"/>
        <v>-0.27020785094787853</v>
      </c>
      <c r="BB465">
        <f t="shared" si="210"/>
        <v>4.4730725504971662</v>
      </c>
      <c r="BC465">
        <f t="shared" si="211"/>
        <v>44.952290582240266</v>
      </c>
      <c r="BD465">
        <f t="shared" si="212"/>
        <v>16.347127008021516</v>
      </c>
      <c r="BE465">
        <f t="shared" si="213"/>
        <v>31.094029426574707</v>
      </c>
      <c r="BF465">
        <f t="shared" si="214"/>
        <v>4.5356218411679992</v>
      </c>
      <c r="BG465">
        <f t="shared" si="215"/>
        <v>4.0105589084371479E-2</v>
      </c>
      <c r="BH465">
        <f t="shared" si="216"/>
        <v>2.8464171753879635</v>
      </c>
      <c r="BI465">
        <f t="shared" si="217"/>
        <v>1.6892046657800357</v>
      </c>
      <c r="BJ465">
        <f t="shared" si="218"/>
        <v>2.5116980456702562E-2</v>
      </c>
      <c r="BK465">
        <f t="shared" si="219"/>
        <v>45.609566396771335</v>
      </c>
      <c r="BL465">
        <f t="shared" si="220"/>
        <v>1.0913240762225511</v>
      </c>
      <c r="BM465">
        <f t="shared" si="221"/>
        <v>62.779100995100123</v>
      </c>
      <c r="BN465">
        <f t="shared" si="222"/>
        <v>420.59888219851314</v>
      </c>
      <c r="BO465">
        <f t="shared" si="223"/>
        <v>-1.8841397326854799E-3</v>
      </c>
    </row>
    <row r="466" spans="1:67" x14ac:dyDescent="0.25">
      <c r="A466" s="1">
        <v>454</v>
      </c>
      <c r="B466" s="1" t="s">
        <v>540</v>
      </c>
      <c r="C466" s="1" t="s">
        <v>823</v>
      </c>
      <c r="D466" s="1" t="s">
        <v>11</v>
      </c>
      <c r="E466" s="1" t="s">
        <v>82</v>
      </c>
      <c r="F466" s="1" t="s">
        <v>83</v>
      </c>
      <c r="G466" s="1" t="s">
        <v>84</v>
      </c>
      <c r="H466" s="1" t="s">
        <v>85</v>
      </c>
      <c r="I466" s="1">
        <v>3067.000013679266</v>
      </c>
      <c r="J466" s="1">
        <v>0</v>
      </c>
      <c r="K466">
        <f t="shared" si="196"/>
        <v>-1.2594464995710661</v>
      </c>
      <c r="L466">
        <f t="shared" si="197"/>
        <v>4.0734116028506989E-2</v>
      </c>
      <c r="M466">
        <f t="shared" si="198"/>
        <v>458.18459323241569</v>
      </c>
      <c r="N466">
        <f t="shared" si="199"/>
        <v>0.68150165514355365</v>
      </c>
      <c r="O466">
        <f t="shared" si="200"/>
        <v>1.6265780641065346</v>
      </c>
      <c r="P466">
        <f t="shared" si="201"/>
        <v>30.850679397583008</v>
      </c>
      <c r="Q466" s="1">
        <v>6</v>
      </c>
      <c r="R466">
        <f t="shared" si="202"/>
        <v>1.4200000166893005</v>
      </c>
      <c r="S466" s="1">
        <v>1</v>
      </c>
      <c r="T466">
        <f t="shared" si="203"/>
        <v>2.8400000333786011</v>
      </c>
      <c r="U466" s="1">
        <v>31.337657928466797</v>
      </c>
      <c r="V466" s="1">
        <v>30.850679397583008</v>
      </c>
      <c r="W466" s="1">
        <v>31.033439636230469</v>
      </c>
      <c r="X466" s="1">
        <v>418.83694458007813</v>
      </c>
      <c r="Y466" s="1">
        <v>420.0054931640625</v>
      </c>
      <c r="Z466" s="1">
        <v>27.811344146728516</v>
      </c>
      <c r="AA466" s="1">
        <v>28.606224060058594</v>
      </c>
      <c r="AB466" s="1">
        <v>60.175121307373047</v>
      </c>
      <c r="AC466" s="1">
        <v>61.894947052001953</v>
      </c>
      <c r="AD466" s="1">
        <v>499.7030029296875</v>
      </c>
      <c r="AE466" s="1">
        <v>0.91835182905197144</v>
      </c>
      <c r="AF466" s="1">
        <v>0.11034493893384933</v>
      </c>
      <c r="AG466" s="1">
        <v>99.507469177246094</v>
      </c>
      <c r="AH466" s="1">
        <v>-0.1203189492225647</v>
      </c>
      <c r="AI466" s="1">
        <v>2.964390441775322E-2</v>
      </c>
      <c r="AJ466" s="1">
        <v>2.0717743784189224E-2</v>
      </c>
      <c r="AK466" s="1">
        <v>2.3447298444807529E-3</v>
      </c>
      <c r="AL466" s="1">
        <v>3.404531255364418E-2</v>
      </c>
      <c r="AM466" s="1">
        <v>1.8721187952905893E-3</v>
      </c>
      <c r="AN466" s="1">
        <v>1</v>
      </c>
      <c r="AO466" s="1">
        <v>-0.21956524252891541</v>
      </c>
      <c r="AP466" s="1">
        <v>2.737391471862793</v>
      </c>
      <c r="AQ466" s="1">
        <v>1</v>
      </c>
      <c r="AR466" s="1">
        <v>0</v>
      </c>
      <c r="AS466" s="1">
        <v>0.15999999642372131</v>
      </c>
      <c r="AT466" s="1">
        <v>111115</v>
      </c>
      <c r="AU466" s="1" t="s">
        <v>86</v>
      </c>
      <c r="AV466">
        <f t="shared" si="204"/>
        <v>0.83283833821614583</v>
      </c>
      <c r="AW466">
        <f t="shared" si="205"/>
        <v>6.815016551435536E-4</v>
      </c>
      <c r="AX466">
        <f t="shared" si="206"/>
        <v>304.00067939758299</v>
      </c>
      <c r="AY466">
        <f t="shared" si="207"/>
        <v>304.48765792846677</v>
      </c>
      <c r="AZ466">
        <f t="shared" si="208"/>
        <v>0.14693628936403336</v>
      </c>
      <c r="BA466">
        <f t="shared" si="209"/>
        <v>-0.2706637328028183</v>
      </c>
      <c r="BB466">
        <f t="shared" si="210"/>
        <v>4.4731110230402109</v>
      </c>
      <c r="BC466">
        <f t="shared" si="211"/>
        <v>44.952515223480894</v>
      </c>
      <c r="BD466">
        <f t="shared" si="212"/>
        <v>16.3462911634223</v>
      </c>
      <c r="BE466">
        <f t="shared" si="213"/>
        <v>31.094168663024902</v>
      </c>
      <c r="BF466">
        <f t="shared" si="214"/>
        <v>4.5356578243600065</v>
      </c>
      <c r="BG466">
        <f t="shared" si="215"/>
        <v>4.0158128060660193E-2</v>
      </c>
      <c r="BH466">
        <f t="shared" si="216"/>
        <v>2.8465329589336763</v>
      </c>
      <c r="BI466">
        <f t="shared" si="217"/>
        <v>1.6891248654263302</v>
      </c>
      <c r="BJ466">
        <f t="shared" si="218"/>
        <v>2.514995112894378E-2</v>
      </c>
      <c r="BK466">
        <f t="shared" si="219"/>
        <v>45.592789288563651</v>
      </c>
      <c r="BL466">
        <f t="shared" si="220"/>
        <v>1.090901430314007</v>
      </c>
      <c r="BM466">
        <f t="shared" si="221"/>
        <v>62.78186369954161</v>
      </c>
      <c r="BN466">
        <f t="shared" si="222"/>
        <v>420.60417371139977</v>
      </c>
      <c r="BO466">
        <f t="shared" si="223"/>
        <v>-1.8799242474277045E-3</v>
      </c>
    </row>
    <row r="467" spans="1:67" x14ac:dyDescent="0.25">
      <c r="A467" s="1">
        <v>455</v>
      </c>
      <c r="B467" s="1" t="s">
        <v>541</v>
      </c>
      <c r="C467" s="1" t="s">
        <v>823</v>
      </c>
      <c r="D467" s="1" t="s">
        <v>11</v>
      </c>
      <c r="E467" s="1" t="s">
        <v>82</v>
      </c>
      <c r="F467" s="1" t="s">
        <v>83</v>
      </c>
      <c r="G467" s="1" t="s">
        <v>84</v>
      </c>
      <c r="H467" s="1" t="s">
        <v>85</v>
      </c>
      <c r="I467" s="1">
        <v>3072.0000135675073</v>
      </c>
      <c r="J467" s="1">
        <v>0</v>
      </c>
      <c r="K467">
        <f t="shared" si="196"/>
        <v>-1.2520174944150229</v>
      </c>
      <c r="L467">
        <f t="shared" si="197"/>
        <v>4.0734545978581213E-2</v>
      </c>
      <c r="M467">
        <f t="shared" si="198"/>
        <v>457.90615062449666</v>
      </c>
      <c r="N467">
        <f t="shared" si="199"/>
        <v>0.6814124586593604</v>
      </c>
      <c r="O467">
        <f t="shared" si="200"/>
        <v>1.6263499537133321</v>
      </c>
      <c r="P467">
        <f t="shared" si="201"/>
        <v>30.849809646606445</v>
      </c>
      <c r="Q467" s="1">
        <v>6</v>
      </c>
      <c r="R467">
        <f t="shared" si="202"/>
        <v>1.4200000166893005</v>
      </c>
      <c r="S467" s="1">
        <v>1</v>
      </c>
      <c r="T467">
        <f t="shared" si="203"/>
        <v>2.8400000333786011</v>
      </c>
      <c r="U467" s="1">
        <v>31.3372802734375</v>
      </c>
      <c r="V467" s="1">
        <v>30.849809646606445</v>
      </c>
      <c r="W467" s="1">
        <v>31.032739639282227</v>
      </c>
      <c r="X467" s="1">
        <v>418.85797119140625</v>
      </c>
      <c r="Y467" s="1">
        <v>420.01766967773438</v>
      </c>
      <c r="Z467" s="1">
        <v>27.811487197875977</v>
      </c>
      <c r="AA467" s="1">
        <v>28.606287002563477</v>
      </c>
      <c r="AB467" s="1">
        <v>60.176216125488281</v>
      </c>
      <c r="AC467" s="1">
        <v>61.896087646484375</v>
      </c>
      <c r="AD467" s="1">
        <v>499.68792724609375</v>
      </c>
      <c r="AE467" s="1">
        <v>0.91579854488372803</v>
      </c>
      <c r="AF467" s="1">
        <v>0.10918411612510681</v>
      </c>
      <c r="AG467" s="1">
        <v>99.507461547851563</v>
      </c>
      <c r="AH467" s="1">
        <v>-0.1203189492225647</v>
      </c>
      <c r="AI467" s="1">
        <v>2.964390441775322E-2</v>
      </c>
      <c r="AJ467" s="1">
        <v>2.0717743784189224E-2</v>
      </c>
      <c r="AK467" s="1">
        <v>2.3447298444807529E-3</v>
      </c>
      <c r="AL467" s="1">
        <v>3.404531255364418E-2</v>
      </c>
      <c r="AM467" s="1">
        <v>1.8721187952905893E-3</v>
      </c>
      <c r="AN467" s="1">
        <v>1</v>
      </c>
      <c r="AO467" s="1">
        <v>-0.21956524252891541</v>
      </c>
      <c r="AP467" s="1">
        <v>2.737391471862793</v>
      </c>
      <c r="AQ467" s="1">
        <v>1</v>
      </c>
      <c r="AR467" s="1">
        <v>0</v>
      </c>
      <c r="AS467" s="1">
        <v>0.15999999642372131</v>
      </c>
      <c r="AT467" s="1">
        <v>111115</v>
      </c>
      <c r="AU467" s="1" t="s">
        <v>86</v>
      </c>
      <c r="AV467">
        <f t="shared" si="204"/>
        <v>0.83281321207682291</v>
      </c>
      <c r="AW467">
        <f t="shared" si="205"/>
        <v>6.8141245865936044E-4</v>
      </c>
      <c r="AX467">
        <f t="shared" si="206"/>
        <v>303.99980964660642</v>
      </c>
      <c r="AY467">
        <f t="shared" si="207"/>
        <v>304.48728027343748</v>
      </c>
      <c r="AZ467">
        <f t="shared" si="208"/>
        <v>0.14652776390624567</v>
      </c>
      <c r="BA467">
        <f t="shared" si="209"/>
        <v>-0.27055734552905569</v>
      </c>
      <c r="BB467">
        <f t="shared" si="210"/>
        <v>4.4728889576477231</v>
      </c>
      <c r="BC467">
        <f t="shared" si="211"/>
        <v>44.950287024423609</v>
      </c>
      <c r="BD467">
        <f t="shared" si="212"/>
        <v>16.344000021860133</v>
      </c>
      <c r="BE467">
        <f t="shared" si="213"/>
        <v>31.093544960021973</v>
      </c>
      <c r="BF467">
        <f t="shared" si="214"/>
        <v>4.535496641314265</v>
      </c>
      <c r="BG467">
        <f t="shared" si="215"/>
        <v>4.0158545937490513E-2</v>
      </c>
      <c r="BH467">
        <f t="shared" si="216"/>
        <v>2.846539003934391</v>
      </c>
      <c r="BI467">
        <f t="shared" si="217"/>
        <v>1.688957637379874</v>
      </c>
      <c r="BJ467">
        <f t="shared" si="218"/>
        <v>2.5150213366961893E-2</v>
      </c>
      <c r="BK467">
        <f t="shared" si="219"/>
        <v>45.565078675791824</v>
      </c>
      <c r="BL467">
        <f t="shared" si="220"/>
        <v>1.0902068738580282</v>
      </c>
      <c r="BM467">
        <f t="shared" si="221"/>
        <v>62.785283023839234</v>
      </c>
      <c r="BN467">
        <f t="shared" si="222"/>
        <v>420.61281883181715</v>
      </c>
      <c r="BO467">
        <f t="shared" si="223"/>
        <v>-1.8688986454565698E-3</v>
      </c>
    </row>
    <row r="468" spans="1:67" x14ac:dyDescent="0.25">
      <c r="A468" s="1">
        <v>456</v>
      </c>
      <c r="B468" s="1" t="s">
        <v>542</v>
      </c>
      <c r="C468" s="1" t="s">
        <v>823</v>
      </c>
      <c r="D468" s="1" t="s">
        <v>11</v>
      </c>
      <c r="E468" s="1" t="s">
        <v>82</v>
      </c>
      <c r="F468" s="1" t="s">
        <v>83</v>
      </c>
      <c r="G468" s="1" t="s">
        <v>84</v>
      </c>
      <c r="H468" s="1" t="s">
        <v>85</v>
      </c>
      <c r="I468" s="1">
        <v>3077.0000134557486</v>
      </c>
      <c r="J468" s="1">
        <v>0</v>
      </c>
      <c r="K468">
        <f t="shared" si="196"/>
        <v>-1.268028380476887</v>
      </c>
      <c r="L468">
        <f t="shared" si="197"/>
        <v>4.0684456826381617E-2</v>
      </c>
      <c r="M468">
        <f t="shared" si="198"/>
        <v>458.60811835776792</v>
      </c>
      <c r="N468">
        <f t="shared" si="199"/>
        <v>0.68049692196546141</v>
      </c>
      <c r="O468">
        <f t="shared" si="200"/>
        <v>1.6261391831066749</v>
      </c>
      <c r="P468">
        <f t="shared" si="201"/>
        <v>30.848606109619141</v>
      </c>
      <c r="Q468" s="1">
        <v>6</v>
      </c>
      <c r="R468">
        <f t="shared" si="202"/>
        <v>1.4200000166893005</v>
      </c>
      <c r="S468" s="1">
        <v>1</v>
      </c>
      <c r="T468">
        <f t="shared" si="203"/>
        <v>2.8400000333786011</v>
      </c>
      <c r="U468" s="1">
        <v>31.336341857910156</v>
      </c>
      <c r="V468" s="1">
        <v>30.848606109619141</v>
      </c>
      <c r="W468" s="1">
        <v>31.029464721679688</v>
      </c>
      <c r="X468" s="1">
        <v>418.8504638671875</v>
      </c>
      <c r="Y468" s="1">
        <v>420.02984619140625</v>
      </c>
      <c r="Z468" s="1">
        <v>27.811586380004883</v>
      </c>
      <c r="AA468" s="1">
        <v>28.605323791503906</v>
      </c>
      <c r="AB468" s="1">
        <v>60.179374694824219</v>
      </c>
      <c r="AC468" s="1">
        <v>61.897918701171875</v>
      </c>
      <c r="AD468" s="1">
        <v>499.68496704101563</v>
      </c>
      <c r="AE468" s="1">
        <v>0.96753066778182983</v>
      </c>
      <c r="AF468" s="1">
        <v>0.14844651520252228</v>
      </c>
      <c r="AG468" s="1">
        <v>99.507438659667969</v>
      </c>
      <c r="AH468" s="1">
        <v>-0.1203189492225647</v>
      </c>
      <c r="AI468" s="1">
        <v>2.964390441775322E-2</v>
      </c>
      <c r="AJ468" s="1">
        <v>2.0717743784189224E-2</v>
      </c>
      <c r="AK468" s="1">
        <v>2.3447298444807529E-3</v>
      </c>
      <c r="AL468" s="1">
        <v>3.404531255364418E-2</v>
      </c>
      <c r="AM468" s="1">
        <v>1.8721187952905893E-3</v>
      </c>
      <c r="AN468" s="1">
        <v>1</v>
      </c>
      <c r="AO468" s="1">
        <v>-0.21956524252891541</v>
      </c>
      <c r="AP468" s="1">
        <v>2.737391471862793</v>
      </c>
      <c r="AQ468" s="1">
        <v>1</v>
      </c>
      <c r="AR468" s="1">
        <v>0</v>
      </c>
      <c r="AS468" s="1">
        <v>0.15999999642372131</v>
      </c>
      <c r="AT468" s="1">
        <v>111115</v>
      </c>
      <c r="AU468" s="1" t="s">
        <v>86</v>
      </c>
      <c r="AV468">
        <f t="shared" si="204"/>
        <v>0.83280827840169269</v>
      </c>
      <c r="AW468">
        <f t="shared" si="205"/>
        <v>6.8049692196546138E-4</v>
      </c>
      <c r="AX468">
        <f t="shared" si="206"/>
        <v>303.99860610961912</v>
      </c>
      <c r="AY468">
        <f t="shared" si="207"/>
        <v>304.48634185791013</v>
      </c>
      <c r="AZ468">
        <f t="shared" si="208"/>
        <v>0.15480490338493347</v>
      </c>
      <c r="BA468">
        <f t="shared" si="209"/>
        <v>-0.26997345734652856</v>
      </c>
      <c r="BB468">
        <f t="shared" si="210"/>
        <v>4.4725816856296907</v>
      </c>
      <c r="BC468">
        <f t="shared" si="211"/>
        <v>44.94720943352452</v>
      </c>
      <c r="BD468">
        <f t="shared" si="212"/>
        <v>16.341885642020614</v>
      </c>
      <c r="BE468">
        <f t="shared" si="213"/>
        <v>31.092473983764648</v>
      </c>
      <c r="BF468">
        <f t="shared" si="214"/>
        <v>4.5352198814535134</v>
      </c>
      <c r="BG468">
        <f t="shared" si="215"/>
        <v>4.0109862478098814E-2</v>
      </c>
      <c r="BH468">
        <f t="shared" si="216"/>
        <v>2.8464425025230158</v>
      </c>
      <c r="BI468">
        <f t="shared" si="217"/>
        <v>1.6887773789304976</v>
      </c>
      <c r="BJ468">
        <f t="shared" si="218"/>
        <v>2.5119662205167811E-2</v>
      </c>
      <c r="BK468">
        <f t="shared" si="219"/>
        <v>45.634919206311338</v>
      </c>
      <c r="BL468">
        <f t="shared" si="220"/>
        <v>1.091846502138283</v>
      </c>
      <c r="BM468">
        <f t="shared" si="221"/>
        <v>62.786980593252693</v>
      </c>
      <c r="BN468">
        <f t="shared" si="222"/>
        <v>420.63260615391488</v>
      </c>
      <c r="BO468">
        <f t="shared" si="223"/>
        <v>-1.8927603840479153E-3</v>
      </c>
    </row>
    <row r="469" spans="1:67" x14ac:dyDescent="0.25">
      <c r="A469" s="1">
        <v>457</v>
      </c>
      <c r="B469" s="1" t="s">
        <v>543</v>
      </c>
      <c r="C469" s="1" t="s">
        <v>823</v>
      </c>
      <c r="D469" s="1" t="s">
        <v>11</v>
      </c>
      <c r="E469" s="1" t="s">
        <v>82</v>
      </c>
      <c r="F469" s="1" t="s">
        <v>83</v>
      </c>
      <c r="G469" s="1" t="s">
        <v>84</v>
      </c>
      <c r="H469" s="1" t="s">
        <v>85</v>
      </c>
      <c r="I469" s="1">
        <v>3082.500013332814</v>
      </c>
      <c r="J469" s="1">
        <v>0</v>
      </c>
      <c r="K469">
        <f t="shared" si="196"/>
        <v>-1.2721189588739283</v>
      </c>
      <c r="L469">
        <f t="shared" si="197"/>
        <v>4.0624396927247411E-2</v>
      </c>
      <c r="M469">
        <f t="shared" si="198"/>
        <v>458.83471631283908</v>
      </c>
      <c r="N469">
        <f t="shared" si="199"/>
        <v>0.67925734802560378</v>
      </c>
      <c r="O469">
        <f t="shared" si="200"/>
        <v>1.6255491923572611</v>
      </c>
      <c r="P469">
        <f t="shared" si="201"/>
        <v>30.845996856689453</v>
      </c>
      <c r="Q469" s="1">
        <v>6</v>
      </c>
      <c r="R469">
        <f t="shared" si="202"/>
        <v>1.4200000166893005</v>
      </c>
      <c r="S469" s="1">
        <v>1</v>
      </c>
      <c r="T469">
        <f t="shared" si="203"/>
        <v>2.8400000333786011</v>
      </c>
      <c r="U469" s="1">
        <v>31.335039138793945</v>
      </c>
      <c r="V469" s="1">
        <v>30.845996856689453</v>
      </c>
      <c r="W469" s="1">
        <v>31.024385452270508</v>
      </c>
      <c r="X469" s="1">
        <v>418.83328247070313</v>
      </c>
      <c r="Y469" s="1">
        <v>420.01821899414063</v>
      </c>
      <c r="Z469" s="1">
        <v>27.812261581420898</v>
      </c>
      <c r="AA469" s="1">
        <v>28.604558944702148</v>
      </c>
      <c r="AB469" s="1">
        <v>60.184959411621094</v>
      </c>
      <c r="AC469" s="1">
        <v>61.899669647216797</v>
      </c>
      <c r="AD469" s="1">
        <v>499.68170166015625</v>
      </c>
      <c r="AE469" s="1">
        <v>1.0012710094451904</v>
      </c>
      <c r="AF469" s="1">
        <v>0.21013864874839783</v>
      </c>
      <c r="AG469" s="1">
        <v>99.507438659667969</v>
      </c>
      <c r="AH469" s="1">
        <v>-0.1203189492225647</v>
      </c>
      <c r="AI469" s="1">
        <v>2.964390441775322E-2</v>
      </c>
      <c r="AJ469" s="1">
        <v>2.0717743784189224E-2</v>
      </c>
      <c r="AK469" s="1">
        <v>2.3447298444807529E-3</v>
      </c>
      <c r="AL469" s="1">
        <v>3.404531255364418E-2</v>
      </c>
      <c r="AM469" s="1">
        <v>1.8721187952905893E-3</v>
      </c>
      <c r="AN469" s="1">
        <v>1</v>
      </c>
      <c r="AO469" s="1">
        <v>-0.21956524252891541</v>
      </c>
      <c r="AP469" s="1">
        <v>2.737391471862793</v>
      </c>
      <c r="AQ469" s="1">
        <v>1</v>
      </c>
      <c r="AR469" s="1">
        <v>0</v>
      </c>
      <c r="AS469" s="1">
        <v>0.15999999642372131</v>
      </c>
      <c r="AT469" s="1">
        <v>111115</v>
      </c>
      <c r="AU469" s="1" t="s">
        <v>86</v>
      </c>
      <c r="AV469">
        <f t="shared" si="204"/>
        <v>0.8328028361002604</v>
      </c>
      <c r="AW469">
        <f t="shared" si="205"/>
        <v>6.7925734802560373E-4</v>
      </c>
      <c r="AX469">
        <f t="shared" si="206"/>
        <v>303.99599685668943</v>
      </c>
      <c r="AY469">
        <f t="shared" si="207"/>
        <v>304.48503913879392</v>
      </c>
      <c r="AZ469">
        <f t="shared" si="208"/>
        <v>0.1602033579304063</v>
      </c>
      <c r="BA469">
        <f t="shared" si="209"/>
        <v>-0.26911941288062791</v>
      </c>
      <c r="BB469">
        <f t="shared" si="210"/>
        <v>4.4719155869340668</v>
      </c>
      <c r="BC469">
        <f t="shared" si="211"/>
        <v>44.940515474715049</v>
      </c>
      <c r="BD469">
        <f t="shared" si="212"/>
        <v>16.335956530012901</v>
      </c>
      <c r="BE469">
        <f t="shared" si="213"/>
        <v>31.090517997741699</v>
      </c>
      <c r="BF469">
        <f t="shared" si="214"/>
        <v>4.5347144568401339</v>
      </c>
      <c r="BG469">
        <f t="shared" si="215"/>
        <v>4.0051485856876699E-2</v>
      </c>
      <c r="BH469">
        <f t="shared" si="216"/>
        <v>2.8463663945768056</v>
      </c>
      <c r="BI469">
        <f t="shared" si="217"/>
        <v>1.6883480622633282</v>
      </c>
      <c r="BJ469">
        <f t="shared" si="218"/>
        <v>2.5083028327090865E-2</v>
      </c>
      <c r="BK469">
        <f t="shared" si="219"/>
        <v>45.657467388425992</v>
      </c>
      <c r="BL469">
        <f t="shared" si="220"/>
        <v>1.0924162228287528</v>
      </c>
      <c r="BM469">
        <f t="shared" si="221"/>
        <v>62.794309521343919</v>
      </c>
      <c r="BN469">
        <f t="shared" si="222"/>
        <v>420.62292342170952</v>
      </c>
      <c r="BO469">
        <f t="shared" si="223"/>
        <v>-1.8991316736061729E-3</v>
      </c>
    </row>
    <row r="470" spans="1:67" x14ac:dyDescent="0.25">
      <c r="A470" s="1">
        <v>458</v>
      </c>
      <c r="B470" s="1" t="s">
        <v>544</v>
      </c>
      <c r="C470" s="1" t="s">
        <v>823</v>
      </c>
      <c r="D470" s="1" t="s">
        <v>11</v>
      </c>
      <c r="E470" s="1" t="s">
        <v>82</v>
      </c>
      <c r="F470" s="1" t="s">
        <v>83</v>
      </c>
      <c r="G470" s="1" t="s">
        <v>84</v>
      </c>
      <c r="H470" s="1" t="s">
        <v>85</v>
      </c>
      <c r="I470" s="1">
        <v>3087.5000132210553</v>
      </c>
      <c r="J470" s="1">
        <v>0</v>
      </c>
      <c r="K470">
        <f t="shared" si="196"/>
        <v>-1.2531320816522857</v>
      </c>
      <c r="L470">
        <f t="shared" si="197"/>
        <v>4.0599537129489278E-2</v>
      </c>
      <c r="M470">
        <f t="shared" si="198"/>
        <v>458.11079007970852</v>
      </c>
      <c r="N470">
        <f t="shared" si="199"/>
        <v>0.67865098380001843</v>
      </c>
      <c r="O470">
        <f t="shared" si="200"/>
        <v>1.6250840771070636</v>
      </c>
      <c r="P470">
        <f t="shared" si="201"/>
        <v>30.843952178955078</v>
      </c>
      <c r="Q470" s="1">
        <v>6</v>
      </c>
      <c r="R470">
        <f t="shared" si="202"/>
        <v>1.4200000166893005</v>
      </c>
      <c r="S470" s="1">
        <v>1</v>
      </c>
      <c r="T470">
        <f t="shared" si="203"/>
        <v>2.8400000333786011</v>
      </c>
      <c r="U470" s="1">
        <v>31.333700180053711</v>
      </c>
      <c r="V470" s="1">
        <v>30.843952178955078</v>
      </c>
      <c r="W470" s="1">
        <v>31.02203369140625</v>
      </c>
      <c r="X470" s="1">
        <v>418.84524536132813</v>
      </c>
      <c r="Y470" s="1">
        <v>420.00765991210938</v>
      </c>
      <c r="Z470" s="1">
        <v>27.812412261962891</v>
      </c>
      <c r="AA470" s="1">
        <v>28.603977203369141</v>
      </c>
      <c r="AB470" s="1">
        <v>60.189899444580078</v>
      </c>
      <c r="AC470" s="1">
        <v>61.903678894042969</v>
      </c>
      <c r="AD470" s="1">
        <v>499.6978759765625</v>
      </c>
      <c r="AE470" s="1">
        <v>0.99630594253540039</v>
      </c>
      <c r="AF470" s="1">
        <v>0.21404367685317993</v>
      </c>
      <c r="AG470" s="1">
        <v>99.507476806640625</v>
      </c>
      <c r="AH470" s="1">
        <v>-0.1203189492225647</v>
      </c>
      <c r="AI470" s="1">
        <v>2.964390441775322E-2</v>
      </c>
      <c r="AJ470" s="1">
        <v>2.0717743784189224E-2</v>
      </c>
      <c r="AK470" s="1">
        <v>2.3447298444807529E-3</v>
      </c>
      <c r="AL470" s="1">
        <v>3.404531255364418E-2</v>
      </c>
      <c r="AM470" s="1">
        <v>1.8721187952905893E-3</v>
      </c>
      <c r="AN470" s="1">
        <v>1</v>
      </c>
      <c r="AO470" s="1">
        <v>-0.21956524252891541</v>
      </c>
      <c r="AP470" s="1">
        <v>2.737391471862793</v>
      </c>
      <c r="AQ470" s="1">
        <v>1</v>
      </c>
      <c r="AR470" s="1">
        <v>0</v>
      </c>
      <c r="AS470" s="1">
        <v>0.15999999642372131</v>
      </c>
      <c r="AT470" s="1">
        <v>111115</v>
      </c>
      <c r="AU470" s="1" t="s">
        <v>86</v>
      </c>
      <c r="AV470">
        <f t="shared" si="204"/>
        <v>0.83282979329427065</v>
      </c>
      <c r="AW470">
        <f t="shared" si="205"/>
        <v>6.7865098380001838E-4</v>
      </c>
      <c r="AX470">
        <f t="shared" si="206"/>
        <v>303.99395217895506</v>
      </c>
      <c r="AY470">
        <f t="shared" si="207"/>
        <v>304.48370018005369</v>
      </c>
      <c r="AZ470">
        <f t="shared" si="208"/>
        <v>0.15940894724259635</v>
      </c>
      <c r="BA470">
        <f t="shared" si="209"/>
        <v>-0.26873203257716594</v>
      </c>
      <c r="BB470">
        <f t="shared" si="210"/>
        <v>4.4713936752489953</v>
      </c>
      <c r="BC470">
        <f t="shared" si="211"/>
        <v>44.935253296972327</v>
      </c>
      <c r="BD470">
        <f t="shared" si="212"/>
        <v>16.331276093603186</v>
      </c>
      <c r="BE470">
        <f t="shared" si="213"/>
        <v>31.088826179504395</v>
      </c>
      <c r="BF470">
        <f t="shared" si="214"/>
        <v>4.5342773324579078</v>
      </c>
      <c r="BG470">
        <f t="shared" si="215"/>
        <v>4.00273220837035E-2</v>
      </c>
      <c r="BH470">
        <f t="shared" si="216"/>
        <v>2.8463095981419317</v>
      </c>
      <c r="BI470">
        <f t="shared" si="217"/>
        <v>1.687967734315976</v>
      </c>
      <c r="BJ470">
        <f t="shared" si="218"/>
        <v>2.5067864568107341E-2</v>
      </c>
      <c r="BK470">
        <f t="shared" si="219"/>
        <v>45.585448818728409</v>
      </c>
      <c r="BL470">
        <f t="shared" si="220"/>
        <v>1.090720083951737</v>
      </c>
      <c r="BM470">
        <f t="shared" si="221"/>
        <v>62.800405431473891</v>
      </c>
      <c r="BN470">
        <f t="shared" si="222"/>
        <v>420.6033388875839</v>
      </c>
      <c r="BO470">
        <f t="shared" si="223"/>
        <v>-1.8710551132354195E-3</v>
      </c>
    </row>
    <row r="471" spans="1:67" x14ac:dyDescent="0.25">
      <c r="A471" s="1">
        <v>459</v>
      </c>
      <c r="B471" s="1" t="s">
        <v>545</v>
      </c>
      <c r="C471" s="1" t="s">
        <v>823</v>
      </c>
      <c r="D471" s="1" t="s">
        <v>11</v>
      </c>
      <c r="E471" s="1" t="s">
        <v>82</v>
      </c>
      <c r="F471" s="1" t="s">
        <v>83</v>
      </c>
      <c r="G471" s="1" t="s">
        <v>84</v>
      </c>
      <c r="H471" s="1" t="s">
        <v>85</v>
      </c>
      <c r="I471" s="1">
        <v>3092.5000131092966</v>
      </c>
      <c r="J471" s="1">
        <v>0</v>
      </c>
      <c r="K471">
        <f t="shared" si="196"/>
        <v>-1.227368600212414</v>
      </c>
      <c r="L471">
        <f t="shared" si="197"/>
        <v>4.0594888621422666E-2</v>
      </c>
      <c r="M471">
        <f t="shared" si="198"/>
        <v>457.10597658084367</v>
      </c>
      <c r="N471">
        <f t="shared" si="199"/>
        <v>0.67837965545699919</v>
      </c>
      <c r="O471">
        <f t="shared" si="200"/>
        <v>1.624627621208095</v>
      </c>
      <c r="P471">
        <f t="shared" si="201"/>
        <v>30.842330932617188</v>
      </c>
      <c r="Q471" s="1">
        <v>6</v>
      </c>
      <c r="R471">
        <f t="shared" si="202"/>
        <v>1.4200000166893005</v>
      </c>
      <c r="S471" s="1">
        <v>1</v>
      </c>
      <c r="T471">
        <f t="shared" si="203"/>
        <v>2.8400000333786011</v>
      </c>
      <c r="U471" s="1">
        <v>31.333419799804688</v>
      </c>
      <c r="V471" s="1">
        <v>30.842330932617188</v>
      </c>
      <c r="W471" s="1">
        <v>31.027944564819336</v>
      </c>
      <c r="X471" s="1">
        <v>418.87646484375</v>
      </c>
      <c r="Y471" s="1">
        <v>420.008056640625</v>
      </c>
      <c r="Z471" s="1">
        <v>27.813060760498047</v>
      </c>
      <c r="AA471" s="1">
        <v>28.604291915893555</v>
      </c>
      <c r="AB471" s="1">
        <v>60.193317413330078</v>
      </c>
      <c r="AC471" s="1">
        <v>61.905040740966797</v>
      </c>
      <c r="AD471" s="1">
        <v>499.70864868164063</v>
      </c>
      <c r="AE471" s="1">
        <v>0.95074409246444702</v>
      </c>
      <c r="AF471" s="1">
        <v>0.15530762076377869</v>
      </c>
      <c r="AG471" s="1">
        <v>99.50787353515625</v>
      </c>
      <c r="AH471" s="1">
        <v>-0.1203189492225647</v>
      </c>
      <c r="AI471" s="1">
        <v>2.964390441775322E-2</v>
      </c>
      <c r="AJ471" s="1">
        <v>2.0717743784189224E-2</v>
      </c>
      <c r="AK471" s="1">
        <v>2.3447298444807529E-3</v>
      </c>
      <c r="AL471" s="1">
        <v>3.404531255364418E-2</v>
      </c>
      <c r="AM471" s="1">
        <v>1.8721187952905893E-3</v>
      </c>
      <c r="AN471" s="1">
        <v>1</v>
      </c>
      <c r="AO471" s="1">
        <v>-0.21956524252891541</v>
      </c>
      <c r="AP471" s="1">
        <v>2.737391471862793</v>
      </c>
      <c r="AQ471" s="1">
        <v>1</v>
      </c>
      <c r="AR471" s="1">
        <v>0</v>
      </c>
      <c r="AS471" s="1">
        <v>0.15999999642372131</v>
      </c>
      <c r="AT471" s="1">
        <v>111115</v>
      </c>
      <c r="AU471" s="1" t="s">
        <v>86</v>
      </c>
      <c r="AV471">
        <f t="shared" si="204"/>
        <v>0.8328477478027343</v>
      </c>
      <c r="AW471">
        <f t="shared" si="205"/>
        <v>6.7837965545699923E-4</v>
      </c>
      <c r="AX471">
        <f t="shared" si="206"/>
        <v>303.99233093261716</v>
      </c>
      <c r="AY471">
        <f t="shared" si="207"/>
        <v>304.48341979980466</v>
      </c>
      <c r="AZ471">
        <f t="shared" si="208"/>
        <v>0.15211905139418569</v>
      </c>
      <c r="BA471">
        <f t="shared" si="209"/>
        <v>-0.26849698752857187</v>
      </c>
      <c r="BB471">
        <f t="shared" si="210"/>
        <v>4.470979883737523</v>
      </c>
      <c r="BC471">
        <f t="shared" si="211"/>
        <v>44.930915764750218</v>
      </c>
      <c r="BD471">
        <f t="shared" si="212"/>
        <v>16.326623848856663</v>
      </c>
      <c r="BE471">
        <f t="shared" si="213"/>
        <v>31.087875366210938</v>
      </c>
      <c r="BF471">
        <f t="shared" si="214"/>
        <v>4.5340316817074555</v>
      </c>
      <c r="BG471">
        <f t="shared" si="215"/>
        <v>4.0022803678274356E-2</v>
      </c>
      <c r="BH471">
        <f t="shared" si="216"/>
        <v>2.846352262529428</v>
      </c>
      <c r="BI471">
        <f t="shared" si="217"/>
        <v>1.6876794191780276</v>
      </c>
      <c r="BJ471">
        <f t="shared" si="218"/>
        <v>2.5065029087458106E-2</v>
      </c>
      <c r="BK471">
        <f t="shared" si="219"/>
        <v>45.485643709770692</v>
      </c>
      <c r="BL471">
        <f t="shared" si="220"/>
        <v>1.0883266864853525</v>
      </c>
      <c r="BM471">
        <f t="shared" si="221"/>
        <v>62.80742987744312</v>
      </c>
      <c r="BN471">
        <f t="shared" si="222"/>
        <v>420.59148889091114</v>
      </c>
      <c r="BO471">
        <f t="shared" si="223"/>
        <v>-1.8328442045961375E-3</v>
      </c>
    </row>
    <row r="472" spans="1:67" x14ac:dyDescent="0.25">
      <c r="A472" s="1">
        <v>460</v>
      </c>
      <c r="B472" s="1" t="s">
        <v>546</v>
      </c>
      <c r="C472" s="1" t="s">
        <v>823</v>
      </c>
      <c r="D472" s="1" t="s">
        <v>11</v>
      </c>
      <c r="E472" s="1" t="s">
        <v>82</v>
      </c>
      <c r="F472" s="1" t="s">
        <v>83</v>
      </c>
      <c r="G472" s="1" t="s">
        <v>84</v>
      </c>
      <c r="H472" s="1" t="s">
        <v>85</v>
      </c>
      <c r="I472" s="1">
        <v>3098.000012986362</v>
      </c>
      <c r="J472" s="1">
        <v>0</v>
      </c>
      <c r="K472">
        <f t="shared" si="196"/>
        <v>-1.2339537288763325</v>
      </c>
      <c r="L472">
        <f t="shared" si="197"/>
        <v>4.0590503333744997E-2</v>
      </c>
      <c r="M472">
        <f t="shared" si="198"/>
        <v>457.39708217041908</v>
      </c>
      <c r="N472">
        <f t="shared" si="199"/>
        <v>0.67825023417664909</v>
      </c>
      <c r="O472">
        <f t="shared" si="200"/>
        <v>1.6244951001654893</v>
      </c>
      <c r="P472">
        <f t="shared" si="201"/>
        <v>30.841888427734375</v>
      </c>
      <c r="Q472" s="1">
        <v>6</v>
      </c>
      <c r="R472">
        <f t="shared" si="202"/>
        <v>1.4200000166893005</v>
      </c>
      <c r="S472" s="1">
        <v>1</v>
      </c>
      <c r="T472">
        <f t="shared" si="203"/>
        <v>2.8400000333786011</v>
      </c>
      <c r="U472" s="1">
        <v>31.335346221923828</v>
      </c>
      <c r="V472" s="1">
        <v>30.841888427734375</v>
      </c>
      <c r="W472" s="1">
        <v>31.039400100708008</v>
      </c>
      <c r="X472" s="1">
        <v>418.89495849609375</v>
      </c>
      <c r="Y472" s="1">
        <v>420.03448486328125</v>
      </c>
      <c r="Z472" s="1">
        <v>27.813358306884766</v>
      </c>
      <c r="AA472" s="1">
        <v>28.604427337646484</v>
      </c>
      <c r="AB472" s="1">
        <v>60.188587188720703</v>
      </c>
      <c r="AC472" s="1">
        <v>61.900520324707031</v>
      </c>
      <c r="AD472" s="1">
        <v>499.71563720703125</v>
      </c>
      <c r="AE472" s="1">
        <v>0.95689088106155396</v>
      </c>
      <c r="AF472" s="1">
        <v>6.4222164452075958E-2</v>
      </c>
      <c r="AG472" s="1">
        <v>99.508087158203125</v>
      </c>
      <c r="AH472" s="1">
        <v>-0.1203189492225647</v>
      </c>
      <c r="AI472" s="1">
        <v>2.964390441775322E-2</v>
      </c>
      <c r="AJ472" s="1">
        <v>2.0717743784189224E-2</v>
      </c>
      <c r="AK472" s="1">
        <v>2.3447298444807529E-3</v>
      </c>
      <c r="AL472" s="1">
        <v>3.404531255364418E-2</v>
      </c>
      <c r="AM472" s="1">
        <v>1.8721187952905893E-3</v>
      </c>
      <c r="AN472" s="1">
        <v>1</v>
      </c>
      <c r="AO472" s="1">
        <v>-0.21956524252891541</v>
      </c>
      <c r="AP472" s="1">
        <v>2.737391471862793</v>
      </c>
      <c r="AQ472" s="1">
        <v>1</v>
      </c>
      <c r="AR472" s="1">
        <v>0</v>
      </c>
      <c r="AS472" s="1">
        <v>0.15999999642372131</v>
      </c>
      <c r="AT472" s="1">
        <v>111115</v>
      </c>
      <c r="AU472" s="1" t="s">
        <v>86</v>
      </c>
      <c r="AV472">
        <f t="shared" si="204"/>
        <v>0.83285939534505204</v>
      </c>
      <c r="AW472">
        <f t="shared" si="205"/>
        <v>6.7825023417664913E-4</v>
      </c>
      <c r="AX472">
        <f t="shared" si="206"/>
        <v>303.99188842773435</v>
      </c>
      <c r="AY472">
        <f t="shared" si="207"/>
        <v>304.48534622192381</v>
      </c>
      <c r="AZ472">
        <f t="shared" si="208"/>
        <v>0.15310253754774017</v>
      </c>
      <c r="BA472">
        <f t="shared" si="209"/>
        <v>-0.26809695218628277</v>
      </c>
      <c r="BB472">
        <f t="shared" si="210"/>
        <v>4.4708669487905039</v>
      </c>
      <c r="BC472">
        <f t="shared" si="211"/>
        <v>44.929684375125078</v>
      </c>
      <c r="BD472">
        <f t="shared" si="212"/>
        <v>16.325257037478593</v>
      </c>
      <c r="BE472">
        <f t="shared" si="213"/>
        <v>31.088617324829102</v>
      </c>
      <c r="BF472">
        <f t="shared" si="214"/>
        <v>4.5342233720719092</v>
      </c>
      <c r="BG472">
        <f t="shared" si="215"/>
        <v>4.0018541112843177E-2</v>
      </c>
      <c r="BH472">
        <f t="shared" si="216"/>
        <v>2.8463718486250147</v>
      </c>
      <c r="BI472">
        <f t="shared" si="217"/>
        <v>1.6878515234468945</v>
      </c>
      <c r="BJ472">
        <f t="shared" si="218"/>
        <v>2.5062354157861171E-2</v>
      </c>
      <c r="BK472">
        <f t="shared" si="219"/>
        <v>45.51470871852186</v>
      </c>
      <c r="BL472">
        <f t="shared" si="220"/>
        <v>1.088951261512014</v>
      </c>
      <c r="BM472">
        <f t="shared" si="221"/>
        <v>62.809488805016976</v>
      </c>
      <c r="BN472">
        <f t="shared" si="222"/>
        <v>420.62104736835323</v>
      </c>
      <c r="BO472">
        <f t="shared" si="223"/>
        <v>-1.8426087663628936E-3</v>
      </c>
    </row>
    <row r="473" spans="1:67" x14ac:dyDescent="0.25">
      <c r="A473" s="1">
        <v>461</v>
      </c>
      <c r="B473" s="1" t="s">
        <v>547</v>
      </c>
      <c r="C473" s="1" t="s">
        <v>823</v>
      </c>
      <c r="D473" s="1" t="s">
        <v>11</v>
      </c>
      <c r="E473" s="1" t="s">
        <v>82</v>
      </c>
      <c r="F473" s="1" t="s">
        <v>83</v>
      </c>
      <c r="G473" s="1" t="s">
        <v>84</v>
      </c>
      <c r="H473" s="1" t="s">
        <v>85</v>
      </c>
      <c r="I473" s="1">
        <v>3103.0000128746033</v>
      </c>
      <c r="J473" s="1">
        <v>0</v>
      </c>
      <c r="K473">
        <f t="shared" si="196"/>
        <v>-1.2516071461739542</v>
      </c>
      <c r="L473">
        <f t="shared" si="197"/>
        <v>4.0553115786642828E-2</v>
      </c>
      <c r="M473">
        <f t="shared" si="198"/>
        <v>458.16521431050154</v>
      </c>
      <c r="N473">
        <f t="shared" si="199"/>
        <v>0.67770848782390969</v>
      </c>
      <c r="O473">
        <f t="shared" si="200"/>
        <v>1.6246742691819778</v>
      </c>
      <c r="P473">
        <f t="shared" si="201"/>
        <v>30.842622756958008</v>
      </c>
      <c r="Q473" s="1">
        <v>6</v>
      </c>
      <c r="R473">
        <f t="shared" si="202"/>
        <v>1.4200000166893005</v>
      </c>
      <c r="S473" s="1">
        <v>1</v>
      </c>
      <c r="T473">
        <f t="shared" si="203"/>
        <v>2.8400000333786011</v>
      </c>
      <c r="U473" s="1">
        <v>31.337913513183594</v>
      </c>
      <c r="V473" s="1">
        <v>30.842622756958008</v>
      </c>
      <c r="W473" s="1">
        <v>31.046405792236328</v>
      </c>
      <c r="X473" s="1">
        <v>418.90390014648438</v>
      </c>
      <c r="Y473" s="1">
        <v>420.06488037109375</v>
      </c>
      <c r="Z473" s="1">
        <v>27.814016342163086</v>
      </c>
      <c r="AA473" s="1">
        <v>28.604459762573242</v>
      </c>
      <c r="AB473" s="1">
        <v>60.182178497314453</v>
      </c>
      <c r="AC473" s="1">
        <v>61.893184661865234</v>
      </c>
      <c r="AD473" s="1">
        <v>499.711669921875</v>
      </c>
      <c r="AE473" s="1">
        <v>0.99280577898025513</v>
      </c>
      <c r="AF473" s="1">
        <v>0.16760110855102539</v>
      </c>
      <c r="AG473" s="1">
        <v>99.508262634277344</v>
      </c>
      <c r="AH473" s="1">
        <v>-0.1203189492225647</v>
      </c>
      <c r="AI473" s="1">
        <v>2.964390441775322E-2</v>
      </c>
      <c r="AJ473" s="1">
        <v>2.0717743784189224E-2</v>
      </c>
      <c r="AK473" s="1">
        <v>2.3447298444807529E-3</v>
      </c>
      <c r="AL473" s="1">
        <v>3.404531255364418E-2</v>
      </c>
      <c r="AM473" s="1">
        <v>1.8721187952905893E-3</v>
      </c>
      <c r="AN473" s="1">
        <v>1</v>
      </c>
      <c r="AO473" s="1">
        <v>-0.21956524252891541</v>
      </c>
      <c r="AP473" s="1">
        <v>2.737391471862793</v>
      </c>
      <c r="AQ473" s="1">
        <v>1</v>
      </c>
      <c r="AR473" s="1">
        <v>0</v>
      </c>
      <c r="AS473" s="1">
        <v>0.15999999642372131</v>
      </c>
      <c r="AT473" s="1">
        <v>111115</v>
      </c>
      <c r="AU473" s="1" t="s">
        <v>86</v>
      </c>
      <c r="AV473">
        <f t="shared" si="204"/>
        <v>0.83285278320312484</v>
      </c>
      <c r="AW473">
        <f t="shared" si="205"/>
        <v>6.777084878239097E-4</v>
      </c>
      <c r="AX473">
        <f t="shared" si="206"/>
        <v>303.99262275695799</v>
      </c>
      <c r="AY473">
        <f t="shared" si="207"/>
        <v>304.48791351318357</v>
      </c>
      <c r="AZ473">
        <f t="shared" si="208"/>
        <v>0.15884892108629067</v>
      </c>
      <c r="BA473">
        <f t="shared" si="209"/>
        <v>-0.26751042590390911</v>
      </c>
      <c r="BB473">
        <f t="shared" si="210"/>
        <v>4.4710543637477347</v>
      </c>
      <c r="BC473">
        <f t="shared" si="211"/>
        <v>44.931488555681028</v>
      </c>
      <c r="BD473">
        <f t="shared" si="212"/>
        <v>16.327028793107786</v>
      </c>
      <c r="BE473">
        <f t="shared" si="213"/>
        <v>31.090268135070801</v>
      </c>
      <c r="BF473">
        <f t="shared" si="214"/>
        <v>4.5346498961377257</v>
      </c>
      <c r="BG473">
        <f t="shared" si="215"/>
        <v>3.9982199328989054E-2</v>
      </c>
      <c r="BH473">
        <f t="shared" si="216"/>
        <v>2.8463800945657569</v>
      </c>
      <c r="BI473">
        <f t="shared" si="217"/>
        <v>1.6882698015719688</v>
      </c>
      <c r="BJ473">
        <f t="shared" si="218"/>
        <v>2.503954828787323E-2</v>
      </c>
      <c r="BK473">
        <f t="shared" si="219"/>
        <v>45.591224475499352</v>
      </c>
      <c r="BL473">
        <f t="shared" si="220"/>
        <v>1.0907010695722745</v>
      </c>
      <c r="BM473">
        <f t="shared" si="221"/>
        <v>62.806427887578465</v>
      </c>
      <c r="BN473">
        <f t="shared" si="222"/>
        <v>420.65983446527548</v>
      </c>
      <c r="BO473">
        <f t="shared" si="223"/>
        <v>-1.8687064352049831E-3</v>
      </c>
    </row>
    <row r="474" spans="1:67" x14ac:dyDescent="0.25">
      <c r="A474" s="1">
        <v>462</v>
      </c>
      <c r="B474" s="1" t="s">
        <v>548</v>
      </c>
      <c r="C474" s="1" t="s">
        <v>823</v>
      </c>
      <c r="D474" s="1" t="s">
        <v>11</v>
      </c>
      <c r="E474" s="1" t="s">
        <v>82</v>
      </c>
      <c r="F474" s="1" t="s">
        <v>83</v>
      </c>
      <c r="G474" s="1" t="s">
        <v>84</v>
      </c>
      <c r="H474" s="1" t="s">
        <v>85</v>
      </c>
      <c r="I474" s="1">
        <v>3108.0000127628446</v>
      </c>
      <c r="J474" s="1">
        <v>0</v>
      </c>
      <c r="K474">
        <f t="shared" si="196"/>
        <v>-1.2817373117977542</v>
      </c>
      <c r="L474">
        <f t="shared" si="197"/>
        <v>4.0542116246098499E-2</v>
      </c>
      <c r="M474">
        <f t="shared" si="198"/>
        <v>459.36241271259479</v>
      </c>
      <c r="N474">
        <f t="shared" si="199"/>
        <v>0.67765605292540887</v>
      </c>
      <c r="O474">
        <f t="shared" si="200"/>
        <v>1.6249773189159531</v>
      </c>
      <c r="P474">
        <f t="shared" si="201"/>
        <v>30.843570709228516</v>
      </c>
      <c r="Q474" s="1">
        <v>6</v>
      </c>
      <c r="R474">
        <f t="shared" si="202"/>
        <v>1.4200000166893005</v>
      </c>
      <c r="S474" s="1">
        <v>1</v>
      </c>
      <c r="T474">
        <f t="shared" si="203"/>
        <v>2.8400000333786011</v>
      </c>
      <c r="U474" s="1">
        <v>31.339302062988281</v>
      </c>
      <c r="V474" s="1">
        <v>30.843570709228516</v>
      </c>
      <c r="W474" s="1">
        <v>31.043668746948242</v>
      </c>
      <c r="X474" s="1">
        <v>418.86630249023438</v>
      </c>
      <c r="Y474" s="1">
        <v>420.06350708007813</v>
      </c>
      <c r="Z474" s="1">
        <v>27.813522338867188</v>
      </c>
      <c r="AA474" s="1">
        <v>28.603918075561523</v>
      </c>
      <c r="AB474" s="1">
        <v>60.175788879394531</v>
      </c>
      <c r="AC474" s="1">
        <v>61.885673522949219</v>
      </c>
      <c r="AD474" s="1">
        <v>499.70343017578125</v>
      </c>
      <c r="AE474" s="1">
        <v>1.0301389694213867</v>
      </c>
      <c r="AF474" s="1">
        <v>0.22717966139316559</v>
      </c>
      <c r="AG474" s="1">
        <v>99.508010864257813</v>
      </c>
      <c r="AH474" s="1">
        <v>-0.1203189492225647</v>
      </c>
      <c r="AI474" s="1">
        <v>2.964390441775322E-2</v>
      </c>
      <c r="AJ474" s="1">
        <v>2.0717743784189224E-2</v>
      </c>
      <c r="AK474" s="1">
        <v>2.3447298444807529E-3</v>
      </c>
      <c r="AL474" s="1">
        <v>3.404531255364418E-2</v>
      </c>
      <c r="AM474" s="1">
        <v>1.8721187952905893E-3</v>
      </c>
      <c r="AN474" s="1">
        <v>1</v>
      </c>
      <c r="AO474" s="1">
        <v>-0.21956524252891541</v>
      </c>
      <c r="AP474" s="1">
        <v>2.737391471862793</v>
      </c>
      <c r="AQ474" s="1">
        <v>1</v>
      </c>
      <c r="AR474" s="1">
        <v>0</v>
      </c>
      <c r="AS474" s="1">
        <v>0.15999999642372131</v>
      </c>
      <c r="AT474" s="1">
        <v>111115</v>
      </c>
      <c r="AU474" s="1" t="s">
        <v>86</v>
      </c>
      <c r="AV474">
        <f t="shared" si="204"/>
        <v>0.83283905029296867</v>
      </c>
      <c r="AW474">
        <f t="shared" si="205"/>
        <v>6.7765605292540885E-4</v>
      </c>
      <c r="AX474">
        <f t="shared" si="206"/>
        <v>303.99357070922849</v>
      </c>
      <c r="AY474">
        <f t="shared" si="207"/>
        <v>304.48930206298826</v>
      </c>
      <c r="AZ474">
        <f t="shared" si="208"/>
        <v>0.16482223142335783</v>
      </c>
      <c r="BA474">
        <f t="shared" si="209"/>
        <v>-0.2673555430062115</v>
      </c>
      <c r="BB474">
        <f t="shared" si="210"/>
        <v>4.4712963095392695</v>
      </c>
      <c r="BC474">
        <f t="shared" si="211"/>
        <v>44.934033659246928</v>
      </c>
      <c r="BD474">
        <f t="shared" si="212"/>
        <v>16.330115583685405</v>
      </c>
      <c r="BE474">
        <f t="shared" si="213"/>
        <v>31.091436386108398</v>
      </c>
      <c r="BF474">
        <f t="shared" si="214"/>
        <v>4.5349517612628816</v>
      </c>
      <c r="BG474">
        <f t="shared" si="215"/>
        <v>3.9971507275864786E-2</v>
      </c>
      <c r="BH474">
        <f t="shared" si="216"/>
        <v>2.8463189906233164</v>
      </c>
      <c r="BI474">
        <f t="shared" si="217"/>
        <v>1.6886327706395652</v>
      </c>
      <c r="BJ474">
        <f t="shared" si="218"/>
        <v>2.5032838628469861E-2</v>
      </c>
      <c r="BK474">
        <f t="shared" si="219"/>
        <v>45.710239954836567</v>
      </c>
      <c r="BL474">
        <f t="shared" si="220"/>
        <v>1.0935546767813491</v>
      </c>
      <c r="BM474">
        <f t="shared" si="221"/>
        <v>62.801322410852187</v>
      </c>
      <c r="BN474">
        <f t="shared" si="222"/>
        <v>420.67278361197606</v>
      </c>
      <c r="BO474">
        <f t="shared" si="223"/>
        <v>-1.9134776790902938E-3</v>
      </c>
    </row>
    <row r="475" spans="1:67" x14ac:dyDescent="0.25">
      <c r="A475" s="1">
        <v>463</v>
      </c>
      <c r="B475" s="1" t="s">
        <v>549</v>
      </c>
      <c r="C475" s="1" t="s">
        <v>823</v>
      </c>
      <c r="D475" s="1" t="s">
        <v>11</v>
      </c>
      <c r="E475" s="1" t="s">
        <v>82</v>
      </c>
      <c r="F475" s="1" t="s">
        <v>83</v>
      </c>
      <c r="G475" s="1" t="s">
        <v>84</v>
      </c>
      <c r="H475" s="1" t="s">
        <v>85</v>
      </c>
      <c r="I475" s="1">
        <v>3113.50001263991</v>
      </c>
      <c r="J475" s="1">
        <v>0</v>
      </c>
      <c r="K475">
        <f t="shared" si="196"/>
        <v>-1.2909694202697533</v>
      </c>
      <c r="L475">
        <f t="shared" si="197"/>
        <v>4.0589633106804072E-2</v>
      </c>
      <c r="M475">
        <f t="shared" si="198"/>
        <v>459.64758711670368</v>
      </c>
      <c r="N475">
        <f t="shared" si="199"/>
        <v>0.67841738018089526</v>
      </c>
      <c r="O475">
        <f t="shared" si="200"/>
        <v>1.6249265868802407</v>
      </c>
      <c r="P475">
        <f t="shared" si="201"/>
        <v>30.843233108520508</v>
      </c>
      <c r="Q475" s="1">
        <v>6</v>
      </c>
      <c r="R475">
        <f t="shared" si="202"/>
        <v>1.4200000166893005</v>
      </c>
      <c r="S475" s="1">
        <v>1</v>
      </c>
      <c r="T475">
        <f t="shared" si="203"/>
        <v>2.8400000333786011</v>
      </c>
      <c r="U475" s="1">
        <v>31.33831787109375</v>
      </c>
      <c r="V475" s="1">
        <v>30.843233108520508</v>
      </c>
      <c r="W475" s="1">
        <v>31.035402297973633</v>
      </c>
      <c r="X475" s="1">
        <v>418.83474731445313</v>
      </c>
      <c r="Y475" s="1">
        <v>420.04269409179688</v>
      </c>
      <c r="Z475" s="1">
        <v>27.812257766723633</v>
      </c>
      <c r="AA475" s="1">
        <v>28.603557586669922</v>
      </c>
      <c r="AB475" s="1">
        <v>60.175212860107422</v>
      </c>
      <c r="AC475" s="1">
        <v>61.887111663818359</v>
      </c>
      <c r="AD475" s="1">
        <v>499.69345092773438</v>
      </c>
      <c r="AE475" s="1">
        <v>0.99956756830215454</v>
      </c>
      <c r="AF475" s="1">
        <v>0.28834229707717896</v>
      </c>
      <c r="AG475" s="1">
        <v>99.508026123046875</v>
      </c>
      <c r="AH475" s="1">
        <v>-0.1203189492225647</v>
      </c>
      <c r="AI475" s="1">
        <v>2.964390441775322E-2</v>
      </c>
      <c r="AJ475" s="1">
        <v>2.0717743784189224E-2</v>
      </c>
      <c r="AK475" s="1">
        <v>2.3447298444807529E-3</v>
      </c>
      <c r="AL475" s="1">
        <v>3.404531255364418E-2</v>
      </c>
      <c r="AM475" s="1">
        <v>1.8721187952905893E-3</v>
      </c>
      <c r="AN475" s="1">
        <v>1</v>
      </c>
      <c r="AO475" s="1">
        <v>-0.21956524252891541</v>
      </c>
      <c r="AP475" s="1">
        <v>2.737391471862793</v>
      </c>
      <c r="AQ475" s="1">
        <v>1</v>
      </c>
      <c r="AR475" s="1">
        <v>0</v>
      </c>
      <c r="AS475" s="1">
        <v>0.15999999642372131</v>
      </c>
      <c r="AT475" s="1">
        <v>111115</v>
      </c>
      <c r="AU475" s="1" t="s">
        <v>86</v>
      </c>
      <c r="AV475">
        <f t="shared" si="204"/>
        <v>0.83282241821289049</v>
      </c>
      <c r="AW475">
        <f t="shared" si="205"/>
        <v>6.7841738018089529E-4</v>
      </c>
      <c r="AX475">
        <f t="shared" si="206"/>
        <v>303.99323310852049</v>
      </c>
      <c r="AY475">
        <f t="shared" si="207"/>
        <v>304.48831787109373</v>
      </c>
      <c r="AZ475">
        <f t="shared" si="208"/>
        <v>0.15993080735361254</v>
      </c>
      <c r="BA475">
        <f t="shared" si="209"/>
        <v>-0.26787846362896439</v>
      </c>
      <c r="BB475">
        <f t="shared" si="210"/>
        <v>4.471210142426667</v>
      </c>
      <c r="BC475">
        <f t="shared" si="211"/>
        <v>44.93316083767737</v>
      </c>
      <c r="BD475">
        <f t="shared" si="212"/>
        <v>16.329603251007448</v>
      </c>
      <c r="BE475">
        <f t="shared" si="213"/>
        <v>31.090775489807129</v>
      </c>
      <c r="BF475">
        <f t="shared" si="214"/>
        <v>4.534780989699315</v>
      </c>
      <c r="BG475">
        <f t="shared" si="215"/>
        <v>4.0017695237654145E-2</v>
      </c>
      <c r="BH475">
        <f t="shared" si="216"/>
        <v>2.8462835555464263</v>
      </c>
      <c r="BI475">
        <f t="shared" si="217"/>
        <v>1.6884974341528887</v>
      </c>
      <c r="BJ475">
        <f t="shared" si="218"/>
        <v>2.5061823337624214E-2</v>
      </c>
      <c r="BK475">
        <f t="shared" si="219"/>
        <v>45.738624106204412</v>
      </c>
      <c r="BL475">
        <f t="shared" si="220"/>
        <v>1.0942877797471022</v>
      </c>
      <c r="BM475">
        <f t="shared" si="221"/>
        <v>62.802404324026725</v>
      </c>
      <c r="BN475">
        <f t="shared" si="222"/>
        <v>420.65635912590989</v>
      </c>
      <c r="BO475">
        <f t="shared" si="223"/>
        <v>-1.9273685454370595E-3</v>
      </c>
    </row>
    <row r="476" spans="1:67" x14ac:dyDescent="0.25">
      <c r="A476" s="1">
        <v>464</v>
      </c>
      <c r="B476" s="1" t="s">
        <v>550</v>
      </c>
      <c r="C476" s="1" t="s">
        <v>823</v>
      </c>
      <c r="D476" s="1" t="s">
        <v>11</v>
      </c>
      <c r="E476" s="1" t="s">
        <v>82</v>
      </c>
      <c r="F476" s="1" t="s">
        <v>83</v>
      </c>
      <c r="G476" s="1" t="s">
        <v>84</v>
      </c>
      <c r="H476" s="1" t="s">
        <v>85</v>
      </c>
      <c r="I476" s="1">
        <v>3118.5000125281513</v>
      </c>
      <c r="J476" s="1">
        <v>0</v>
      </c>
      <c r="K476">
        <f t="shared" si="196"/>
        <v>-1.2878475332449901</v>
      </c>
      <c r="L476">
        <f t="shared" si="197"/>
        <v>4.0616536656117939E-2</v>
      </c>
      <c r="M476">
        <f t="shared" si="198"/>
        <v>459.45892323736308</v>
      </c>
      <c r="N476">
        <f t="shared" si="199"/>
        <v>0.67878430607059348</v>
      </c>
      <c r="O476">
        <f t="shared" si="200"/>
        <v>1.6247452588949742</v>
      </c>
      <c r="P476">
        <f t="shared" si="201"/>
        <v>30.842550277709961</v>
      </c>
      <c r="Q476" s="1">
        <v>6</v>
      </c>
      <c r="R476">
        <f t="shared" si="202"/>
        <v>1.4200000166893005</v>
      </c>
      <c r="S476" s="1">
        <v>1</v>
      </c>
      <c r="T476">
        <f t="shared" si="203"/>
        <v>2.8400000333786011</v>
      </c>
      <c r="U476" s="1">
        <v>31.336488723754883</v>
      </c>
      <c r="V476" s="1">
        <v>30.842550277709961</v>
      </c>
      <c r="W476" s="1">
        <v>31.030155181884766</v>
      </c>
      <c r="X476" s="1">
        <v>418.80380249023438</v>
      </c>
      <c r="Y476" s="1">
        <v>420.00784301757813</v>
      </c>
      <c r="Z476" s="1">
        <v>27.811899185180664</v>
      </c>
      <c r="AA476" s="1">
        <v>28.603626251220703</v>
      </c>
      <c r="AB476" s="1">
        <v>60.180046081542969</v>
      </c>
      <c r="AC476" s="1">
        <v>61.892833709716797</v>
      </c>
      <c r="AD476" s="1">
        <v>499.69387817382813</v>
      </c>
      <c r="AE476" s="1">
        <v>0.94648754596710205</v>
      </c>
      <c r="AF476" s="1">
        <v>0.21356460452079773</v>
      </c>
      <c r="AG476" s="1">
        <v>99.508033752441406</v>
      </c>
      <c r="AH476" s="1">
        <v>-0.1203189492225647</v>
      </c>
      <c r="AI476" s="1">
        <v>2.964390441775322E-2</v>
      </c>
      <c r="AJ476" s="1">
        <v>2.0717743784189224E-2</v>
      </c>
      <c r="AK476" s="1">
        <v>2.3447298444807529E-3</v>
      </c>
      <c r="AL476" s="1">
        <v>3.404531255364418E-2</v>
      </c>
      <c r="AM476" s="1">
        <v>1.8721187952905893E-3</v>
      </c>
      <c r="AN476" s="1">
        <v>1</v>
      </c>
      <c r="AO476" s="1">
        <v>-0.21956524252891541</v>
      </c>
      <c r="AP476" s="1">
        <v>2.737391471862793</v>
      </c>
      <c r="AQ476" s="1">
        <v>1</v>
      </c>
      <c r="AR476" s="1">
        <v>0</v>
      </c>
      <c r="AS476" s="1">
        <v>0.15999999642372131</v>
      </c>
      <c r="AT476" s="1">
        <v>111115</v>
      </c>
      <c r="AU476" s="1" t="s">
        <v>86</v>
      </c>
      <c r="AV476">
        <f t="shared" si="204"/>
        <v>0.83282313028971344</v>
      </c>
      <c r="AW476">
        <f t="shared" si="205"/>
        <v>6.7878430607059344E-4</v>
      </c>
      <c r="AX476">
        <f t="shared" si="206"/>
        <v>303.99255027770994</v>
      </c>
      <c r="AY476">
        <f t="shared" si="207"/>
        <v>304.48648872375486</v>
      </c>
      <c r="AZ476">
        <f t="shared" si="208"/>
        <v>0.15143800396983309</v>
      </c>
      <c r="BA476">
        <f t="shared" si="209"/>
        <v>-0.26831474745737055</v>
      </c>
      <c r="BB476">
        <f t="shared" si="210"/>
        <v>4.471035865343663</v>
      </c>
      <c r="BC476">
        <f t="shared" si="211"/>
        <v>44.93140600553739</v>
      </c>
      <c r="BD476">
        <f t="shared" si="212"/>
        <v>16.327779754316687</v>
      </c>
      <c r="BE476">
        <f t="shared" si="213"/>
        <v>31.089519500732422</v>
      </c>
      <c r="BF476">
        <f t="shared" si="214"/>
        <v>4.5344564652380734</v>
      </c>
      <c r="BG476">
        <f t="shared" si="215"/>
        <v>4.0043845702695466E-2</v>
      </c>
      <c r="BH476">
        <f t="shared" si="216"/>
        <v>2.8462906064486888</v>
      </c>
      <c r="BI476">
        <f t="shared" si="217"/>
        <v>1.6881658587893846</v>
      </c>
      <c r="BJ476">
        <f t="shared" si="218"/>
        <v>2.5078233812887176E-2</v>
      </c>
      <c r="BK476">
        <f t="shared" si="219"/>
        <v>45.719854041363917</v>
      </c>
      <c r="BL476">
        <f t="shared" si="220"/>
        <v>1.0939293893569837</v>
      </c>
      <c r="BM476">
        <f t="shared" si="221"/>
        <v>62.805485428427922</v>
      </c>
      <c r="BN476">
        <f t="shared" si="222"/>
        <v>420.62002405611582</v>
      </c>
      <c r="BO476">
        <f t="shared" si="223"/>
        <v>-1.9229681151001071E-3</v>
      </c>
    </row>
    <row r="477" spans="1:67" x14ac:dyDescent="0.25">
      <c r="A477" s="1">
        <v>465</v>
      </c>
      <c r="B477" s="1" t="s">
        <v>551</v>
      </c>
      <c r="C477" s="1" t="s">
        <v>823</v>
      </c>
      <c r="D477" s="1" t="s">
        <v>11</v>
      </c>
      <c r="E477" s="1" t="s">
        <v>82</v>
      </c>
      <c r="F477" s="1" t="s">
        <v>83</v>
      </c>
      <c r="G477" s="1" t="s">
        <v>84</v>
      </c>
      <c r="H477" s="1" t="s">
        <v>85</v>
      </c>
      <c r="I477" s="1">
        <v>3123.5000124163926</v>
      </c>
      <c r="J477" s="1">
        <v>0</v>
      </c>
      <c r="K477">
        <f t="shared" si="196"/>
        <v>-1.2863898627686234</v>
      </c>
      <c r="L477">
        <f t="shared" si="197"/>
        <v>4.0702129995460828E-2</v>
      </c>
      <c r="M477">
        <f t="shared" si="198"/>
        <v>459.30205918383621</v>
      </c>
      <c r="N477">
        <f t="shared" si="199"/>
        <v>0.68013989132877573</v>
      </c>
      <c r="O477">
        <f t="shared" si="200"/>
        <v>1.6246138636059255</v>
      </c>
      <c r="P477">
        <f t="shared" si="201"/>
        <v>30.842704772949219</v>
      </c>
      <c r="Q477" s="1">
        <v>6</v>
      </c>
      <c r="R477">
        <f t="shared" si="202"/>
        <v>1.4200000166893005</v>
      </c>
      <c r="S477" s="1">
        <v>1</v>
      </c>
      <c r="T477">
        <f t="shared" si="203"/>
        <v>2.8400000333786011</v>
      </c>
      <c r="U477" s="1">
        <v>31.335487365722656</v>
      </c>
      <c r="V477" s="1">
        <v>30.842704772949219</v>
      </c>
      <c r="W477" s="1">
        <v>31.030096054077148</v>
      </c>
      <c r="X477" s="1">
        <v>418.81100463867188</v>
      </c>
      <c r="Y477" s="1">
        <v>420.01260375976563</v>
      </c>
      <c r="Z477" s="1">
        <v>27.812023162841797</v>
      </c>
      <c r="AA477" s="1">
        <v>28.605327606201172</v>
      </c>
      <c r="AB477" s="1">
        <v>60.183704376220703</v>
      </c>
      <c r="AC477" s="1">
        <v>61.900020599365234</v>
      </c>
      <c r="AD477" s="1">
        <v>499.69537353515625</v>
      </c>
      <c r="AE477" s="1">
        <v>0.87581747770309448</v>
      </c>
      <c r="AF477" s="1">
        <v>0.23271997272968292</v>
      </c>
      <c r="AG477" s="1">
        <v>99.508087158203125</v>
      </c>
      <c r="AH477" s="1">
        <v>-0.1203189492225647</v>
      </c>
      <c r="AI477" s="1">
        <v>2.964390441775322E-2</v>
      </c>
      <c r="AJ477" s="1">
        <v>2.0717743784189224E-2</v>
      </c>
      <c r="AK477" s="1">
        <v>2.3447298444807529E-3</v>
      </c>
      <c r="AL477" s="1">
        <v>3.404531255364418E-2</v>
      </c>
      <c r="AM477" s="1">
        <v>1.8721187952905893E-3</v>
      </c>
      <c r="AN477" s="1">
        <v>1</v>
      </c>
      <c r="AO477" s="1">
        <v>-0.21956524252891541</v>
      </c>
      <c r="AP477" s="1">
        <v>2.737391471862793</v>
      </c>
      <c r="AQ477" s="1">
        <v>1</v>
      </c>
      <c r="AR477" s="1">
        <v>0</v>
      </c>
      <c r="AS477" s="1">
        <v>0.15999999642372131</v>
      </c>
      <c r="AT477" s="1">
        <v>111115</v>
      </c>
      <c r="AU477" s="1" t="s">
        <v>86</v>
      </c>
      <c r="AV477">
        <f t="shared" si="204"/>
        <v>0.8328256225585936</v>
      </c>
      <c r="AW477">
        <f t="shared" si="205"/>
        <v>6.8013989132877572E-4</v>
      </c>
      <c r="AX477">
        <f t="shared" si="206"/>
        <v>303.9927047729492</v>
      </c>
      <c r="AY477">
        <f t="shared" si="207"/>
        <v>304.48548736572263</v>
      </c>
      <c r="AZ477">
        <f t="shared" si="208"/>
        <v>0.14013079330032774</v>
      </c>
      <c r="BA477">
        <f t="shared" si="209"/>
        <v>-0.26927498154509127</v>
      </c>
      <c r="BB477">
        <f t="shared" si="210"/>
        <v>4.4710752962327458</v>
      </c>
      <c r="BC477">
        <f t="shared" si="211"/>
        <v>44.931778149090519</v>
      </c>
      <c r="BD477">
        <f t="shared" si="212"/>
        <v>16.326450542889347</v>
      </c>
      <c r="BE477">
        <f t="shared" si="213"/>
        <v>31.089096069335938</v>
      </c>
      <c r="BF477">
        <f t="shared" si="214"/>
        <v>4.5343470629175071</v>
      </c>
      <c r="BG477">
        <f t="shared" si="215"/>
        <v>4.0127039863884363E-2</v>
      </c>
      <c r="BH477">
        <f t="shared" si="216"/>
        <v>2.8464614326268203</v>
      </c>
      <c r="BI477">
        <f t="shared" si="217"/>
        <v>1.6878856302906868</v>
      </c>
      <c r="BJ477">
        <f t="shared" si="218"/>
        <v>2.51304418058843E-2</v>
      </c>
      <c r="BK477">
        <f t="shared" si="219"/>
        <v>45.704269337207343</v>
      </c>
      <c r="BL477">
        <f t="shared" si="220"/>
        <v>1.0935435152954194</v>
      </c>
      <c r="BM477">
        <f t="shared" si="221"/>
        <v>62.809886414136564</v>
      </c>
      <c r="BN477">
        <f t="shared" si="222"/>
        <v>420.62409189157091</v>
      </c>
      <c r="BO477">
        <f t="shared" si="223"/>
        <v>-1.9209075923692499E-3</v>
      </c>
    </row>
    <row r="478" spans="1:67" x14ac:dyDescent="0.25">
      <c r="A478" s="1">
        <v>466</v>
      </c>
      <c r="B478" s="1" t="s">
        <v>552</v>
      </c>
      <c r="C478" s="1" t="s">
        <v>823</v>
      </c>
      <c r="D478" s="1" t="s">
        <v>11</v>
      </c>
      <c r="E478" s="1" t="s">
        <v>82</v>
      </c>
      <c r="F478" s="1" t="s">
        <v>83</v>
      </c>
      <c r="G478" s="1" t="s">
        <v>84</v>
      </c>
      <c r="H478" s="1" t="s">
        <v>85</v>
      </c>
      <c r="I478" s="1">
        <v>3129.000012293458</v>
      </c>
      <c r="J478" s="1">
        <v>0</v>
      </c>
      <c r="K478">
        <f t="shared" si="196"/>
        <v>-1.2671009419302208</v>
      </c>
      <c r="L478">
        <f t="shared" si="197"/>
        <v>4.0777625996042052E-2</v>
      </c>
      <c r="M478">
        <f t="shared" si="198"/>
        <v>458.45959753551836</v>
      </c>
      <c r="N478">
        <f t="shared" si="199"/>
        <v>0.68138223632443495</v>
      </c>
      <c r="O478">
        <f t="shared" si="200"/>
        <v>1.6246133753100889</v>
      </c>
      <c r="P478">
        <f t="shared" si="201"/>
        <v>30.843328475952148</v>
      </c>
      <c r="Q478" s="1">
        <v>6</v>
      </c>
      <c r="R478">
        <f t="shared" si="202"/>
        <v>1.4200000166893005</v>
      </c>
      <c r="S478" s="1">
        <v>1</v>
      </c>
      <c r="T478">
        <f t="shared" si="203"/>
        <v>2.8400000333786011</v>
      </c>
      <c r="U478" s="1">
        <v>31.335472106933594</v>
      </c>
      <c r="V478" s="1">
        <v>30.843328475952148</v>
      </c>
      <c r="W478" s="1">
        <v>31.031951904296875</v>
      </c>
      <c r="X478" s="1">
        <v>418.84072875976563</v>
      </c>
      <c r="Y478" s="1">
        <v>420.01852416992188</v>
      </c>
      <c r="Z478" s="1">
        <v>27.812095642089844</v>
      </c>
      <c r="AA478" s="1">
        <v>28.606840133666992</v>
      </c>
      <c r="AB478" s="1">
        <v>60.185077667236328</v>
      </c>
      <c r="AC478" s="1">
        <v>61.90435791015625</v>
      </c>
      <c r="AD478" s="1">
        <v>499.70025634765625</v>
      </c>
      <c r="AE478" s="1">
        <v>0.87146705389022827</v>
      </c>
      <c r="AF478" s="1">
        <v>0.21657183766365051</v>
      </c>
      <c r="AG478" s="1">
        <v>99.508407592773438</v>
      </c>
      <c r="AH478" s="1">
        <v>-0.1203189492225647</v>
      </c>
      <c r="AI478" s="1">
        <v>2.964390441775322E-2</v>
      </c>
      <c r="AJ478" s="1">
        <v>2.0717743784189224E-2</v>
      </c>
      <c r="AK478" s="1">
        <v>2.3447298444807529E-3</v>
      </c>
      <c r="AL478" s="1">
        <v>3.404531255364418E-2</v>
      </c>
      <c r="AM478" s="1">
        <v>1.8721187952905893E-3</v>
      </c>
      <c r="AN478" s="1">
        <v>1</v>
      </c>
      <c r="AO478" s="1">
        <v>-0.21956524252891541</v>
      </c>
      <c r="AP478" s="1">
        <v>2.737391471862793</v>
      </c>
      <c r="AQ478" s="1">
        <v>1</v>
      </c>
      <c r="AR478" s="1">
        <v>0</v>
      </c>
      <c r="AS478" s="1">
        <v>0.15999999642372131</v>
      </c>
      <c r="AT478" s="1">
        <v>111115</v>
      </c>
      <c r="AU478" s="1" t="s">
        <v>86</v>
      </c>
      <c r="AV478">
        <f t="shared" si="204"/>
        <v>0.83283376057942704</v>
      </c>
      <c r="AW478">
        <f t="shared" si="205"/>
        <v>6.8138223632443497E-4</v>
      </c>
      <c r="AX478">
        <f t="shared" si="206"/>
        <v>303.99332847595213</v>
      </c>
      <c r="AY478">
        <f t="shared" si="207"/>
        <v>304.48547210693357</v>
      </c>
      <c r="AZ478">
        <f t="shared" si="208"/>
        <v>0.13943472550582747</v>
      </c>
      <c r="BA478">
        <f t="shared" si="209"/>
        <v>-0.2699878040952694</v>
      </c>
      <c r="BB478">
        <f t="shared" si="210"/>
        <v>4.4712344832723332</v>
      </c>
      <c r="BC478">
        <f t="shared" si="211"/>
        <v>44.933233195433488</v>
      </c>
      <c r="BD478">
        <f t="shared" si="212"/>
        <v>16.326393061766495</v>
      </c>
      <c r="BE478">
        <f t="shared" si="213"/>
        <v>31.089400291442871</v>
      </c>
      <c r="BF478">
        <f t="shared" si="214"/>
        <v>4.5344256648026979</v>
      </c>
      <c r="BG478">
        <f t="shared" si="215"/>
        <v>4.0200415611039958E-2</v>
      </c>
      <c r="BH478">
        <f t="shared" si="216"/>
        <v>2.8466211079622443</v>
      </c>
      <c r="BI478">
        <f t="shared" si="217"/>
        <v>1.6878045568404536</v>
      </c>
      <c r="BJ478">
        <f t="shared" si="218"/>
        <v>2.5176488678162405E-2</v>
      </c>
      <c r="BK478">
        <f t="shared" si="219"/>
        <v>45.620584496383231</v>
      </c>
      <c r="BL478">
        <f t="shared" si="220"/>
        <v>1.0915223285486448</v>
      </c>
      <c r="BM478">
        <f t="shared" si="221"/>
        <v>62.812138966140992</v>
      </c>
      <c r="BN478">
        <f t="shared" si="222"/>
        <v>420.62084327256315</v>
      </c>
      <c r="BO478">
        <f t="shared" si="223"/>
        <v>-1.8921867929658238E-3</v>
      </c>
    </row>
    <row r="479" spans="1:67" x14ac:dyDescent="0.25">
      <c r="A479" s="1">
        <v>467</v>
      </c>
      <c r="B479" s="1" t="s">
        <v>553</v>
      </c>
      <c r="C479" s="1" t="s">
        <v>823</v>
      </c>
      <c r="D479" s="1" t="s">
        <v>11</v>
      </c>
      <c r="E479" s="1" t="s">
        <v>82</v>
      </c>
      <c r="F479" s="1" t="s">
        <v>83</v>
      </c>
      <c r="G479" s="1" t="s">
        <v>84</v>
      </c>
      <c r="H479" s="1" t="s">
        <v>85</v>
      </c>
      <c r="I479" s="1">
        <v>3134.0000121816993</v>
      </c>
      <c r="J479" s="1">
        <v>0</v>
      </c>
      <c r="K479">
        <f t="shared" si="196"/>
        <v>-1.2759046834975705</v>
      </c>
      <c r="L479">
        <f t="shared" si="197"/>
        <v>4.0697433925195182E-2</v>
      </c>
      <c r="M479">
        <f t="shared" si="198"/>
        <v>458.92770450999205</v>
      </c>
      <c r="N479">
        <f t="shared" si="199"/>
        <v>0.68021607847565579</v>
      </c>
      <c r="O479">
        <f t="shared" si="200"/>
        <v>1.6249849073658189</v>
      </c>
      <c r="P479">
        <f t="shared" si="201"/>
        <v>30.844398498535156</v>
      </c>
      <c r="Q479" s="1">
        <v>6</v>
      </c>
      <c r="R479">
        <f t="shared" si="202"/>
        <v>1.4200000166893005</v>
      </c>
      <c r="S479" s="1">
        <v>1</v>
      </c>
      <c r="T479">
        <f t="shared" si="203"/>
        <v>2.8400000333786011</v>
      </c>
      <c r="U479" s="1">
        <v>31.336099624633789</v>
      </c>
      <c r="V479" s="1">
        <v>30.844398498535156</v>
      </c>
      <c r="W479" s="1">
        <v>31.033382415771484</v>
      </c>
      <c r="X479" s="1">
        <v>418.85888671875</v>
      </c>
      <c r="Y479" s="1">
        <v>420.04779052734375</v>
      </c>
      <c r="Z479" s="1">
        <v>27.812433242797852</v>
      </c>
      <c r="AA479" s="1">
        <v>28.605800628662109</v>
      </c>
      <c r="AB479" s="1">
        <v>60.183963775634766</v>
      </c>
      <c r="AC479" s="1">
        <v>61.901096343994141</v>
      </c>
      <c r="AD479" s="1">
        <v>499.71145629882813</v>
      </c>
      <c r="AE479" s="1">
        <v>0.90771257877349854</v>
      </c>
      <c r="AF479" s="1">
        <v>0.20184940099716187</v>
      </c>
      <c r="AG479" s="1">
        <v>99.508583068847656</v>
      </c>
      <c r="AH479" s="1">
        <v>-0.1203189492225647</v>
      </c>
      <c r="AI479" s="1">
        <v>2.964390441775322E-2</v>
      </c>
      <c r="AJ479" s="1">
        <v>2.0717743784189224E-2</v>
      </c>
      <c r="AK479" s="1">
        <v>2.3447298444807529E-3</v>
      </c>
      <c r="AL479" s="1">
        <v>3.404531255364418E-2</v>
      </c>
      <c r="AM479" s="1">
        <v>1.8721187952905893E-3</v>
      </c>
      <c r="AN479" s="1">
        <v>1</v>
      </c>
      <c r="AO479" s="1">
        <v>-0.21956524252891541</v>
      </c>
      <c r="AP479" s="1">
        <v>2.737391471862793</v>
      </c>
      <c r="AQ479" s="1">
        <v>1</v>
      </c>
      <c r="AR479" s="1">
        <v>0</v>
      </c>
      <c r="AS479" s="1">
        <v>0.15999999642372131</v>
      </c>
      <c r="AT479" s="1">
        <v>111115</v>
      </c>
      <c r="AU479" s="1" t="s">
        <v>86</v>
      </c>
      <c r="AV479">
        <f t="shared" si="204"/>
        <v>0.8328524271647133</v>
      </c>
      <c r="AW479">
        <f t="shared" si="205"/>
        <v>6.8021607847565575E-4</v>
      </c>
      <c r="AX479">
        <f t="shared" si="206"/>
        <v>303.99439849853513</v>
      </c>
      <c r="AY479">
        <f t="shared" si="207"/>
        <v>304.48609962463377</v>
      </c>
      <c r="AZ479">
        <f t="shared" si="208"/>
        <v>0.14523400935752662</v>
      </c>
      <c r="BA479">
        <f t="shared" si="209"/>
        <v>-0.26940195975764808</v>
      </c>
      <c r="BB479">
        <f t="shared" si="210"/>
        <v>4.4715075954739367</v>
      </c>
      <c r="BC479">
        <f t="shared" si="211"/>
        <v>44.935898568470272</v>
      </c>
      <c r="BD479">
        <f t="shared" si="212"/>
        <v>16.330097939808162</v>
      </c>
      <c r="BE479">
        <f t="shared" si="213"/>
        <v>31.090249061584473</v>
      </c>
      <c r="BF479">
        <f t="shared" si="214"/>
        <v>4.5346449678727199</v>
      </c>
      <c r="BG479">
        <f t="shared" si="215"/>
        <v>4.0122475552476569E-2</v>
      </c>
      <c r="BH479">
        <f t="shared" si="216"/>
        <v>2.8465226881081178</v>
      </c>
      <c r="BI479">
        <f t="shared" si="217"/>
        <v>1.6881222797646021</v>
      </c>
      <c r="BJ479">
        <f t="shared" si="218"/>
        <v>2.5127577488425788E-2</v>
      </c>
      <c r="BK479">
        <f t="shared" si="219"/>
        <v>45.667245606828118</v>
      </c>
      <c r="BL479">
        <f t="shared" si="220"/>
        <v>1.0925606915675881</v>
      </c>
      <c r="BM479">
        <f t="shared" si="221"/>
        <v>62.804839593235528</v>
      </c>
      <c r="BN479">
        <f t="shared" si="222"/>
        <v>420.65429450708933</v>
      </c>
      <c r="BO479">
        <f t="shared" si="223"/>
        <v>-1.9049606774422785E-3</v>
      </c>
    </row>
    <row r="480" spans="1:67" x14ac:dyDescent="0.25">
      <c r="A480" s="1">
        <v>468</v>
      </c>
      <c r="B480" s="1" t="s">
        <v>554</v>
      </c>
      <c r="C480" s="1" t="s">
        <v>823</v>
      </c>
      <c r="D480" s="1" t="s">
        <v>11</v>
      </c>
      <c r="E480" s="1" t="s">
        <v>82</v>
      </c>
      <c r="F480" s="1" t="s">
        <v>83</v>
      </c>
      <c r="G480" s="1" t="s">
        <v>84</v>
      </c>
      <c r="H480" s="1" t="s">
        <v>85</v>
      </c>
      <c r="I480" s="1">
        <v>3139.0000120699406</v>
      </c>
      <c r="J480" s="1">
        <v>0</v>
      </c>
      <c r="K480">
        <f t="shared" si="196"/>
        <v>-1.258322777659143</v>
      </c>
      <c r="L480">
        <f t="shared" si="197"/>
        <v>4.0682655799680681E-2</v>
      </c>
      <c r="M480">
        <f t="shared" si="198"/>
        <v>458.25186130413505</v>
      </c>
      <c r="N480">
        <f t="shared" si="199"/>
        <v>0.67995854336231687</v>
      </c>
      <c r="O480">
        <f t="shared" si="200"/>
        <v>1.6249562983536476</v>
      </c>
      <c r="P480">
        <f t="shared" si="201"/>
        <v>30.84428596496582</v>
      </c>
      <c r="Q480" s="1">
        <v>6</v>
      </c>
      <c r="R480">
        <f t="shared" si="202"/>
        <v>1.4200000166893005</v>
      </c>
      <c r="S480" s="1">
        <v>1</v>
      </c>
      <c r="T480">
        <f t="shared" si="203"/>
        <v>2.8400000333786011</v>
      </c>
      <c r="U480" s="1">
        <v>31.33624267578125</v>
      </c>
      <c r="V480" s="1">
        <v>30.84428596496582</v>
      </c>
      <c r="W480" s="1">
        <v>31.033607482910156</v>
      </c>
      <c r="X480" s="1">
        <v>418.8763427734375</v>
      </c>
      <c r="Y480" s="1">
        <v>420.04425048828125</v>
      </c>
      <c r="Z480" s="1">
        <v>27.812665939331055</v>
      </c>
      <c r="AA480" s="1">
        <v>28.605720520019531</v>
      </c>
      <c r="AB480" s="1">
        <v>60.18359375</v>
      </c>
      <c r="AC480" s="1">
        <v>61.900566101074219</v>
      </c>
      <c r="AD480" s="1">
        <v>499.71932983398438</v>
      </c>
      <c r="AE480" s="1">
        <v>0.95048385858535767</v>
      </c>
      <c r="AF480" s="1">
        <v>0.16876311600208282</v>
      </c>
      <c r="AG480" s="1">
        <v>99.508857727050781</v>
      </c>
      <c r="AH480" s="1">
        <v>-0.1203189492225647</v>
      </c>
      <c r="AI480" s="1">
        <v>2.964390441775322E-2</v>
      </c>
      <c r="AJ480" s="1">
        <v>2.0717743784189224E-2</v>
      </c>
      <c r="AK480" s="1">
        <v>2.3447298444807529E-3</v>
      </c>
      <c r="AL480" s="1">
        <v>3.404531255364418E-2</v>
      </c>
      <c r="AM480" s="1">
        <v>1.8721187952905893E-3</v>
      </c>
      <c r="AN480" s="1">
        <v>1</v>
      </c>
      <c r="AO480" s="1">
        <v>-0.21956524252891541</v>
      </c>
      <c r="AP480" s="1">
        <v>2.737391471862793</v>
      </c>
      <c r="AQ480" s="1">
        <v>1</v>
      </c>
      <c r="AR480" s="1">
        <v>0</v>
      </c>
      <c r="AS480" s="1">
        <v>0.15999999642372131</v>
      </c>
      <c r="AT480" s="1">
        <v>111115</v>
      </c>
      <c r="AU480" s="1" t="s">
        <v>86</v>
      </c>
      <c r="AV480">
        <f t="shared" si="204"/>
        <v>0.83286554972330717</v>
      </c>
      <c r="AW480">
        <f t="shared" si="205"/>
        <v>6.7995854336231688E-4</v>
      </c>
      <c r="AX480">
        <f t="shared" si="206"/>
        <v>303.9942859649658</v>
      </c>
      <c r="AY480">
        <f t="shared" si="207"/>
        <v>304.48624267578123</v>
      </c>
      <c r="AZ480">
        <f t="shared" si="208"/>
        <v>0.15207741397446206</v>
      </c>
      <c r="BA480">
        <f t="shared" si="209"/>
        <v>-0.26916172338159811</v>
      </c>
      <c r="BB480">
        <f t="shared" si="210"/>
        <v>4.4714788717600484</v>
      </c>
      <c r="BC480">
        <f t="shared" si="211"/>
        <v>44.93548588433358</v>
      </c>
      <c r="BD480">
        <f t="shared" si="212"/>
        <v>16.329765364314049</v>
      </c>
      <c r="BE480">
        <f t="shared" si="213"/>
        <v>31.090264320373535</v>
      </c>
      <c r="BF480">
        <f t="shared" si="214"/>
        <v>4.5346489104843508</v>
      </c>
      <c r="BG480">
        <f t="shared" si="215"/>
        <v>4.0108111963550151E-2</v>
      </c>
      <c r="BH480">
        <f t="shared" si="216"/>
        <v>2.8465225734064008</v>
      </c>
      <c r="BI480">
        <f t="shared" si="217"/>
        <v>1.68812633707795</v>
      </c>
      <c r="BJ480">
        <f t="shared" si="218"/>
        <v>2.5118563677719957E-2</v>
      </c>
      <c r="BK480">
        <f t="shared" si="219"/>
        <v>45.600119269669385</v>
      </c>
      <c r="BL480">
        <f t="shared" si="220"/>
        <v>1.0909609184542801</v>
      </c>
      <c r="BM480">
        <f t="shared" si="221"/>
        <v>62.80507421442092</v>
      </c>
      <c r="BN480">
        <f t="shared" si="222"/>
        <v>420.64239687203991</v>
      </c>
      <c r="BO480">
        <f t="shared" si="223"/>
        <v>-1.8787705667391275E-3</v>
      </c>
    </row>
    <row r="481" spans="1:67" x14ac:dyDescent="0.25">
      <c r="A481" s="1">
        <v>469</v>
      </c>
      <c r="B481" s="1" t="s">
        <v>555</v>
      </c>
      <c r="C481" s="1" t="s">
        <v>823</v>
      </c>
      <c r="D481" s="1" t="s">
        <v>11</v>
      </c>
      <c r="E481" s="1" t="s">
        <v>82</v>
      </c>
      <c r="F481" s="1" t="s">
        <v>83</v>
      </c>
      <c r="G481" s="1" t="s">
        <v>84</v>
      </c>
      <c r="H481" s="1" t="s">
        <v>85</v>
      </c>
      <c r="I481" s="1">
        <v>3144.500011947006</v>
      </c>
      <c r="J481" s="1">
        <v>0</v>
      </c>
      <c r="K481">
        <f t="shared" si="196"/>
        <v>-1.2656708324954604</v>
      </c>
      <c r="L481">
        <f t="shared" si="197"/>
        <v>4.0554468920429937E-2</v>
      </c>
      <c r="M481">
        <f t="shared" si="198"/>
        <v>458.69781712780781</v>
      </c>
      <c r="N481">
        <f t="shared" si="199"/>
        <v>0.6779133925100278</v>
      </c>
      <c r="O481">
        <f t="shared" si="200"/>
        <v>1.6251194777513462</v>
      </c>
      <c r="P481">
        <f t="shared" si="201"/>
        <v>30.844463348388672</v>
      </c>
      <c r="Q481" s="1">
        <v>6</v>
      </c>
      <c r="R481">
        <f t="shared" si="202"/>
        <v>1.4200000166893005</v>
      </c>
      <c r="S481" s="1">
        <v>1</v>
      </c>
      <c r="T481">
        <f t="shared" si="203"/>
        <v>2.8400000333786011</v>
      </c>
      <c r="U481" s="1">
        <v>31.336172103881836</v>
      </c>
      <c r="V481" s="1">
        <v>30.844463348388672</v>
      </c>
      <c r="W481" s="1">
        <v>31.033496856689453</v>
      </c>
      <c r="X481" s="1">
        <v>418.86990356445313</v>
      </c>
      <c r="Y481" s="1">
        <v>420.04766845703125</v>
      </c>
      <c r="Z481" s="1">
        <v>27.813835144042969</v>
      </c>
      <c r="AA481" s="1">
        <v>28.604509353637695</v>
      </c>
      <c r="AB481" s="1">
        <v>60.186008453369141</v>
      </c>
      <c r="AC481" s="1">
        <v>61.897651672363281</v>
      </c>
      <c r="AD481" s="1">
        <v>499.71682739257813</v>
      </c>
      <c r="AE481" s="1">
        <v>0.94795370101928711</v>
      </c>
      <c r="AF481" s="1">
        <v>0.16459374129772186</v>
      </c>
      <c r="AG481" s="1">
        <v>99.508949279785156</v>
      </c>
      <c r="AH481" s="1">
        <v>-0.1203189492225647</v>
      </c>
      <c r="AI481" s="1">
        <v>2.964390441775322E-2</v>
      </c>
      <c r="AJ481" s="1">
        <v>2.0717743784189224E-2</v>
      </c>
      <c r="AK481" s="1">
        <v>2.3447298444807529E-3</v>
      </c>
      <c r="AL481" s="1">
        <v>3.404531255364418E-2</v>
      </c>
      <c r="AM481" s="1">
        <v>1.8721187952905893E-3</v>
      </c>
      <c r="AN481" s="1">
        <v>1</v>
      </c>
      <c r="AO481" s="1">
        <v>-0.21956524252891541</v>
      </c>
      <c r="AP481" s="1">
        <v>2.737391471862793</v>
      </c>
      <c r="AQ481" s="1">
        <v>1</v>
      </c>
      <c r="AR481" s="1">
        <v>0</v>
      </c>
      <c r="AS481" s="1">
        <v>0.15999999642372131</v>
      </c>
      <c r="AT481" s="1">
        <v>111115</v>
      </c>
      <c r="AU481" s="1" t="s">
        <v>86</v>
      </c>
      <c r="AV481">
        <f t="shared" si="204"/>
        <v>0.83286137898763013</v>
      </c>
      <c r="AW481">
        <f t="shared" si="205"/>
        <v>6.7791339251002778E-4</v>
      </c>
      <c r="AX481">
        <f t="shared" si="206"/>
        <v>303.99446334838865</v>
      </c>
      <c r="AY481">
        <f t="shared" si="207"/>
        <v>304.48617210388181</v>
      </c>
      <c r="AZ481">
        <f t="shared" si="208"/>
        <v>0.15167258877293932</v>
      </c>
      <c r="BA481">
        <f t="shared" si="209"/>
        <v>-0.2681828675973168</v>
      </c>
      <c r="BB481">
        <f t="shared" si="210"/>
        <v>4.4715241481956198</v>
      </c>
      <c r="BC481">
        <f t="shared" si="211"/>
        <v>44.935899540283785</v>
      </c>
      <c r="BD481">
        <f t="shared" si="212"/>
        <v>16.33139018664609</v>
      </c>
      <c r="BE481">
        <f t="shared" si="213"/>
        <v>31.090317726135254</v>
      </c>
      <c r="BF481">
        <f t="shared" si="214"/>
        <v>4.5346627096485719</v>
      </c>
      <c r="BG481">
        <f t="shared" si="215"/>
        <v>3.9983514630863304E-2</v>
      </c>
      <c r="BH481">
        <f t="shared" si="216"/>
        <v>2.8464046704442736</v>
      </c>
      <c r="BI481">
        <f t="shared" si="217"/>
        <v>1.6882580392042983</v>
      </c>
      <c r="BJ481">
        <f t="shared" si="218"/>
        <v>2.5040373689024988E-2</v>
      </c>
      <c r="BK481">
        <f t="shared" si="219"/>
        <v>45.644537819319197</v>
      </c>
      <c r="BL481">
        <f t="shared" si="220"/>
        <v>1.092013720282631</v>
      </c>
      <c r="BM481">
        <f t="shared" si="221"/>
        <v>62.800075773539689</v>
      </c>
      <c r="BN481">
        <f t="shared" si="222"/>
        <v>420.64930775413933</v>
      </c>
      <c r="BO481">
        <f t="shared" si="223"/>
        <v>-1.8895603230501647E-3</v>
      </c>
    </row>
    <row r="482" spans="1:67" x14ac:dyDescent="0.25">
      <c r="A482" s="1">
        <v>470</v>
      </c>
      <c r="B482" s="1" t="s">
        <v>556</v>
      </c>
      <c r="C482" s="1" t="s">
        <v>823</v>
      </c>
      <c r="D482" s="1" t="s">
        <v>11</v>
      </c>
      <c r="E482" s="1" t="s">
        <v>82</v>
      </c>
      <c r="F482" s="1" t="s">
        <v>83</v>
      </c>
      <c r="G482" s="1" t="s">
        <v>84</v>
      </c>
      <c r="H482" s="1" t="s">
        <v>85</v>
      </c>
      <c r="I482" s="1">
        <v>3149.5000118352473</v>
      </c>
      <c r="J482" s="1">
        <v>0</v>
      </c>
      <c r="K482">
        <f t="shared" si="196"/>
        <v>-1.2668673029441184</v>
      </c>
      <c r="L482">
        <f t="shared" si="197"/>
        <v>4.0518858871294111E-2</v>
      </c>
      <c r="M482">
        <f t="shared" si="198"/>
        <v>458.78166799739148</v>
      </c>
      <c r="N482">
        <f t="shared" si="199"/>
        <v>0.67737211007600284</v>
      </c>
      <c r="O482">
        <f t="shared" si="200"/>
        <v>1.6252333322514469</v>
      </c>
      <c r="P482">
        <f t="shared" si="201"/>
        <v>30.844768524169922</v>
      </c>
      <c r="Q482" s="1">
        <v>6</v>
      </c>
      <c r="R482">
        <f t="shared" si="202"/>
        <v>1.4200000166893005</v>
      </c>
      <c r="S482" s="1">
        <v>1</v>
      </c>
      <c r="T482">
        <f t="shared" si="203"/>
        <v>2.8400000333786011</v>
      </c>
      <c r="U482" s="1">
        <v>31.335639953613281</v>
      </c>
      <c r="V482" s="1">
        <v>30.844768524169922</v>
      </c>
      <c r="W482" s="1">
        <v>31.032882690429688</v>
      </c>
      <c r="X482" s="1">
        <v>418.8621826171875</v>
      </c>
      <c r="Y482" s="1">
        <v>420.04168701171875</v>
      </c>
      <c r="Z482" s="1">
        <v>27.814006805419922</v>
      </c>
      <c r="AA482" s="1">
        <v>28.604066848754883</v>
      </c>
      <c r="AB482" s="1">
        <v>60.188232421875</v>
      </c>
      <c r="AC482" s="1">
        <v>61.898624420166016</v>
      </c>
      <c r="AD482" s="1">
        <v>499.70620727539063</v>
      </c>
      <c r="AE482" s="1">
        <v>0.96057891845703125</v>
      </c>
      <c r="AF482" s="1">
        <v>0.16343243420124054</v>
      </c>
      <c r="AG482" s="1">
        <v>99.509231567382813</v>
      </c>
      <c r="AH482" s="1">
        <v>-0.1203189492225647</v>
      </c>
      <c r="AI482" s="1">
        <v>2.964390441775322E-2</v>
      </c>
      <c r="AJ482" s="1">
        <v>2.0717743784189224E-2</v>
      </c>
      <c r="AK482" s="1">
        <v>2.3447298444807529E-3</v>
      </c>
      <c r="AL482" s="1">
        <v>3.404531255364418E-2</v>
      </c>
      <c r="AM482" s="1">
        <v>1.8721187952905893E-3</v>
      </c>
      <c r="AN482" s="1">
        <v>1</v>
      </c>
      <c r="AO482" s="1">
        <v>-0.21956524252891541</v>
      </c>
      <c r="AP482" s="1">
        <v>2.737391471862793</v>
      </c>
      <c r="AQ482" s="1">
        <v>1</v>
      </c>
      <c r="AR482" s="1">
        <v>0</v>
      </c>
      <c r="AS482" s="1">
        <v>0.15999999642372131</v>
      </c>
      <c r="AT482" s="1">
        <v>111115</v>
      </c>
      <c r="AU482" s="1" t="s">
        <v>86</v>
      </c>
      <c r="AV482">
        <f t="shared" si="204"/>
        <v>0.83284367879231758</v>
      </c>
      <c r="AW482">
        <f t="shared" si="205"/>
        <v>6.7737211007600287E-4</v>
      </c>
      <c r="AX482">
        <f t="shared" si="206"/>
        <v>303.9947685241699</v>
      </c>
      <c r="AY482">
        <f t="shared" si="207"/>
        <v>304.48563995361326</v>
      </c>
      <c r="AZ482">
        <f t="shared" si="208"/>
        <v>0.15369262351782709</v>
      </c>
      <c r="BA482">
        <f t="shared" si="209"/>
        <v>-0.26800542110654824</v>
      </c>
      <c r="BB482">
        <f t="shared" si="210"/>
        <v>4.4716020440730944</v>
      </c>
      <c r="BC482">
        <f t="shared" si="211"/>
        <v>44.936554866722524</v>
      </c>
      <c r="BD482">
        <f t="shared" si="212"/>
        <v>16.332488017967641</v>
      </c>
      <c r="BE482">
        <f t="shared" si="213"/>
        <v>31.090204238891602</v>
      </c>
      <c r="BF482">
        <f t="shared" si="214"/>
        <v>4.5346333864683199</v>
      </c>
      <c r="BG482">
        <f t="shared" si="215"/>
        <v>3.9948899782100464E-2</v>
      </c>
      <c r="BH482">
        <f t="shared" si="216"/>
        <v>2.8463687118216474</v>
      </c>
      <c r="BI482">
        <f t="shared" si="217"/>
        <v>1.6882646746466725</v>
      </c>
      <c r="BJ482">
        <f t="shared" si="218"/>
        <v>2.5018651612639432E-2</v>
      </c>
      <c r="BK482">
        <f t="shared" si="219"/>
        <v>45.653011239622565</v>
      </c>
      <c r="BL482">
        <f t="shared" si="220"/>
        <v>1.0922288958062201</v>
      </c>
      <c r="BM482">
        <f t="shared" si="221"/>
        <v>62.797653637642668</v>
      </c>
      <c r="BN482">
        <f t="shared" si="222"/>
        <v>420.6438950535757</v>
      </c>
      <c r="BO482">
        <f t="shared" si="223"/>
        <v>-1.8912979608323216E-3</v>
      </c>
    </row>
    <row r="483" spans="1:67" x14ac:dyDescent="0.25">
      <c r="A483" s="1">
        <v>471</v>
      </c>
      <c r="B483" s="1" t="s">
        <v>557</v>
      </c>
      <c r="C483" s="1" t="s">
        <v>823</v>
      </c>
      <c r="D483" s="1" t="s">
        <v>11</v>
      </c>
      <c r="E483" s="1" t="s">
        <v>82</v>
      </c>
      <c r="F483" s="1" t="s">
        <v>83</v>
      </c>
      <c r="G483" s="1" t="s">
        <v>84</v>
      </c>
      <c r="H483" s="1" t="s">
        <v>85</v>
      </c>
      <c r="I483" s="1">
        <v>3154.5000117234886</v>
      </c>
      <c r="J483" s="1">
        <v>0</v>
      </c>
      <c r="K483">
        <f t="shared" si="196"/>
        <v>-1.2623433467472682</v>
      </c>
      <c r="L483">
        <f t="shared" si="197"/>
        <v>4.0482231572773225E-2</v>
      </c>
      <c r="M483">
        <f t="shared" si="198"/>
        <v>458.65217081897589</v>
      </c>
      <c r="N483">
        <f t="shared" si="199"/>
        <v>0.67670796441595149</v>
      </c>
      <c r="O483">
        <f t="shared" si="200"/>
        <v>1.6250884466033151</v>
      </c>
      <c r="P483">
        <f t="shared" si="201"/>
        <v>30.844247817993164</v>
      </c>
      <c r="Q483" s="1">
        <v>6</v>
      </c>
      <c r="R483">
        <f t="shared" si="202"/>
        <v>1.4200000166893005</v>
      </c>
      <c r="S483" s="1">
        <v>1</v>
      </c>
      <c r="T483">
        <f t="shared" si="203"/>
        <v>2.8400000333786011</v>
      </c>
      <c r="U483" s="1">
        <v>31.334680557250977</v>
      </c>
      <c r="V483" s="1">
        <v>30.844247817993164</v>
      </c>
      <c r="W483" s="1">
        <v>31.029579162597656</v>
      </c>
      <c r="X483" s="1">
        <v>418.87075805664063</v>
      </c>
      <c r="Y483" s="1">
        <v>420.045166015625</v>
      </c>
      <c r="Z483" s="1">
        <v>27.814912796020508</v>
      </c>
      <c r="AA483" s="1">
        <v>28.60420036315918</v>
      </c>
      <c r="AB483" s="1">
        <v>60.193050384521484</v>
      </c>
      <c r="AC483" s="1">
        <v>61.901863098144531</v>
      </c>
      <c r="AD483" s="1">
        <v>499.70477294921875</v>
      </c>
      <c r="AE483" s="1">
        <v>0.9568902850151062</v>
      </c>
      <c r="AF483" s="1">
        <v>0.18559624254703522</v>
      </c>
      <c r="AG483" s="1">
        <v>99.509185791015625</v>
      </c>
      <c r="AH483" s="1">
        <v>-0.1203189492225647</v>
      </c>
      <c r="AI483" s="1">
        <v>2.964390441775322E-2</v>
      </c>
      <c r="AJ483" s="1">
        <v>2.0717743784189224E-2</v>
      </c>
      <c r="AK483" s="1">
        <v>2.3447298444807529E-3</v>
      </c>
      <c r="AL483" s="1">
        <v>3.404531255364418E-2</v>
      </c>
      <c r="AM483" s="1">
        <v>1.8721187952905893E-3</v>
      </c>
      <c r="AN483" s="1">
        <v>1</v>
      </c>
      <c r="AO483" s="1">
        <v>-0.21956524252891541</v>
      </c>
      <c r="AP483" s="1">
        <v>2.737391471862793</v>
      </c>
      <c r="AQ483" s="1">
        <v>1</v>
      </c>
      <c r="AR483" s="1">
        <v>0</v>
      </c>
      <c r="AS483" s="1">
        <v>0.15999999642372131</v>
      </c>
      <c r="AT483" s="1">
        <v>111115</v>
      </c>
      <c r="AU483" s="1" t="s">
        <v>86</v>
      </c>
      <c r="AV483">
        <f t="shared" si="204"/>
        <v>0.83284128824869785</v>
      </c>
      <c r="AW483">
        <f t="shared" si="205"/>
        <v>6.7670796441595153E-4</v>
      </c>
      <c r="AX483">
        <f t="shared" si="206"/>
        <v>303.99424781799314</v>
      </c>
      <c r="AY483">
        <f t="shared" si="207"/>
        <v>304.48468055725095</v>
      </c>
      <c r="AZ483">
        <f t="shared" si="208"/>
        <v>0.15310244218031066</v>
      </c>
      <c r="BA483">
        <f t="shared" si="209"/>
        <v>-0.26774245328760793</v>
      </c>
      <c r="BB483">
        <f t="shared" si="210"/>
        <v>4.4714691349443587</v>
      </c>
      <c r="BC483">
        <f t="shared" si="211"/>
        <v>44.935239891673127</v>
      </c>
      <c r="BD483">
        <f t="shared" si="212"/>
        <v>16.331039528513948</v>
      </c>
      <c r="BE483">
        <f t="shared" si="213"/>
        <v>31.08946418762207</v>
      </c>
      <c r="BF483">
        <f t="shared" si="214"/>
        <v>4.5344421738134013</v>
      </c>
      <c r="BG483">
        <f t="shared" si="215"/>
        <v>3.9913295220325558E-2</v>
      </c>
      <c r="BH483">
        <f t="shared" si="216"/>
        <v>2.8463806883410436</v>
      </c>
      <c r="BI483">
        <f t="shared" si="217"/>
        <v>1.6880614854723577</v>
      </c>
      <c r="BJ483">
        <f t="shared" si="218"/>
        <v>2.4996308534921071E-2</v>
      </c>
      <c r="BK483">
        <f t="shared" si="219"/>
        <v>45.640104079478107</v>
      </c>
      <c r="BL483">
        <f t="shared" si="220"/>
        <v>1.0919115560108952</v>
      </c>
      <c r="BM483">
        <f t="shared" si="221"/>
        <v>62.799414229612552</v>
      </c>
      <c r="BN483">
        <f t="shared" si="222"/>
        <v>420.64522358537141</v>
      </c>
      <c r="BO483">
        <f t="shared" si="223"/>
        <v>-1.8845910588662163E-3</v>
      </c>
    </row>
    <row r="484" spans="1:67" x14ac:dyDescent="0.25">
      <c r="A484" s="1">
        <v>472</v>
      </c>
      <c r="B484" s="1" t="s">
        <v>558</v>
      </c>
      <c r="C484" s="1" t="s">
        <v>823</v>
      </c>
      <c r="D484" s="1" t="s">
        <v>11</v>
      </c>
      <c r="E484" s="1" t="s">
        <v>82</v>
      </c>
      <c r="F484" s="1" t="s">
        <v>83</v>
      </c>
      <c r="G484" s="1" t="s">
        <v>84</v>
      </c>
      <c r="H484" s="1" t="s">
        <v>85</v>
      </c>
      <c r="I484" s="1">
        <v>3160.000011600554</v>
      </c>
      <c r="J484" s="1">
        <v>0</v>
      </c>
      <c r="K484">
        <f t="shared" si="196"/>
        <v>-1.2681941224151647</v>
      </c>
      <c r="L484">
        <f t="shared" si="197"/>
        <v>4.0517196950581445E-2</v>
      </c>
      <c r="M484">
        <f t="shared" si="198"/>
        <v>458.84776245334405</v>
      </c>
      <c r="N484">
        <f t="shared" si="199"/>
        <v>0.67716067654571999</v>
      </c>
      <c r="O484">
        <f t="shared" si="200"/>
        <v>1.6247913300894661</v>
      </c>
      <c r="P484">
        <f t="shared" si="201"/>
        <v>30.843429565429688</v>
      </c>
      <c r="Q484" s="1">
        <v>6</v>
      </c>
      <c r="R484">
        <f t="shared" si="202"/>
        <v>1.4200000166893005</v>
      </c>
      <c r="S484" s="1">
        <v>1</v>
      </c>
      <c r="T484">
        <f t="shared" si="203"/>
        <v>2.8400000333786011</v>
      </c>
      <c r="U484" s="1">
        <v>31.332630157470703</v>
      </c>
      <c r="V484" s="1">
        <v>30.843429565429688</v>
      </c>
      <c r="W484" s="1">
        <v>31.024883270263672</v>
      </c>
      <c r="X484" s="1">
        <v>418.8692626953125</v>
      </c>
      <c r="Y484" s="1">
        <v>420.05047607421875</v>
      </c>
      <c r="Z484" s="1">
        <v>27.815292358398438</v>
      </c>
      <c r="AA484" s="1">
        <v>28.60511589050293</v>
      </c>
      <c r="AB484" s="1">
        <v>60.200695037841797</v>
      </c>
      <c r="AC484" s="1">
        <v>61.909801483154297</v>
      </c>
      <c r="AD484" s="1">
        <v>499.69927978515625</v>
      </c>
      <c r="AE484" s="1">
        <v>0.95788329839706421</v>
      </c>
      <c r="AF484" s="1">
        <v>0.19604472815990448</v>
      </c>
      <c r="AG484" s="1">
        <v>99.509086608886719</v>
      </c>
      <c r="AH484" s="1">
        <v>-0.1203189492225647</v>
      </c>
      <c r="AI484" s="1">
        <v>2.964390441775322E-2</v>
      </c>
      <c r="AJ484" s="1">
        <v>2.0717743784189224E-2</v>
      </c>
      <c r="AK484" s="1">
        <v>2.3447298444807529E-3</v>
      </c>
      <c r="AL484" s="1">
        <v>3.404531255364418E-2</v>
      </c>
      <c r="AM484" s="1">
        <v>1.8721187952905893E-3</v>
      </c>
      <c r="AN484" s="1">
        <v>1</v>
      </c>
      <c r="AO484" s="1">
        <v>-0.21956524252891541</v>
      </c>
      <c r="AP484" s="1">
        <v>2.737391471862793</v>
      </c>
      <c r="AQ484" s="1">
        <v>1</v>
      </c>
      <c r="AR484" s="1">
        <v>0</v>
      </c>
      <c r="AS484" s="1">
        <v>0.15999999642372131</v>
      </c>
      <c r="AT484" s="1">
        <v>111115</v>
      </c>
      <c r="AU484" s="1" t="s">
        <v>86</v>
      </c>
      <c r="AV484">
        <f t="shared" si="204"/>
        <v>0.83283213297526038</v>
      </c>
      <c r="AW484">
        <f t="shared" si="205"/>
        <v>6.7716067654571995E-4</v>
      </c>
      <c r="AX484">
        <f t="shared" si="206"/>
        <v>303.99342956542966</v>
      </c>
      <c r="AY484">
        <f t="shared" si="207"/>
        <v>304.48263015747068</v>
      </c>
      <c r="AZ484">
        <f t="shared" si="208"/>
        <v>0.15326132431787265</v>
      </c>
      <c r="BA484">
        <f t="shared" si="209"/>
        <v>-0.2681357290596218</v>
      </c>
      <c r="BB484">
        <f t="shared" si="210"/>
        <v>4.4712602846947638</v>
      </c>
      <c r="BC484">
        <f t="shared" si="211"/>
        <v>44.933185873454249</v>
      </c>
      <c r="BD484">
        <f t="shared" si="212"/>
        <v>16.32806998295132</v>
      </c>
      <c r="BE484">
        <f t="shared" si="213"/>
        <v>31.088029861450195</v>
      </c>
      <c r="BF484">
        <f t="shared" si="214"/>
        <v>4.5340715960857976</v>
      </c>
      <c r="BG484">
        <f t="shared" si="215"/>
        <v>3.9947284286478202E-2</v>
      </c>
      <c r="BH484">
        <f t="shared" si="216"/>
        <v>2.8464689546052977</v>
      </c>
      <c r="BI484">
        <f t="shared" si="217"/>
        <v>1.6876026414804999</v>
      </c>
      <c r="BJ484">
        <f t="shared" si="218"/>
        <v>2.501763783225101E-2</v>
      </c>
      <c r="BK484">
        <f t="shared" si="219"/>
        <v>45.659521734263691</v>
      </c>
      <c r="BL484">
        <f t="shared" si="220"/>
        <v>1.0923633910422474</v>
      </c>
      <c r="BM484">
        <f t="shared" si="221"/>
        <v>62.804951828828791</v>
      </c>
      <c r="BN484">
        <f t="shared" si="222"/>
        <v>420.65331482250696</v>
      </c>
      <c r="BO484">
        <f t="shared" si="223"/>
        <v>-1.89345639179132E-3</v>
      </c>
    </row>
    <row r="485" spans="1:67" x14ac:dyDescent="0.25">
      <c r="A485" s="1">
        <v>473</v>
      </c>
      <c r="B485" s="1" t="s">
        <v>559</v>
      </c>
      <c r="C485" s="1" t="s">
        <v>823</v>
      </c>
      <c r="D485" s="1" t="s">
        <v>11</v>
      </c>
      <c r="E485" s="1" t="s">
        <v>82</v>
      </c>
      <c r="F485" s="1" t="s">
        <v>83</v>
      </c>
      <c r="G485" s="1" t="s">
        <v>84</v>
      </c>
      <c r="H485" s="1" t="s">
        <v>85</v>
      </c>
      <c r="I485" s="1">
        <v>3165.0000114887953</v>
      </c>
      <c r="J485" s="1">
        <v>0</v>
      </c>
      <c r="K485">
        <f t="shared" si="196"/>
        <v>-1.255263254197801</v>
      </c>
      <c r="L485">
        <f t="shared" si="197"/>
        <v>4.0585299791497872E-2</v>
      </c>
      <c r="M485">
        <f t="shared" si="198"/>
        <v>458.25595782800059</v>
      </c>
      <c r="N485">
        <f t="shared" si="199"/>
        <v>0.67803465266645091</v>
      </c>
      <c r="O485">
        <f t="shared" si="200"/>
        <v>1.6242014398551148</v>
      </c>
      <c r="P485">
        <f t="shared" si="201"/>
        <v>30.841623306274414</v>
      </c>
      <c r="Q485" s="1">
        <v>6</v>
      </c>
      <c r="R485">
        <f t="shared" si="202"/>
        <v>1.4200000166893005</v>
      </c>
      <c r="S485" s="1">
        <v>1</v>
      </c>
      <c r="T485">
        <f t="shared" si="203"/>
        <v>2.8400000333786011</v>
      </c>
      <c r="U485" s="1">
        <v>31.331096649169922</v>
      </c>
      <c r="V485" s="1">
        <v>30.841623306274414</v>
      </c>
      <c r="W485" s="1">
        <v>31.02288818359375</v>
      </c>
      <c r="X485" s="1">
        <v>418.88101196289063</v>
      </c>
      <c r="Y485" s="1">
        <v>420.0462646484375</v>
      </c>
      <c r="Z485" s="1">
        <v>27.815536499023438</v>
      </c>
      <c r="AA485" s="1">
        <v>28.606380462646484</v>
      </c>
      <c r="AB485" s="1">
        <v>60.206581115722656</v>
      </c>
      <c r="AC485" s="1">
        <v>61.91839599609375</v>
      </c>
      <c r="AD485" s="1">
        <v>499.69796752929688</v>
      </c>
      <c r="AE485" s="1">
        <v>0.93152129650115967</v>
      </c>
      <c r="AF485" s="1">
        <v>0.18659909069538116</v>
      </c>
      <c r="AG485" s="1">
        <v>99.509193420410156</v>
      </c>
      <c r="AH485" s="1">
        <v>-0.1203189492225647</v>
      </c>
      <c r="AI485" s="1">
        <v>2.964390441775322E-2</v>
      </c>
      <c r="AJ485" s="1">
        <v>2.0717743784189224E-2</v>
      </c>
      <c r="AK485" s="1">
        <v>2.3447298444807529E-3</v>
      </c>
      <c r="AL485" s="1">
        <v>3.404531255364418E-2</v>
      </c>
      <c r="AM485" s="1">
        <v>1.8721187952905893E-3</v>
      </c>
      <c r="AN485" s="1">
        <v>1</v>
      </c>
      <c r="AO485" s="1">
        <v>-0.21956524252891541</v>
      </c>
      <c r="AP485" s="1">
        <v>2.737391471862793</v>
      </c>
      <c r="AQ485" s="1">
        <v>1</v>
      </c>
      <c r="AR485" s="1">
        <v>0</v>
      </c>
      <c r="AS485" s="1">
        <v>0.15999999642372131</v>
      </c>
      <c r="AT485" s="1">
        <v>111115</v>
      </c>
      <c r="AU485" s="1" t="s">
        <v>86</v>
      </c>
      <c r="AV485">
        <f t="shared" si="204"/>
        <v>0.8328299458821613</v>
      </c>
      <c r="AW485">
        <f t="shared" si="205"/>
        <v>6.7803465266645093E-4</v>
      </c>
      <c r="AX485">
        <f t="shared" si="206"/>
        <v>303.99162330627439</v>
      </c>
      <c r="AY485">
        <f t="shared" si="207"/>
        <v>304.4810966491699</v>
      </c>
      <c r="AZ485">
        <f t="shared" si="208"/>
        <v>0.14904340410880579</v>
      </c>
      <c r="BA485">
        <f t="shared" si="209"/>
        <v>-0.26858244558485156</v>
      </c>
      <c r="BB485">
        <f t="shared" si="210"/>
        <v>4.470799286370446</v>
      </c>
      <c r="BC485">
        <f t="shared" si="211"/>
        <v>44.928504921972845</v>
      </c>
      <c r="BD485">
        <f t="shared" si="212"/>
        <v>16.322124459326361</v>
      </c>
      <c r="BE485">
        <f t="shared" si="213"/>
        <v>31.086359977722168</v>
      </c>
      <c r="BF485">
        <f t="shared" si="214"/>
        <v>4.5336401920833342</v>
      </c>
      <c r="BG485">
        <f t="shared" si="215"/>
        <v>4.0013483174854536E-2</v>
      </c>
      <c r="BH485">
        <f t="shared" si="216"/>
        <v>2.8465978465153312</v>
      </c>
      <c r="BI485">
        <f t="shared" si="217"/>
        <v>1.687042345568003</v>
      </c>
      <c r="BJ485">
        <f t="shared" si="218"/>
        <v>2.5059180101803163E-2</v>
      </c>
      <c r="BK485">
        <f t="shared" si="219"/>
        <v>45.600680743561831</v>
      </c>
      <c r="BL485">
        <f t="shared" si="220"/>
        <v>1.0909654397511264</v>
      </c>
      <c r="BM485">
        <f t="shared" si="221"/>
        <v>62.81556688685577</v>
      </c>
      <c r="BN485">
        <f t="shared" si="222"/>
        <v>420.6429566812721</v>
      </c>
      <c r="BO485">
        <f t="shared" si="223"/>
        <v>-1.8745130912632912E-3</v>
      </c>
    </row>
    <row r="486" spans="1:67" x14ac:dyDescent="0.25">
      <c r="A486" s="1">
        <v>474</v>
      </c>
      <c r="B486" s="1" t="s">
        <v>560</v>
      </c>
      <c r="C486" s="1" t="s">
        <v>823</v>
      </c>
      <c r="D486" s="1" t="s">
        <v>11</v>
      </c>
      <c r="E486" s="1" t="s">
        <v>82</v>
      </c>
      <c r="F486" s="1" t="s">
        <v>83</v>
      </c>
      <c r="G486" s="1" t="s">
        <v>84</v>
      </c>
      <c r="H486" s="1" t="s">
        <v>85</v>
      </c>
      <c r="I486" s="1">
        <v>3170.0000113770366</v>
      </c>
      <c r="J486" s="1">
        <v>0</v>
      </c>
      <c r="K486">
        <f t="shared" si="196"/>
        <v>-1.2847300281188327</v>
      </c>
      <c r="L486">
        <f t="shared" si="197"/>
        <v>4.0556303200501687E-2</v>
      </c>
      <c r="M486">
        <f t="shared" si="198"/>
        <v>459.47071421941558</v>
      </c>
      <c r="N486">
        <f t="shared" si="199"/>
        <v>0.67737923999722771</v>
      </c>
      <c r="O486">
        <f t="shared" si="200"/>
        <v>1.6237823536970852</v>
      </c>
      <c r="P486">
        <f t="shared" si="201"/>
        <v>30.839988708496094</v>
      </c>
      <c r="Q486" s="1">
        <v>6</v>
      </c>
      <c r="R486">
        <f t="shared" si="202"/>
        <v>1.4200000166893005</v>
      </c>
      <c r="S486" s="1">
        <v>1</v>
      </c>
      <c r="T486">
        <f t="shared" si="203"/>
        <v>2.8400000333786011</v>
      </c>
      <c r="U486" s="1">
        <v>31.33099365234375</v>
      </c>
      <c r="V486" s="1">
        <v>30.839988708496094</v>
      </c>
      <c r="W486" s="1">
        <v>31.028745651245117</v>
      </c>
      <c r="X486" s="1">
        <v>418.86154174804688</v>
      </c>
      <c r="Y486" s="1">
        <v>420.06246948242188</v>
      </c>
      <c r="Z486" s="1">
        <v>27.816274642944336</v>
      </c>
      <c r="AA486" s="1">
        <v>28.606338500976563</v>
      </c>
      <c r="AB486" s="1">
        <v>60.2095947265625</v>
      </c>
      <c r="AC486" s="1">
        <v>61.919540405273438</v>
      </c>
      <c r="AD486" s="1">
        <v>499.7078857421875</v>
      </c>
      <c r="AE486" s="1">
        <v>0.95060163736343384</v>
      </c>
      <c r="AF486" s="1">
        <v>0.16269344091415405</v>
      </c>
      <c r="AG486" s="1">
        <v>99.509407043457031</v>
      </c>
      <c r="AH486" s="1">
        <v>-0.1203189492225647</v>
      </c>
      <c r="AI486" s="1">
        <v>2.964390441775322E-2</v>
      </c>
      <c r="AJ486" s="1">
        <v>2.0717743784189224E-2</v>
      </c>
      <c r="AK486" s="1">
        <v>2.3447298444807529E-3</v>
      </c>
      <c r="AL486" s="1">
        <v>3.404531255364418E-2</v>
      </c>
      <c r="AM486" s="1">
        <v>1.8721187952905893E-3</v>
      </c>
      <c r="AN486" s="1">
        <v>1</v>
      </c>
      <c r="AO486" s="1">
        <v>-0.21956524252891541</v>
      </c>
      <c r="AP486" s="1">
        <v>2.737391471862793</v>
      </c>
      <c r="AQ486" s="1">
        <v>1</v>
      </c>
      <c r="AR486" s="1">
        <v>0</v>
      </c>
      <c r="AS486" s="1">
        <v>0.15999999642372131</v>
      </c>
      <c r="AT486" s="1">
        <v>111115</v>
      </c>
      <c r="AU486" s="1" t="s">
        <v>86</v>
      </c>
      <c r="AV486">
        <f t="shared" si="204"/>
        <v>0.83284647623697905</v>
      </c>
      <c r="AW486">
        <f t="shared" si="205"/>
        <v>6.7737923999722769E-4</v>
      </c>
      <c r="AX486">
        <f t="shared" si="206"/>
        <v>303.98998870849607</v>
      </c>
      <c r="AY486">
        <f t="shared" si="207"/>
        <v>304.48099365234373</v>
      </c>
      <c r="AZ486">
        <f t="shared" si="208"/>
        <v>0.15209625857853304</v>
      </c>
      <c r="BA486">
        <f t="shared" si="209"/>
        <v>-0.26801354777717384</v>
      </c>
      <c r="BB486">
        <f t="shared" si="210"/>
        <v>4.4703821356136784</v>
      </c>
      <c r="BC486">
        <f t="shared" si="211"/>
        <v>44.924216397565367</v>
      </c>
      <c r="BD486">
        <f t="shared" si="212"/>
        <v>16.317877896588804</v>
      </c>
      <c r="BE486">
        <f t="shared" si="213"/>
        <v>31.085491180419922</v>
      </c>
      <c r="BF486">
        <f t="shared" si="214"/>
        <v>4.5334157578808911</v>
      </c>
      <c r="BG486">
        <f t="shared" si="215"/>
        <v>3.9985297624806411E-2</v>
      </c>
      <c r="BH486">
        <f t="shared" si="216"/>
        <v>2.8465997819165931</v>
      </c>
      <c r="BI486">
        <f t="shared" si="217"/>
        <v>1.686815975964298</v>
      </c>
      <c r="BJ486">
        <f t="shared" si="218"/>
        <v>2.5041492584629326E-2</v>
      </c>
      <c r="BK486">
        <f t="shared" si="219"/>
        <v>45.721658325807745</v>
      </c>
      <c r="BL486">
        <f t="shared" si="220"/>
        <v>1.0938152003571049</v>
      </c>
      <c r="BM486">
        <f t="shared" si="221"/>
        <v>62.821401815790367</v>
      </c>
      <c r="BN486">
        <f t="shared" si="222"/>
        <v>420.67316860832898</v>
      </c>
      <c r="BO486">
        <f t="shared" si="223"/>
        <v>-1.9185569069751906E-3</v>
      </c>
    </row>
    <row r="487" spans="1:67" x14ac:dyDescent="0.25">
      <c r="A487" s="1">
        <v>475</v>
      </c>
      <c r="B487" s="1" t="s">
        <v>561</v>
      </c>
      <c r="C487" s="1" t="s">
        <v>823</v>
      </c>
      <c r="D487" s="1" t="s">
        <v>11</v>
      </c>
      <c r="E487" s="1" t="s">
        <v>82</v>
      </c>
      <c r="F487" s="1" t="s">
        <v>83</v>
      </c>
      <c r="G487" s="1" t="s">
        <v>84</v>
      </c>
      <c r="H487" s="1" t="s">
        <v>85</v>
      </c>
      <c r="I487" s="1">
        <v>3175.500011254102</v>
      </c>
      <c r="J487" s="1">
        <v>0</v>
      </c>
      <c r="K487">
        <f t="shared" si="196"/>
        <v>-1.2707945059441041</v>
      </c>
      <c r="L487">
        <f t="shared" si="197"/>
        <v>4.0441939984311233E-2</v>
      </c>
      <c r="M487">
        <f t="shared" si="198"/>
        <v>459.06202122023154</v>
      </c>
      <c r="N487">
        <f t="shared" si="199"/>
        <v>0.67535402285130108</v>
      </c>
      <c r="O487">
        <f t="shared" si="200"/>
        <v>1.6234450678965628</v>
      </c>
      <c r="P487">
        <f t="shared" si="201"/>
        <v>30.838134765625</v>
      </c>
      <c r="Q487" s="1">
        <v>6</v>
      </c>
      <c r="R487">
        <f t="shared" si="202"/>
        <v>1.4200000166893005</v>
      </c>
      <c r="S487" s="1">
        <v>1</v>
      </c>
      <c r="T487">
        <f t="shared" si="203"/>
        <v>2.8400000333786011</v>
      </c>
      <c r="U487" s="1">
        <v>31.33306884765625</v>
      </c>
      <c r="V487" s="1">
        <v>30.838134765625</v>
      </c>
      <c r="W487" s="1">
        <v>31.039031982421875</v>
      </c>
      <c r="X487" s="1">
        <v>418.87533569335938</v>
      </c>
      <c r="Y487" s="1">
        <v>420.06051635742188</v>
      </c>
      <c r="Z487" s="1">
        <v>27.817317962646484</v>
      </c>
      <c r="AA487" s="1">
        <v>28.604995727539063</v>
      </c>
      <c r="AB487" s="1">
        <v>60.205669403076172</v>
      </c>
      <c r="AC487" s="1">
        <v>61.911445617675781</v>
      </c>
      <c r="AD487" s="1">
        <v>499.72378540039063</v>
      </c>
      <c r="AE487" s="1">
        <v>0.97542798519134521</v>
      </c>
      <c r="AF487" s="1">
        <v>0.15984466671943665</v>
      </c>
      <c r="AG487" s="1">
        <v>99.509330749511719</v>
      </c>
      <c r="AH487" s="1">
        <v>-0.1203189492225647</v>
      </c>
      <c r="AI487" s="1">
        <v>2.964390441775322E-2</v>
      </c>
      <c r="AJ487" s="1">
        <v>2.0717743784189224E-2</v>
      </c>
      <c r="AK487" s="1">
        <v>2.3447298444807529E-3</v>
      </c>
      <c r="AL487" s="1">
        <v>3.404531255364418E-2</v>
      </c>
      <c r="AM487" s="1">
        <v>1.8721187952905893E-3</v>
      </c>
      <c r="AN487" s="1">
        <v>1</v>
      </c>
      <c r="AO487" s="1">
        <v>-0.21956524252891541</v>
      </c>
      <c r="AP487" s="1">
        <v>2.737391471862793</v>
      </c>
      <c r="AQ487" s="1">
        <v>1</v>
      </c>
      <c r="AR487" s="1">
        <v>0</v>
      </c>
      <c r="AS487" s="1">
        <v>0.15999999642372131</v>
      </c>
      <c r="AT487" s="1">
        <v>111115</v>
      </c>
      <c r="AU487" s="1" t="s">
        <v>86</v>
      </c>
      <c r="AV487">
        <f t="shared" si="204"/>
        <v>0.83287297566731766</v>
      </c>
      <c r="AW487">
        <f t="shared" si="205"/>
        <v>6.7535402285130112E-4</v>
      </c>
      <c r="AX487">
        <f t="shared" si="206"/>
        <v>303.98813476562498</v>
      </c>
      <c r="AY487">
        <f t="shared" si="207"/>
        <v>304.48306884765623</v>
      </c>
      <c r="AZ487">
        <f t="shared" si="208"/>
        <v>0.15606847414221292</v>
      </c>
      <c r="BA487">
        <f t="shared" si="209"/>
        <v>-0.266424217245325</v>
      </c>
      <c r="BB487">
        <f t="shared" si="210"/>
        <v>4.4699090488366169</v>
      </c>
      <c r="BC487">
        <f t="shared" si="211"/>
        <v>44.91949664588163</v>
      </c>
      <c r="BD487">
        <f t="shared" si="212"/>
        <v>16.314500918342567</v>
      </c>
      <c r="BE487">
        <f t="shared" si="213"/>
        <v>31.085601806640625</v>
      </c>
      <c r="BF487">
        <f t="shared" si="214"/>
        <v>4.5334443351341003</v>
      </c>
      <c r="BG487">
        <f t="shared" si="215"/>
        <v>3.9874127639948978E-2</v>
      </c>
      <c r="BH487">
        <f t="shared" si="216"/>
        <v>2.846463980940054</v>
      </c>
      <c r="BI487">
        <f t="shared" si="217"/>
        <v>1.6869803541940462</v>
      </c>
      <c r="BJ487">
        <f t="shared" si="218"/>
        <v>2.4971729634634034E-2</v>
      </c>
      <c r="BK487">
        <f t="shared" si="219"/>
        <v>45.680954504143386</v>
      </c>
      <c r="BL487">
        <f t="shared" si="220"/>
        <v>1.0928473478083904</v>
      </c>
      <c r="BM487">
        <f t="shared" si="221"/>
        <v>62.82383134222583</v>
      </c>
      <c r="BN487">
        <f t="shared" si="222"/>
        <v>420.66459120349981</v>
      </c>
      <c r="BO487">
        <f t="shared" si="223"/>
        <v>-1.8978583265982143E-3</v>
      </c>
    </row>
    <row r="488" spans="1:67" x14ac:dyDescent="0.25">
      <c r="A488" s="1">
        <v>476</v>
      </c>
      <c r="B488" s="1" t="s">
        <v>562</v>
      </c>
      <c r="C488" s="1" t="s">
        <v>823</v>
      </c>
      <c r="D488" s="1" t="s">
        <v>11</v>
      </c>
      <c r="E488" s="1" t="s">
        <v>82</v>
      </c>
      <c r="F488" s="1" t="s">
        <v>83</v>
      </c>
      <c r="G488" s="1" t="s">
        <v>84</v>
      </c>
      <c r="H488" s="1" t="s">
        <v>85</v>
      </c>
      <c r="I488" s="1">
        <v>3180.5000111423433</v>
      </c>
      <c r="J488" s="1">
        <v>0</v>
      </c>
      <c r="K488">
        <f t="shared" si="196"/>
        <v>-1.2564465626250909</v>
      </c>
      <c r="L488">
        <f t="shared" si="197"/>
        <v>4.0341275716719499E-2</v>
      </c>
      <c r="M488">
        <f t="shared" si="198"/>
        <v>458.62051738881053</v>
      </c>
      <c r="N488">
        <f t="shared" si="199"/>
        <v>0.67370776370079211</v>
      </c>
      <c r="O488">
        <f t="shared" si="200"/>
        <v>1.6234723021569102</v>
      </c>
      <c r="P488">
        <f t="shared" si="201"/>
        <v>30.837905883789063</v>
      </c>
      <c r="Q488" s="1">
        <v>6</v>
      </c>
      <c r="R488">
        <f t="shared" si="202"/>
        <v>1.4200000166893005</v>
      </c>
      <c r="S488" s="1">
        <v>1</v>
      </c>
      <c r="T488">
        <f t="shared" si="203"/>
        <v>2.8400000333786011</v>
      </c>
      <c r="U488" s="1">
        <v>31.335245132446289</v>
      </c>
      <c r="V488" s="1">
        <v>30.837905883789063</v>
      </c>
      <c r="W488" s="1">
        <v>31.045145034790039</v>
      </c>
      <c r="X488" s="1">
        <v>418.89511108398438</v>
      </c>
      <c r="Y488" s="1">
        <v>420.06387329101563</v>
      </c>
      <c r="Z488" s="1">
        <v>27.81840705871582</v>
      </c>
      <c r="AA488" s="1">
        <v>28.604152679443359</v>
      </c>
      <c r="AB488" s="1">
        <v>60.200588226318359</v>
      </c>
      <c r="AC488" s="1">
        <v>61.901592254638672</v>
      </c>
      <c r="AD488" s="1">
        <v>499.73190307617188</v>
      </c>
      <c r="AE488" s="1">
        <v>0.97164535522460938</v>
      </c>
      <c r="AF488" s="1">
        <v>0.1626952588558197</v>
      </c>
      <c r="AG488" s="1">
        <v>99.509269714355469</v>
      </c>
      <c r="AH488" s="1">
        <v>-0.1203189492225647</v>
      </c>
      <c r="AI488" s="1">
        <v>2.964390441775322E-2</v>
      </c>
      <c r="AJ488" s="1">
        <v>2.0717743784189224E-2</v>
      </c>
      <c r="AK488" s="1">
        <v>2.3447298444807529E-3</v>
      </c>
      <c r="AL488" s="1">
        <v>3.404531255364418E-2</v>
      </c>
      <c r="AM488" s="1">
        <v>1.8721187952905893E-3</v>
      </c>
      <c r="AN488" s="1">
        <v>1</v>
      </c>
      <c r="AO488" s="1">
        <v>-0.21956524252891541</v>
      </c>
      <c r="AP488" s="1">
        <v>2.737391471862793</v>
      </c>
      <c r="AQ488" s="1">
        <v>1</v>
      </c>
      <c r="AR488" s="1">
        <v>0</v>
      </c>
      <c r="AS488" s="1">
        <v>0.15999999642372131</v>
      </c>
      <c r="AT488" s="1">
        <v>111115</v>
      </c>
      <c r="AU488" s="1" t="s">
        <v>86</v>
      </c>
      <c r="AV488">
        <f t="shared" si="204"/>
        <v>0.83288650512695306</v>
      </c>
      <c r="AW488">
        <f t="shared" si="205"/>
        <v>6.7370776370079212E-4</v>
      </c>
      <c r="AX488">
        <f t="shared" si="206"/>
        <v>303.98790588378904</v>
      </c>
      <c r="AY488">
        <f t="shared" si="207"/>
        <v>304.48524513244627</v>
      </c>
      <c r="AZ488">
        <f t="shared" si="208"/>
        <v>0.15546325336106293</v>
      </c>
      <c r="BA488">
        <f t="shared" si="209"/>
        <v>-0.26528242526863016</v>
      </c>
      <c r="BB488">
        <f t="shared" si="210"/>
        <v>4.4698506460862433</v>
      </c>
      <c r="BC488">
        <f t="shared" si="211"/>
        <v>44.918937290134799</v>
      </c>
      <c r="BD488">
        <f t="shared" si="212"/>
        <v>16.31478461069144</v>
      </c>
      <c r="BE488">
        <f t="shared" si="213"/>
        <v>31.086575508117676</v>
      </c>
      <c r="BF488">
        <f t="shared" si="214"/>
        <v>4.5336958710016422</v>
      </c>
      <c r="BG488">
        <f t="shared" si="215"/>
        <v>3.9776266798743895E-2</v>
      </c>
      <c r="BH488">
        <f t="shared" si="216"/>
        <v>2.8463783439293331</v>
      </c>
      <c r="BI488">
        <f t="shared" si="217"/>
        <v>1.6873175270723091</v>
      </c>
      <c r="BJ488">
        <f t="shared" si="218"/>
        <v>2.4910319276416761E-2</v>
      </c>
      <c r="BK488">
        <f t="shared" si="219"/>
        <v>45.636992761380398</v>
      </c>
      <c r="BL488">
        <f t="shared" si="220"/>
        <v>1.0917875745793624</v>
      </c>
      <c r="BM488">
        <f t="shared" si="221"/>
        <v>62.821449706491983</v>
      </c>
      <c r="BN488">
        <f t="shared" si="222"/>
        <v>420.66112781200451</v>
      </c>
      <c r="BO488">
        <f t="shared" si="223"/>
        <v>-1.8763748139362638E-3</v>
      </c>
    </row>
    <row r="489" spans="1:67" x14ac:dyDescent="0.25">
      <c r="A489" s="1">
        <v>477</v>
      </c>
      <c r="B489" s="1" t="s">
        <v>563</v>
      </c>
      <c r="C489" s="1" t="s">
        <v>823</v>
      </c>
      <c r="D489" s="1" t="s">
        <v>11</v>
      </c>
      <c r="E489" s="1" t="s">
        <v>82</v>
      </c>
      <c r="F489" s="1" t="s">
        <v>83</v>
      </c>
      <c r="G489" s="1" t="s">
        <v>84</v>
      </c>
      <c r="H489" s="1" t="s">
        <v>85</v>
      </c>
      <c r="I489" s="1">
        <v>3185.5000110305846</v>
      </c>
      <c r="J489" s="1">
        <v>0</v>
      </c>
      <c r="K489">
        <f t="shared" si="196"/>
        <v>-1.2831143116804391</v>
      </c>
      <c r="L489">
        <f t="shared" si="197"/>
        <v>4.031688393831627E-2</v>
      </c>
      <c r="M489">
        <f t="shared" si="198"/>
        <v>459.71240433080214</v>
      </c>
      <c r="N489">
        <f t="shared" si="199"/>
        <v>0.67326017959025863</v>
      </c>
      <c r="O489">
        <f t="shared" si="200"/>
        <v>1.6233614931557701</v>
      </c>
      <c r="P489">
        <f t="shared" si="201"/>
        <v>30.837459564208984</v>
      </c>
      <c r="Q489" s="1">
        <v>6</v>
      </c>
      <c r="R489">
        <f t="shared" si="202"/>
        <v>1.4200000166893005</v>
      </c>
      <c r="S489" s="1">
        <v>1</v>
      </c>
      <c r="T489">
        <f t="shared" si="203"/>
        <v>2.8400000333786011</v>
      </c>
      <c r="U489" s="1">
        <v>31.336000442504883</v>
      </c>
      <c r="V489" s="1">
        <v>30.837459564208984</v>
      </c>
      <c r="W489" s="1">
        <v>31.042274475097656</v>
      </c>
      <c r="X489" s="1">
        <v>418.867431640625</v>
      </c>
      <c r="Y489" s="1">
        <v>420.06845092773438</v>
      </c>
      <c r="Z489" s="1">
        <v>27.818904876708984</v>
      </c>
      <c r="AA489" s="1">
        <v>28.60413932800293</v>
      </c>
      <c r="AB489" s="1">
        <v>60.198528289794922</v>
      </c>
      <c r="AC489" s="1">
        <v>61.898605346679688</v>
      </c>
      <c r="AD489" s="1">
        <v>499.72500610351563</v>
      </c>
      <c r="AE489" s="1">
        <v>0.95020043849945068</v>
      </c>
      <c r="AF489" s="1">
        <v>0.13319589197635651</v>
      </c>
      <c r="AG489" s="1">
        <v>99.509208679199219</v>
      </c>
      <c r="AH489" s="1">
        <v>-0.1203189492225647</v>
      </c>
      <c r="AI489" s="1">
        <v>2.964390441775322E-2</v>
      </c>
      <c r="AJ489" s="1">
        <v>2.0717743784189224E-2</v>
      </c>
      <c r="AK489" s="1">
        <v>2.3447298444807529E-3</v>
      </c>
      <c r="AL489" s="1">
        <v>3.404531255364418E-2</v>
      </c>
      <c r="AM489" s="1">
        <v>1.8721187952905893E-3</v>
      </c>
      <c r="AN489" s="1">
        <v>1</v>
      </c>
      <c r="AO489" s="1">
        <v>-0.21956524252891541</v>
      </c>
      <c r="AP489" s="1">
        <v>2.737391471862793</v>
      </c>
      <c r="AQ489" s="1">
        <v>1</v>
      </c>
      <c r="AR489" s="1">
        <v>0</v>
      </c>
      <c r="AS489" s="1">
        <v>0.15999999642372131</v>
      </c>
      <c r="AT489" s="1">
        <v>111115</v>
      </c>
      <c r="AU489" s="1" t="s">
        <v>86</v>
      </c>
      <c r="AV489">
        <f t="shared" si="204"/>
        <v>0.83287501017252596</v>
      </c>
      <c r="AW489">
        <f t="shared" si="205"/>
        <v>6.7326017959025864E-4</v>
      </c>
      <c r="AX489">
        <f t="shared" si="206"/>
        <v>303.98745956420896</v>
      </c>
      <c r="AY489">
        <f t="shared" si="207"/>
        <v>304.48600044250486</v>
      </c>
      <c r="AZ489">
        <f t="shared" si="208"/>
        <v>0.15203206676173053</v>
      </c>
      <c r="BA489">
        <f t="shared" si="209"/>
        <v>-0.26493408499155441</v>
      </c>
      <c r="BB489">
        <f t="shared" si="210"/>
        <v>4.4697367626349029</v>
      </c>
      <c r="BC489">
        <f t="shared" si="211"/>
        <v>44.917820390317594</v>
      </c>
      <c r="BD489">
        <f t="shared" si="212"/>
        <v>16.313681062314664</v>
      </c>
      <c r="BE489">
        <f t="shared" si="213"/>
        <v>31.086730003356934</v>
      </c>
      <c r="BF489">
        <f t="shared" si="214"/>
        <v>4.5337357828051355</v>
      </c>
      <c r="BG489">
        <f t="shared" si="215"/>
        <v>3.9752553284031947E-2</v>
      </c>
      <c r="BH489">
        <f t="shared" si="216"/>
        <v>2.8463752694791329</v>
      </c>
      <c r="BI489">
        <f t="shared" si="217"/>
        <v>1.6873605133260026</v>
      </c>
      <c r="BJ489">
        <f t="shared" si="218"/>
        <v>2.4895438488189401E-2</v>
      </c>
      <c r="BK489">
        <f t="shared" si="219"/>
        <v>45.745617574970197</v>
      </c>
      <c r="BL489">
        <f t="shared" si="220"/>
        <v>1.0943749841615404</v>
      </c>
      <c r="BM489">
        <f t="shared" si="221"/>
        <v>62.822747084642685</v>
      </c>
      <c r="BN489">
        <f t="shared" si="222"/>
        <v>420.678382019428</v>
      </c>
      <c r="BO489">
        <f t="shared" si="223"/>
        <v>-1.9161613557709008E-3</v>
      </c>
    </row>
    <row r="490" spans="1:67" x14ac:dyDescent="0.25">
      <c r="A490" s="1">
        <v>478</v>
      </c>
      <c r="B490" s="1" t="s">
        <v>564</v>
      </c>
      <c r="C490" s="1" t="s">
        <v>823</v>
      </c>
      <c r="D490" s="1" t="s">
        <v>11</v>
      </c>
      <c r="E490" s="1" t="s">
        <v>82</v>
      </c>
      <c r="F490" s="1" t="s">
        <v>83</v>
      </c>
      <c r="G490" s="1" t="s">
        <v>84</v>
      </c>
      <c r="H490" s="1" t="s">
        <v>85</v>
      </c>
      <c r="I490" s="1">
        <v>3191.00001090765</v>
      </c>
      <c r="J490" s="1">
        <v>0</v>
      </c>
      <c r="K490">
        <f t="shared" si="196"/>
        <v>-1.3031772401076331</v>
      </c>
      <c r="L490">
        <f t="shared" si="197"/>
        <v>4.0373861852093545E-2</v>
      </c>
      <c r="M490">
        <f t="shared" si="198"/>
        <v>460.43919040902892</v>
      </c>
      <c r="N490">
        <f t="shared" si="199"/>
        <v>0.67422696637435497</v>
      </c>
      <c r="O490">
        <f t="shared" si="200"/>
        <v>1.6234275204938693</v>
      </c>
      <c r="P490">
        <f t="shared" si="201"/>
        <v>30.838535308837891</v>
      </c>
      <c r="Q490" s="1">
        <v>6</v>
      </c>
      <c r="R490">
        <f t="shared" si="202"/>
        <v>1.4200000166893005</v>
      </c>
      <c r="S490" s="1">
        <v>1</v>
      </c>
      <c r="T490">
        <f t="shared" si="203"/>
        <v>2.8400000333786011</v>
      </c>
      <c r="U490" s="1">
        <v>31.334733963012695</v>
      </c>
      <c r="V490" s="1">
        <v>30.838535308837891</v>
      </c>
      <c r="W490" s="1">
        <v>31.035015106201172</v>
      </c>
      <c r="X490" s="1">
        <v>418.84805297851563</v>
      </c>
      <c r="Y490" s="1">
        <v>420.07269287109375</v>
      </c>
      <c r="Z490" s="1">
        <v>27.819839477539063</v>
      </c>
      <c r="AA490" s="1">
        <v>28.60621452331543</v>
      </c>
      <c r="AB490" s="1">
        <v>60.203334808349609</v>
      </c>
      <c r="AC490" s="1">
        <v>61.905357360839844</v>
      </c>
      <c r="AD490" s="1">
        <v>499.71566772460938</v>
      </c>
      <c r="AE490" s="1">
        <v>0.91367065906524658</v>
      </c>
      <c r="AF490" s="1">
        <v>0.10770677775144577</v>
      </c>
      <c r="AG490" s="1">
        <v>99.50927734375</v>
      </c>
      <c r="AH490" s="1">
        <v>-0.1203189492225647</v>
      </c>
      <c r="AI490" s="1">
        <v>2.964390441775322E-2</v>
      </c>
      <c r="AJ490" s="1">
        <v>2.0717743784189224E-2</v>
      </c>
      <c r="AK490" s="1">
        <v>2.3447298444807529E-3</v>
      </c>
      <c r="AL490" s="1">
        <v>3.404531255364418E-2</v>
      </c>
      <c r="AM490" s="1">
        <v>1.8721187952905893E-3</v>
      </c>
      <c r="AN490" s="1">
        <v>1</v>
      </c>
      <c r="AO490" s="1">
        <v>-0.21956524252891541</v>
      </c>
      <c r="AP490" s="1">
        <v>2.737391471862793</v>
      </c>
      <c r="AQ490" s="1">
        <v>1</v>
      </c>
      <c r="AR490" s="1">
        <v>0</v>
      </c>
      <c r="AS490" s="1">
        <v>0.15999999642372131</v>
      </c>
      <c r="AT490" s="1">
        <v>111115</v>
      </c>
      <c r="AU490" s="1" t="s">
        <v>86</v>
      </c>
      <c r="AV490">
        <f t="shared" si="204"/>
        <v>0.83285944620768226</v>
      </c>
      <c r="AW490">
        <f t="shared" si="205"/>
        <v>6.7422696637435499E-4</v>
      </c>
      <c r="AX490">
        <f t="shared" si="206"/>
        <v>303.98853530883787</v>
      </c>
      <c r="AY490">
        <f t="shared" si="207"/>
        <v>304.48473396301267</v>
      </c>
      <c r="AZ490">
        <f t="shared" si="208"/>
        <v>0.14618730218289855</v>
      </c>
      <c r="BA490">
        <f t="shared" si="209"/>
        <v>-0.26580114982484659</v>
      </c>
      <c r="BB490">
        <f t="shared" si="210"/>
        <v>4.4700112552492737</v>
      </c>
      <c r="BC490">
        <f t="shared" si="211"/>
        <v>44.920547858144275</v>
      </c>
      <c r="BD490">
        <f t="shared" si="212"/>
        <v>16.314333334828845</v>
      </c>
      <c r="BE490">
        <f t="shared" si="213"/>
        <v>31.086634635925293</v>
      </c>
      <c r="BF490">
        <f t="shared" si="214"/>
        <v>4.5337111458532515</v>
      </c>
      <c r="BG490">
        <f t="shared" si="215"/>
        <v>3.980794618275945E-2</v>
      </c>
      <c r="BH490">
        <f t="shared" si="216"/>
        <v>2.8465837347554044</v>
      </c>
      <c r="BI490">
        <f t="shared" si="217"/>
        <v>1.6871274110978471</v>
      </c>
      <c r="BJ490">
        <f t="shared" si="218"/>
        <v>2.4930198890841047E-2</v>
      </c>
      <c r="BK490">
        <f t="shared" si="219"/>
        <v>45.817971098343776</v>
      </c>
      <c r="BL490">
        <f t="shared" si="220"/>
        <v>1.0960940766276428</v>
      </c>
      <c r="BM490">
        <f t="shared" si="221"/>
        <v>62.824160749903626</v>
      </c>
      <c r="BN490">
        <f t="shared" si="222"/>
        <v>420.69216091808966</v>
      </c>
      <c r="BO490">
        <f t="shared" si="223"/>
        <v>-1.9461027331592778E-3</v>
      </c>
    </row>
    <row r="491" spans="1:67" x14ac:dyDescent="0.25">
      <c r="A491" s="1">
        <v>479</v>
      </c>
      <c r="B491" s="1" t="s">
        <v>565</v>
      </c>
      <c r="C491" s="1" t="s">
        <v>823</v>
      </c>
      <c r="D491" s="1" t="s">
        <v>11</v>
      </c>
      <c r="E491" s="1" t="s">
        <v>82</v>
      </c>
      <c r="F491" s="1" t="s">
        <v>83</v>
      </c>
      <c r="G491" s="1" t="s">
        <v>84</v>
      </c>
      <c r="H491" s="1" t="s">
        <v>85</v>
      </c>
      <c r="I491" s="1">
        <v>3196.0000107958913</v>
      </c>
      <c r="J491" s="1">
        <v>0</v>
      </c>
      <c r="K491">
        <f t="shared" si="196"/>
        <v>-1.3276025355602727</v>
      </c>
      <c r="L491">
        <f t="shared" si="197"/>
        <v>4.0330231505928391E-2</v>
      </c>
      <c r="M491">
        <f t="shared" si="198"/>
        <v>461.44878416270257</v>
      </c>
      <c r="N491">
        <f t="shared" si="199"/>
        <v>0.67351177468834045</v>
      </c>
      <c r="O491">
        <f t="shared" si="200"/>
        <v>1.6234319151783549</v>
      </c>
      <c r="P491">
        <f t="shared" si="201"/>
        <v>30.838542938232422</v>
      </c>
      <c r="Q491" s="1">
        <v>6</v>
      </c>
      <c r="R491">
        <f t="shared" si="202"/>
        <v>1.4200000166893005</v>
      </c>
      <c r="S491" s="1">
        <v>1</v>
      </c>
      <c r="T491">
        <f t="shared" si="203"/>
        <v>2.8400000333786011</v>
      </c>
      <c r="U491" s="1">
        <v>31.332771301269531</v>
      </c>
      <c r="V491" s="1">
        <v>30.838542938232422</v>
      </c>
      <c r="W491" s="1">
        <v>31.030298233032227</v>
      </c>
      <c r="X491" s="1">
        <v>418.8048095703125</v>
      </c>
      <c r="Y491" s="1">
        <v>420.05917358398438</v>
      </c>
      <c r="Z491" s="1">
        <v>27.820690155029297</v>
      </c>
      <c r="AA491" s="1">
        <v>28.606246948242188</v>
      </c>
      <c r="AB491" s="1">
        <v>60.211677551269531</v>
      </c>
      <c r="AC491" s="1">
        <v>61.912067413330078</v>
      </c>
      <c r="AD491" s="1">
        <v>499.70553588867188</v>
      </c>
      <c r="AE491" s="1">
        <v>0.9345475435256958</v>
      </c>
      <c r="AF491" s="1">
        <v>9.4777040183544159E-2</v>
      </c>
      <c r="AG491" s="1">
        <v>99.509078979492188</v>
      </c>
      <c r="AH491" s="1">
        <v>-0.1203189492225647</v>
      </c>
      <c r="AI491" s="1">
        <v>2.964390441775322E-2</v>
      </c>
      <c r="AJ491" s="1">
        <v>2.0717743784189224E-2</v>
      </c>
      <c r="AK491" s="1">
        <v>2.3447298444807529E-3</v>
      </c>
      <c r="AL491" s="1">
        <v>3.404531255364418E-2</v>
      </c>
      <c r="AM491" s="1">
        <v>1.8721187952905893E-3</v>
      </c>
      <c r="AN491" s="1">
        <v>1</v>
      </c>
      <c r="AO491" s="1">
        <v>-0.21956524252891541</v>
      </c>
      <c r="AP491" s="1">
        <v>2.737391471862793</v>
      </c>
      <c r="AQ491" s="1">
        <v>1</v>
      </c>
      <c r="AR491" s="1">
        <v>0</v>
      </c>
      <c r="AS491" s="1">
        <v>0.15999999642372131</v>
      </c>
      <c r="AT491" s="1">
        <v>111115</v>
      </c>
      <c r="AU491" s="1" t="s">
        <v>86</v>
      </c>
      <c r="AV491">
        <f t="shared" si="204"/>
        <v>0.8328425598144531</v>
      </c>
      <c r="AW491">
        <f t="shared" si="205"/>
        <v>6.735117746883404E-4</v>
      </c>
      <c r="AX491">
        <f t="shared" si="206"/>
        <v>303.9885429382324</v>
      </c>
      <c r="AY491">
        <f t="shared" si="207"/>
        <v>304.48277130126951</v>
      </c>
      <c r="AZ491">
        <f t="shared" si="208"/>
        <v>0.14952760362190887</v>
      </c>
      <c r="BA491">
        <f t="shared" si="209"/>
        <v>-0.26567805468861172</v>
      </c>
      <c r="BB491">
        <f t="shared" si="210"/>
        <v>4.470013202057844</v>
      </c>
      <c r="BC491">
        <f t="shared" si="211"/>
        <v>44.920656968185469</v>
      </c>
      <c r="BD491">
        <f t="shared" si="212"/>
        <v>16.314410019943281</v>
      </c>
      <c r="BE491">
        <f t="shared" si="213"/>
        <v>31.085657119750977</v>
      </c>
      <c r="BF491">
        <f t="shared" si="214"/>
        <v>4.5334586238195413</v>
      </c>
      <c r="BG491">
        <f t="shared" si="215"/>
        <v>3.9765529744761781E-2</v>
      </c>
      <c r="BH491">
        <f t="shared" si="216"/>
        <v>2.8465812868794891</v>
      </c>
      <c r="BI491">
        <f t="shared" si="217"/>
        <v>1.6868773369400523</v>
      </c>
      <c r="BJ491">
        <f t="shared" si="218"/>
        <v>2.4903581518071372E-2</v>
      </c>
      <c r="BK491">
        <f t="shared" si="219"/>
        <v>45.918343508237015</v>
      </c>
      <c r="BL491">
        <f t="shared" si="220"/>
        <v>1.0985328096172216</v>
      </c>
      <c r="BM491">
        <f t="shared" si="221"/>
        <v>62.823510443875662</v>
      </c>
      <c r="BN491">
        <f t="shared" si="222"/>
        <v>420.69025224663994</v>
      </c>
      <c r="BO491">
        <f t="shared" si="223"/>
        <v>-1.9825667771638453E-3</v>
      </c>
    </row>
    <row r="492" spans="1:67" x14ac:dyDescent="0.25">
      <c r="A492" s="1">
        <v>480</v>
      </c>
      <c r="B492" s="1" t="s">
        <v>566</v>
      </c>
      <c r="C492" s="1" t="s">
        <v>823</v>
      </c>
      <c r="D492" s="1" t="s">
        <v>11</v>
      </c>
      <c r="E492" s="1" t="s">
        <v>82</v>
      </c>
      <c r="F492" s="1" t="s">
        <v>83</v>
      </c>
      <c r="G492" s="1" t="s">
        <v>84</v>
      </c>
      <c r="H492" s="1" t="s">
        <v>85</v>
      </c>
      <c r="I492" s="1">
        <v>3201.0000106841326</v>
      </c>
      <c r="J492" s="1">
        <v>0</v>
      </c>
      <c r="K492">
        <f t="shared" si="196"/>
        <v>-1.2858238311056984</v>
      </c>
      <c r="L492">
        <f t="shared" si="197"/>
        <v>4.0272257466921139E-2</v>
      </c>
      <c r="M492">
        <f t="shared" si="198"/>
        <v>459.84523580241859</v>
      </c>
      <c r="N492">
        <f t="shared" si="199"/>
        <v>0.67259463270225928</v>
      </c>
      <c r="O492">
        <f t="shared" si="200"/>
        <v>1.6235273006841306</v>
      </c>
      <c r="P492">
        <f t="shared" si="201"/>
        <v>30.838850021362305</v>
      </c>
      <c r="Q492" s="1">
        <v>6</v>
      </c>
      <c r="R492">
        <f t="shared" si="202"/>
        <v>1.4200000166893005</v>
      </c>
      <c r="S492" s="1">
        <v>1</v>
      </c>
      <c r="T492">
        <f t="shared" si="203"/>
        <v>2.8400000333786011</v>
      </c>
      <c r="U492" s="1">
        <v>31.331525802612305</v>
      </c>
      <c r="V492" s="1">
        <v>30.838850021362305</v>
      </c>
      <c r="W492" s="1">
        <v>31.030181884765625</v>
      </c>
      <c r="X492" s="1">
        <v>418.8338623046875</v>
      </c>
      <c r="Y492" s="1">
        <v>420.03854370117188</v>
      </c>
      <c r="Z492" s="1">
        <v>27.821495056152344</v>
      </c>
      <c r="AA492" s="1">
        <v>28.605983734130859</v>
      </c>
      <c r="AB492" s="1">
        <v>60.217983245849609</v>
      </c>
      <c r="AC492" s="1">
        <v>61.916618347167969</v>
      </c>
      <c r="AD492" s="1">
        <v>499.70465087890625</v>
      </c>
      <c r="AE492" s="1">
        <v>0.92315173149108887</v>
      </c>
      <c r="AF492" s="1">
        <v>0.11514740437269211</v>
      </c>
      <c r="AG492" s="1">
        <v>99.5093994140625</v>
      </c>
      <c r="AH492" s="1">
        <v>-0.1203189492225647</v>
      </c>
      <c r="AI492" s="1">
        <v>2.964390441775322E-2</v>
      </c>
      <c r="AJ492" s="1">
        <v>2.0717743784189224E-2</v>
      </c>
      <c r="AK492" s="1">
        <v>2.3447298444807529E-3</v>
      </c>
      <c r="AL492" s="1">
        <v>3.404531255364418E-2</v>
      </c>
      <c r="AM492" s="1">
        <v>1.8721187952905893E-3</v>
      </c>
      <c r="AN492" s="1">
        <v>1</v>
      </c>
      <c r="AO492" s="1">
        <v>-0.21956524252891541</v>
      </c>
      <c r="AP492" s="1">
        <v>2.737391471862793</v>
      </c>
      <c r="AQ492" s="1">
        <v>1</v>
      </c>
      <c r="AR492" s="1">
        <v>0</v>
      </c>
      <c r="AS492" s="1">
        <v>0.15999999642372131</v>
      </c>
      <c r="AT492" s="1">
        <v>111115</v>
      </c>
      <c r="AU492" s="1" t="s">
        <v>86</v>
      </c>
      <c r="AV492">
        <f t="shared" si="204"/>
        <v>0.83284108479817698</v>
      </c>
      <c r="AW492">
        <f t="shared" si="205"/>
        <v>6.7259463270225928E-4</v>
      </c>
      <c r="AX492">
        <f t="shared" si="206"/>
        <v>303.98885002136228</v>
      </c>
      <c r="AY492">
        <f t="shared" si="207"/>
        <v>304.48152580261228</v>
      </c>
      <c r="AZ492">
        <f t="shared" si="208"/>
        <v>0.14770427373712636</v>
      </c>
      <c r="BA492">
        <f t="shared" si="209"/>
        <v>-0.26545512872434085</v>
      </c>
      <c r="BB492">
        <f t="shared" si="210"/>
        <v>4.4700915617159334</v>
      </c>
      <c r="BC492">
        <f t="shared" si="211"/>
        <v>44.921299777076413</v>
      </c>
      <c r="BD492">
        <f t="shared" si="212"/>
        <v>16.315316042945554</v>
      </c>
      <c r="BE492">
        <f t="shared" si="213"/>
        <v>31.085187911987305</v>
      </c>
      <c r="BF492">
        <f t="shared" si="214"/>
        <v>4.5333374175948213</v>
      </c>
      <c r="BG492">
        <f t="shared" si="215"/>
        <v>3.9709166704066254E-2</v>
      </c>
      <c r="BH492">
        <f t="shared" si="216"/>
        <v>2.8465642610318027</v>
      </c>
      <c r="BI492">
        <f t="shared" si="217"/>
        <v>1.6867731565630186</v>
      </c>
      <c r="BJ492">
        <f t="shared" si="218"/>
        <v>2.4868212481457347E-2</v>
      </c>
      <c r="BK492">
        <f t="shared" si="219"/>
        <v>45.758923238116623</v>
      </c>
      <c r="BL492">
        <f t="shared" si="220"/>
        <v>1.0947691413042475</v>
      </c>
      <c r="BM492">
        <f t="shared" si="221"/>
        <v>62.821222211259808</v>
      </c>
      <c r="BN492">
        <f t="shared" si="222"/>
        <v>420.64976276863354</v>
      </c>
      <c r="BO492">
        <f t="shared" si="223"/>
        <v>-1.9202916955608409E-3</v>
      </c>
    </row>
    <row r="493" spans="1:67" x14ac:dyDescent="0.25">
      <c r="A493" s="1">
        <v>481</v>
      </c>
      <c r="B493" s="1" t="s">
        <v>567</v>
      </c>
      <c r="C493" s="1" t="s">
        <v>823</v>
      </c>
      <c r="D493" s="1" t="s">
        <v>11</v>
      </c>
      <c r="E493" s="1" t="s">
        <v>82</v>
      </c>
      <c r="F493" s="1" t="s">
        <v>83</v>
      </c>
      <c r="G493" s="1" t="s">
        <v>84</v>
      </c>
      <c r="H493" s="1" t="s">
        <v>85</v>
      </c>
      <c r="I493" s="1">
        <v>3206.500010561198</v>
      </c>
      <c r="J493" s="1">
        <v>0</v>
      </c>
      <c r="K493">
        <f t="shared" si="196"/>
        <v>-1.2708078175637891</v>
      </c>
      <c r="L493">
        <f t="shared" si="197"/>
        <v>4.0251081675401659E-2</v>
      </c>
      <c r="M493">
        <f t="shared" si="198"/>
        <v>459.27688561617475</v>
      </c>
      <c r="N493">
        <f t="shared" si="199"/>
        <v>0.67214187489956301</v>
      </c>
      <c r="O493">
        <f t="shared" si="200"/>
        <v>1.6232821289749739</v>
      </c>
      <c r="P493">
        <f t="shared" si="201"/>
        <v>30.83770751953125</v>
      </c>
      <c r="Q493" s="1">
        <v>6</v>
      </c>
      <c r="R493">
        <f t="shared" si="202"/>
        <v>1.4200000166893005</v>
      </c>
      <c r="S493" s="1">
        <v>1</v>
      </c>
      <c r="T493">
        <f t="shared" si="203"/>
        <v>2.8400000333786011</v>
      </c>
      <c r="U493" s="1">
        <v>31.331254959106445</v>
      </c>
      <c r="V493" s="1">
        <v>30.83770751953125</v>
      </c>
      <c r="W493" s="1">
        <v>31.032089233398438</v>
      </c>
      <c r="X493" s="1">
        <v>418.85107421875</v>
      </c>
      <c r="Y493" s="1">
        <v>420.03793334960938</v>
      </c>
      <c r="Z493" s="1">
        <v>27.821516036987305</v>
      </c>
      <c r="AA493" s="1">
        <v>28.605463027954102</v>
      </c>
      <c r="AB493" s="1">
        <v>60.220264434814453</v>
      </c>
      <c r="AC493" s="1">
        <v>61.916683197021484</v>
      </c>
      <c r="AD493" s="1">
        <v>499.71359252929688</v>
      </c>
      <c r="AE493" s="1">
        <v>0.93889898061752319</v>
      </c>
      <c r="AF493" s="1">
        <v>0.15092718601226807</v>
      </c>
      <c r="AG493" s="1">
        <v>99.509590148925781</v>
      </c>
      <c r="AH493" s="1">
        <v>-0.1203189492225647</v>
      </c>
      <c r="AI493" s="1">
        <v>2.964390441775322E-2</v>
      </c>
      <c r="AJ493" s="1">
        <v>2.0717743784189224E-2</v>
      </c>
      <c r="AK493" s="1">
        <v>2.3447298444807529E-3</v>
      </c>
      <c r="AL493" s="1">
        <v>3.404531255364418E-2</v>
      </c>
      <c r="AM493" s="1">
        <v>1.8721187952905893E-3</v>
      </c>
      <c r="AN493" s="1">
        <v>1</v>
      </c>
      <c r="AO493" s="1">
        <v>-0.21956524252891541</v>
      </c>
      <c r="AP493" s="1">
        <v>2.737391471862793</v>
      </c>
      <c r="AQ493" s="1">
        <v>1</v>
      </c>
      <c r="AR493" s="1">
        <v>0</v>
      </c>
      <c r="AS493" s="1">
        <v>0.15999999642372131</v>
      </c>
      <c r="AT493" s="1">
        <v>111115</v>
      </c>
      <c r="AU493" s="1" t="s">
        <v>86</v>
      </c>
      <c r="AV493">
        <f t="shared" si="204"/>
        <v>0.83285598754882795</v>
      </c>
      <c r="AW493">
        <f t="shared" si="205"/>
        <v>6.7214187489956297E-4</v>
      </c>
      <c r="AX493">
        <f t="shared" si="206"/>
        <v>303.98770751953123</v>
      </c>
      <c r="AY493">
        <f t="shared" si="207"/>
        <v>304.48125495910642</v>
      </c>
      <c r="AZ493">
        <f t="shared" si="208"/>
        <v>0.1502238335410393</v>
      </c>
      <c r="BA493">
        <f t="shared" si="209"/>
        <v>-0.26508308457408553</v>
      </c>
      <c r="BB493">
        <f t="shared" si="210"/>
        <v>4.4698000309069359</v>
      </c>
      <c r="BC493">
        <f t="shared" si="211"/>
        <v>44.918283998732633</v>
      </c>
      <c r="BD493">
        <f t="shared" si="212"/>
        <v>16.312820970778532</v>
      </c>
      <c r="BE493">
        <f t="shared" si="213"/>
        <v>31.084481239318848</v>
      </c>
      <c r="BF493">
        <f t="shared" si="214"/>
        <v>4.5331548745220269</v>
      </c>
      <c r="BG493">
        <f t="shared" si="215"/>
        <v>3.9688578785437682E-2</v>
      </c>
      <c r="BH493">
        <f t="shared" si="216"/>
        <v>2.846517901931962</v>
      </c>
      <c r="BI493">
        <f t="shared" si="217"/>
        <v>1.686636972590065</v>
      </c>
      <c r="BJ493">
        <f t="shared" si="218"/>
        <v>2.4855293164173002E-2</v>
      </c>
      <c r="BK493">
        <f t="shared" si="219"/>
        <v>45.702454652540617</v>
      </c>
      <c r="BL493">
        <f t="shared" si="220"/>
        <v>1.0934176395775801</v>
      </c>
      <c r="BM493">
        <f t="shared" si="221"/>
        <v>62.824207050581805</v>
      </c>
      <c r="BN493">
        <f t="shared" si="222"/>
        <v>420.64201452339381</v>
      </c>
      <c r="BO493">
        <f t="shared" si="223"/>
        <v>-1.8979914201529516E-3</v>
      </c>
    </row>
    <row r="494" spans="1:67" x14ac:dyDescent="0.25">
      <c r="A494" s="1">
        <v>482</v>
      </c>
      <c r="B494" s="1" t="s">
        <v>568</v>
      </c>
      <c r="C494" s="1" t="s">
        <v>823</v>
      </c>
      <c r="D494" s="1" t="s">
        <v>11</v>
      </c>
      <c r="E494" s="1" t="s">
        <v>82</v>
      </c>
      <c r="F494" s="1" t="s">
        <v>83</v>
      </c>
      <c r="G494" s="1" t="s">
        <v>84</v>
      </c>
      <c r="H494" s="1" t="s">
        <v>85</v>
      </c>
      <c r="I494" s="1">
        <v>3211.5000104494393</v>
      </c>
      <c r="J494" s="1">
        <v>0</v>
      </c>
      <c r="K494">
        <f t="shared" si="196"/>
        <v>-1.2587812608132565</v>
      </c>
      <c r="L494">
        <f t="shared" si="197"/>
        <v>4.0274650605424997E-2</v>
      </c>
      <c r="M494">
        <f t="shared" si="198"/>
        <v>458.7768030730914</v>
      </c>
      <c r="N494">
        <f t="shared" si="199"/>
        <v>0.67240413589940473</v>
      </c>
      <c r="O494">
        <f t="shared" si="200"/>
        <v>1.6229811604904807</v>
      </c>
      <c r="P494">
        <f t="shared" si="201"/>
        <v>30.836793899536133</v>
      </c>
      <c r="Q494" s="1">
        <v>6</v>
      </c>
      <c r="R494">
        <f t="shared" si="202"/>
        <v>1.4200000166893005</v>
      </c>
      <c r="S494" s="1">
        <v>1</v>
      </c>
      <c r="T494">
        <f t="shared" si="203"/>
        <v>2.8400000333786011</v>
      </c>
      <c r="U494" s="1">
        <v>31.331253051757813</v>
      </c>
      <c r="V494" s="1">
        <v>30.836793899536133</v>
      </c>
      <c r="W494" s="1">
        <v>31.033220291137695</v>
      </c>
      <c r="X494" s="1">
        <v>418.86978149414063</v>
      </c>
      <c r="Y494" s="1">
        <v>420.04205322265625</v>
      </c>
      <c r="Z494" s="1">
        <v>27.821878433227539</v>
      </c>
      <c r="AA494" s="1">
        <v>28.606122970581055</v>
      </c>
      <c r="AB494" s="1">
        <v>60.221115112304688</v>
      </c>
      <c r="AC494" s="1">
        <v>61.918674468994141</v>
      </c>
      <c r="AD494" s="1">
        <v>499.71856689453125</v>
      </c>
      <c r="AE494" s="1">
        <v>0.92310512065887451</v>
      </c>
      <c r="AF494" s="1">
        <v>0.14691661298274994</v>
      </c>
      <c r="AG494" s="1">
        <v>99.509666442871094</v>
      </c>
      <c r="AH494" s="1">
        <v>-0.1203189492225647</v>
      </c>
      <c r="AI494" s="1">
        <v>2.964390441775322E-2</v>
      </c>
      <c r="AJ494" s="1">
        <v>2.0717743784189224E-2</v>
      </c>
      <c r="AK494" s="1">
        <v>2.3447298444807529E-3</v>
      </c>
      <c r="AL494" s="1">
        <v>3.404531255364418E-2</v>
      </c>
      <c r="AM494" s="1">
        <v>1.8721187952905893E-3</v>
      </c>
      <c r="AN494" s="1">
        <v>1</v>
      </c>
      <c r="AO494" s="1">
        <v>-0.21956524252891541</v>
      </c>
      <c r="AP494" s="1">
        <v>2.737391471862793</v>
      </c>
      <c r="AQ494" s="1">
        <v>1</v>
      </c>
      <c r="AR494" s="1">
        <v>0</v>
      </c>
      <c r="AS494" s="1">
        <v>0.15999999642372131</v>
      </c>
      <c r="AT494" s="1">
        <v>111115</v>
      </c>
      <c r="AU494" s="1" t="s">
        <v>86</v>
      </c>
      <c r="AV494">
        <f t="shared" si="204"/>
        <v>0.83286427815755193</v>
      </c>
      <c r="AW494">
        <f t="shared" si="205"/>
        <v>6.7240413589940472E-4</v>
      </c>
      <c r="AX494">
        <f t="shared" si="206"/>
        <v>303.98679389953611</v>
      </c>
      <c r="AY494">
        <f t="shared" si="207"/>
        <v>304.48125305175779</v>
      </c>
      <c r="AZ494">
        <f t="shared" si="208"/>
        <v>0.14769681600413875</v>
      </c>
      <c r="BA494">
        <f t="shared" si="209"/>
        <v>-0.26511788656793106</v>
      </c>
      <c r="BB494">
        <f t="shared" si="210"/>
        <v>4.4695669155167543</v>
      </c>
      <c r="BC494">
        <f t="shared" si="211"/>
        <v>44.915906919281568</v>
      </c>
      <c r="BD494">
        <f t="shared" si="212"/>
        <v>16.309783948700513</v>
      </c>
      <c r="BE494">
        <f t="shared" si="213"/>
        <v>31.084023475646973</v>
      </c>
      <c r="BF494">
        <f t="shared" si="214"/>
        <v>4.5330366314139292</v>
      </c>
      <c r="BG494">
        <f t="shared" si="215"/>
        <v>3.9711493386285941E-2</v>
      </c>
      <c r="BH494">
        <f t="shared" si="216"/>
        <v>2.8465857550262736</v>
      </c>
      <c r="BI494">
        <f t="shared" si="217"/>
        <v>1.6864508763876556</v>
      </c>
      <c r="BJ494">
        <f t="shared" si="218"/>
        <v>2.4869672521264801E-2</v>
      </c>
      <c r="BK494">
        <f t="shared" si="219"/>
        <v>45.652726645530088</v>
      </c>
      <c r="BL494">
        <f t="shared" si="220"/>
        <v>1.0922163615601188</v>
      </c>
      <c r="BM494">
        <f t="shared" si="221"/>
        <v>62.829498426017537</v>
      </c>
      <c r="BN494">
        <f t="shared" si="222"/>
        <v>420.64041754734825</v>
      </c>
      <c r="BO494">
        <f t="shared" si="223"/>
        <v>-1.8801948634920341E-3</v>
      </c>
    </row>
    <row r="495" spans="1:67" x14ac:dyDescent="0.25">
      <c r="A495" s="1">
        <v>483</v>
      </c>
      <c r="B495" s="1" t="s">
        <v>569</v>
      </c>
      <c r="C495" s="1" t="s">
        <v>823</v>
      </c>
      <c r="D495" s="1" t="s">
        <v>11</v>
      </c>
      <c r="E495" s="1" t="s">
        <v>82</v>
      </c>
      <c r="F495" s="1" t="s">
        <v>83</v>
      </c>
      <c r="G495" s="1" t="s">
        <v>84</v>
      </c>
      <c r="H495" s="1" t="s">
        <v>85</v>
      </c>
      <c r="I495" s="1">
        <v>3216.5000103376806</v>
      </c>
      <c r="J495" s="1">
        <v>0</v>
      </c>
      <c r="K495">
        <f t="shared" si="196"/>
        <v>-1.2626175373437691</v>
      </c>
      <c r="L495">
        <f t="shared" si="197"/>
        <v>4.0371898438974832E-2</v>
      </c>
      <c r="M495">
        <f t="shared" si="198"/>
        <v>458.8134724711291</v>
      </c>
      <c r="N495">
        <f t="shared" si="199"/>
        <v>0.67389702787865302</v>
      </c>
      <c r="O495">
        <f t="shared" si="200"/>
        <v>1.6227166787618819</v>
      </c>
      <c r="P495">
        <f t="shared" si="201"/>
        <v>30.836280822753906</v>
      </c>
      <c r="Q495" s="1">
        <v>6</v>
      </c>
      <c r="R495">
        <f t="shared" si="202"/>
        <v>1.4200000166893005</v>
      </c>
      <c r="S495" s="1">
        <v>1</v>
      </c>
      <c r="T495">
        <f t="shared" si="203"/>
        <v>2.8400000333786011</v>
      </c>
      <c r="U495" s="1">
        <v>31.331192016601563</v>
      </c>
      <c r="V495" s="1">
        <v>30.836280822753906</v>
      </c>
      <c r="W495" s="1">
        <v>31.033246994018555</v>
      </c>
      <c r="X495" s="1">
        <v>418.86773681640625</v>
      </c>
      <c r="Y495" s="1">
        <v>420.04385375976563</v>
      </c>
      <c r="Z495" s="1">
        <v>27.821561813354492</v>
      </c>
      <c r="AA495" s="1">
        <v>28.607542037963867</v>
      </c>
      <c r="AB495" s="1">
        <v>60.220600128173828</v>
      </c>
      <c r="AC495" s="1">
        <v>61.92059326171875</v>
      </c>
      <c r="AD495" s="1">
        <v>499.72134399414063</v>
      </c>
      <c r="AE495" s="1">
        <v>0.93483197689056396</v>
      </c>
      <c r="AF495" s="1">
        <v>0.13878856599330902</v>
      </c>
      <c r="AG495" s="1">
        <v>99.5093994140625</v>
      </c>
      <c r="AH495" s="1">
        <v>-0.1203189492225647</v>
      </c>
      <c r="AI495" s="1">
        <v>2.964390441775322E-2</v>
      </c>
      <c r="AJ495" s="1">
        <v>2.0717743784189224E-2</v>
      </c>
      <c r="AK495" s="1">
        <v>2.3447298444807529E-3</v>
      </c>
      <c r="AL495" s="1">
        <v>3.404531255364418E-2</v>
      </c>
      <c r="AM495" s="1">
        <v>1.8721187952905893E-3</v>
      </c>
      <c r="AN495" s="1">
        <v>1</v>
      </c>
      <c r="AO495" s="1">
        <v>-0.21956524252891541</v>
      </c>
      <c r="AP495" s="1">
        <v>2.737391471862793</v>
      </c>
      <c r="AQ495" s="1">
        <v>1</v>
      </c>
      <c r="AR495" s="1">
        <v>0</v>
      </c>
      <c r="AS495" s="1">
        <v>0.15999999642372131</v>
      </c>
      <c r="AT495" s="1">
        <v>111115</v>
      </c>
      <c r="AU495" s="1" t="s">
        <v>86</v>
      </c>
      <c r="AV495">
        <f t="shared" si="204"/>
        <v>0.83286890665690094</v>
      </c>
      <c r="AW495">
        <f t="shared" si="205"/>
        <v>6.7389702787865307E-4</v>
      </c>
      <c r="AX495">
        <f t="shared" si="206"/>
        <v>303.98628082275388</v>
      </c>
      <c r="AY495">
        <f t="shared" si="207"/>
        <v>304.48119201660154</v>
      </c>
      <c r="AZ495">
        <f t="shared" si="208"/>
        <v>0.14957311295927056</v>
      </c>
      <c r="BA495">
        <f t="shared" si="209"/>
        <v>-0.26577780410750718</v>
      </c>
      <c r="BB495">
        <f t="shared" si="210"/>
        <v>4.469436005672212</v>
      </c>
      <c r="BC495">
        <f t="shared" si="211"/>
        <v>44.914711896458279</v>
      </c>
      <c r="BD495">
        <f t="shared" si="212"/>
        <v>16.307169858494412</v>
      </c>
      <c r="BE495">
        <f t="shared" si="213"/>
        <v>31.083736419677734</v>
      </c>
      <c r="BF495">
        <f t="shared" si="214"/>
        <v>4.5329624845020309</v>
      </c>
      <c r="BG495">
        <f t="shared" si="215"/>
        <v>3.9806037424443143E-2</v>
      </c>
      <c r="BH495">
        <f t="shared" si="216"/>
        <v>2.8467193269103301</v>
      </c>
      <c r="BI495">
        <f t="shared" si="217"/>
        <v>1.6862431575917007</v>
      </c>
      <c r="BJ495">
        <f t="shared" si="218"/>
        <v>2.4929001094929574E-2</v>
      </c>
      <c r="BK495">
        <f t="shared" si="219"/>
        <v>45.656253088682554</v>
      </c>
      <c r="BL495">
        <f t="shared" si="220"/>
        <v>1.0922989787002975</v>
      </c>
      <c r="BM495">
        <f t="shared" si="221"/>
        <v>62.835717670159077</v>
      </c>
      <c r="BN495">
        <f t="shared" si="222"/>
        <v>420.64404166658977</v>
      </c>
      <c r="BO495">
        <f t="shared" si="223"/>
        <v>-1.8860953976095769E-3</v>
      </c>
    </row>
    <row r="496" spans="1:67" x14ac:dyDescent="0.25">
      <c r="A496" s="1">
        <v>484</v>
      </c>
      <c r="B496" s="1" t="s">
        <v>570</v>
      </c>
      <c r="C496" s="1" t="s">
        <v>823</v>
      </c>
      <c r="D496" s="1" t="s">
        <v>11</v>
      </c>
      <c r="E496" s="1" t="s">
        <v>82</v>
      </c>
      <c r="F496" s="1" t="s">
        <v>83</v>
      </c>
      <c r="G496" s="1" t="s">
        <v>84</v>
      </c>
      <c r="H496" s="1" t="s">
        <v>85</v>
      </c>
      <c r="I496" s="1">
        <v>3222.000010214746</v>
      </c>
      <c r="J496" s="1">
        <v>0</v>
      </c>
      <c r="K496">
        <f t="shared" si="196"/>
        <v>-1.2728190870100684</v>
      </c>
      <c r="L496">
        <f t="shared" si="197"/>
        <v>4.038160885068276E-2</v>
      </c>
      <c r="M496">
        <f t="shared" si="198"/>
        <v>459.20155969099324</v>
      </c>
      <c r="N496">
        <f t="shared" si="199"/>
        <v>0.67395632400167327</v>
      </c>
      <c r="O496">
        <f t="shared" si="200"/>
        <v>1.6224733518765833</v>
      </c>
      <c r="P496">
        <f t="shared" si="201"/>
        <v>30.835485458374023</v>
      </c>
      <c r="Q496" s="1">
        <v>6</v>
      </c>
      <c r="R496">
        <f t="shared" si="202"/>
        <v>1.4200000166893005</v>
      </c>
      <c r="S496" s="1">
        <v>1</v>
      </c>
      <c r="T496">
        <f t="shared" si="203"/>
        <v>2.8400000333786011</v>
      </c>
      <c r="U496" s="1">
        <v>31.330465316772461</v>
      </c>
      <c r="V496" s="1">
        <v>30.835485458374023</v>
      </c>
      <c r="W496" s="1">
        <v>31.032560348510742</v>
      </c>
      <c r="X496" s="1">
        <v>418.84988403320313</v>
      </c>
      <c r="Y496" s="1">
        <v>420.03823852539063</v>
      </c>
      <c r="Z496" s="1">
        <v>27.821935653686523</v>
      </c>
      <c r="AA496" s="1">
        <v>28.607994079589844</v>
      </c>
      <c r="AB496" s="1">
        <v>60.223484039306641</v>
      </c>
      <c r="AC496" s="1">
        <v>61.924674987792969</v>
      </c>
      <c r="AD496" s="1">
        <v>499.71536254882813</v>
      </c>
      <c r="AE496" s="1">
        <v>0.95015239715576172</v>
      </c>
      <c r="AF496" s="1">
        <v>0.17213898897171021</v>
      </c>
      <c r="AG496" s="1">
        <v>99.509239196777344</v>
      </c>
      <c r="AH496" s="1">
        <v>-0.1203189492225647</v>
      </c>
      <c r="AI496" s="1">
        <v>2.964390441775322E-2</v>
      </c>
      <c r="AJ496" s="1">
        <v>2.0717743784189224E-2</v>
      </c>
      <c r="AK496" s="1">
        <v>2.3447298444807529E-3</v>
      </c>
      <c r="AL496" s="1">
        <v>3.404531255364418E-2</v>
      </c>
      <c r="AM496" s="1">
        <v>1.8721187952905893E-3</v>
      </c>
      <c r="AN496" s="1">
        <v>1</v>
      </c>
      <c r="AO496" s="1">
        <v>-0.21956524252891541</v>
      </c>
      <c r="AP496" s="1">
        <v>2.737391471862793</v>
      </c>
      <c r="AQ496" s="1">
        <v>1</v>
      </c>
      <c r="AR496" s="1">
        <v>0</v>
      </c>
      <c r="AS496" s="1">
        <v>0.15999999642372131</v>
      </c>
      <c r="AT496" s="1">
        <v>111115</v>
      </c>
      <c r="AU496" s="1" t="s">
        <v>86</v>
      </c>
      <c r="AV496">
        <f t="shared" si="204"/>
        <v>0.83285893758137997</v>
      </c>
      <c r="AW496">
        <f t="shared" si="205"/>
        <v>6.7395632400167322E-4</v>
      </c>
      <c r="AX496">
        <f t="shared" si="206"/>
        <v>303.985485458374</v>
      </c>
      <c r="AY496">
        <f t="shared" si="207"/>
        <v>304.48046531677244</v>
      </c>
      <c r="AZ496">
        <f t="shared" si="208"/>
        <v>0.15202438014691211</v>
      </c>
      <c r="BA496">
        <f t="shared" si="209"/>
        <v>-0.26577104582916972</v>
      </c>
      <c r="BB496">
        <f t="shared" si="210"/>
        <v>4.4692330776824791</v>
      </c>
      <c r="BC496">
        <f t="shared" si="211"/>
        <v>44.912744924565935</v>
      </c>
      <c r="BD496">
        <f t="shared" si="212"/>
        <v>16.304750844976091</v>
      </c>
      <c r="BE496">
        <f t="shared" si="213"/>
        <v>31.082975387573242</v>
      </c>
      <c r="BF496">
        <f t="shared" si="214"/>
        <v>4.5327659140807919</v>
      </c>
      <c r="BG496">
        <f t="shared" si="215"/>
        <v>3.9815477505633821E-2</v>
      </c>
      <c r="BH496">
        <f t="shared" si="216"/>
        <v>2.8467597258058959</v>
      </c>
      <c r="BI496">
        <f t="shared" si="217"/>
        <v>1.686006188274896</v>
      </c>
      <c r="BJ496">
        <f t="shared" si="218"/>
        <v>2.4934924995759063E-2</v>
      </c>
      <c r="BK496">
        <f t="shared" si="219"/>
        <v>45.694797842824279</v>
      </c>
      <c r="BL496">
        <f t="shared" si="220"/>
        <v>1.0932375140489388</v>
      </c>
      <c r="BM496">
        <f t="shared" si="221"/>
        <v>62.839757752349037</v>
      </c>
      <c r="BN496">
        <f t="shared" si="222"/>
        <v>420.64327576034424</v>
      </c>
      <c r="BO496">
        <f t="shared" si="223"/>
        <v>-1.9014601611235162E-3</v>
      </c>
    </row>
    <row r="497" spans="1:67" x14ac:dyDescent="0.25">
      <c r="A497" s="1">
        <v>485</v>
      </c>
      <c r="B497" s="1" t="s">
        <v>571</v>
      </c>
      <c r="C497" s="1" t="s">
        <v>823</v>
      </c>
      <c r="D497" s="1" t="s">
        <v>11</v>
      </c>
      <c r="E497" s="1" t="s">
        <v>82</v>
      </c>
      <c r="F497" s="1" t="s">
        <v>83</v>
      </c>
      <c r="G497" s="1" t="s">
        <v>84</v>
      </c>
      <c r="H497" s="1" t="s">
        <v>85</v>
      </c>
      <c r="I497" s="1">
        <v>3227.0000101029873</v>
      </c>
      <c r="J497" s="1">
        <v>0</v>
      </c>
      <c r="K497">
        <f t="shared" si="196"/>
        <v>-1.2691465470744592</v>
      </c>
      <c r="L497">
        <f t="shared" si="197"/>
        <v>4.0354819217661403E-2</v>
      </c>
      <c r="M497">
        <f t="shared" si="198"/>
        <v>459.09515696104046</v>
      </c>
      <c r="N497">
        <f t="shared" si="199"/>
        <v>0.67358737121204615</v>
      </c>
      <c r="O497">
        <f t="shared" si="200"/>
        <v>1.6226459678328142</v>
      </c>
      <c r="P497">
        <f t="shared" si="201"/>
        <v>30.836225509643555</v>
      </c>
      <c r="Q497" s="1">
        <v>6</v>
      </c>
      <c r="R497">
        <f t="shared" si="202"/>
        <v>1.4200000166893005</v>
      </c>
      <c r="S497" s="1">
        <v>1</v>
      </c>
      <c r="T497">
        <f t="shared" si="203"/>
        <v>2.8400000333786011</v>
      </c>
      <c r="U497" s="1">
        <v>31.330455780029297</v>
      </c>
      <c r="V497" s="1">
        <v>30.836225509643555</v>
      </c>
      <c r="W497" s="1">
        <v>31.032176971435547</v>
      </c>
      <c r="X497" s="1">
        <v>418.861572265625</v>
      </c>
      <c r="Y497" s="1">
        <v>420.04568481445313</v>
      </c>
      <c r="Z497" s="1">
        <v>27.822517395019531</v>
      </c>
      <c r="AA497" s="1">
        <v>28.608137130737305</v>
      </c>
      <c r="AB497" s="1">
        <v>60.224834442138672</v>
      </c>
      <c r="AC497" s="1">
        <v>61.925262451171875</v>
      </c>
      <c r="AD497" s="1">
        <v>499.72061157226563</v>
      </c>
      <c r="AE497" s="1">
        <v>0.95121675729751587</v>
      </c>
      <c r="AF497" s="1">
        <v>0.23045246303081512</v>
      </c>
      <c r="AG497" s="1">
        <v>99.509307861328125</v>
      </c>
      <c r="AH497" s="1">
        <v>-0.1203189492225647</v>
      </c>
      <c r="AI497" s="1">
        <v>2.964390441775322E-2</v>
      </c>
      <c r="AJ497" s="1">
        <v>2.0717743784189224E-2</v>
      </c>
      <c r="AK497" s="1">
        <v>2.3447298444807529E-3</v>
      </c>
      <c r="AL497" s="1">
        <v>3.404531255364418E-2</v>
      </c>
      <c r="AM497" s="1">
        <v>1.8721187952905893E-3</v>
      </c>
      <c r="AN497" s="1">
        <v>1</v>
      </c>
      <c r="AO497" s="1">
        <v>-0.21956524252891541</v>
      </c>
      <c r="AP497" s="1">
        <v>2.737391471862793</v>
      </c>
      <c r="AQ497" s="1">
        <v>1</v>
      </c>
      <c r="AR497" s="1">
        <v>0</v>
      </c>
      <c r="AS497" s="1">
        <v>0.15999999642372131</v>
      </c>
      <c r="AT497" s="1">
        <v>111115</v>
      </c>
      <c r="AU497" s="1" t="s">
        <v>86</v>
      </c>
      <c r="AV497">
        <f t="shared" si="204"/>
        <v>0.83286768595377603</v>
      </c>
      <c r="AW497">
        <f t="shared" si="205"/>
        <v>6.7358737121204614E-4</v>
      </c>
      <c r="AX497">
        <f t="shared" si="206"/>
        <v>303.98622550964353</v>
      </c>
      <c r="AY497">
        <f t="shared" si="207"/>
        <v>304.48045578002927</v>
      </c>
      <c r="AZ497">
        <f t="shared" si="208"/>
        <v>0.15219467776578632</v>
      </c>
      <c r="BA497">
        <f t="shared" si="209"/>
        <v>-0.26568768847172436</v>
      </c>
      <c r="BB497">
        <f t="shared" si="210"/>
        <v>4.4694218929144451</v>
      </c>
      <c r="BC497">
        <f t="shared" si="211"/>
        <v>44.914611396381517</v>
      </c>
      <c r="BD497">
        <f t="shared" si="212"/>
        <v>16.306474265644212</v>
      </c>
      <c r="BE497">
        <f t="shared" si="213"/>
        <v>31.083340644836426</v>
      </c>
      <c r="BF497">
        <f t="shared" si="214"/>
        <v>4.5328602571032466</v>
      </c>
      <c r="BG497">
        <f t="shared" si="215"/>
        <v>3.9789433521304499E-2</v>
      </c>
      <c r="BH497">
        <f t="shared" si="216"/>
        <v>2.8467759250816309</v>
      </c>
      <c r="BI497">
        <f t="shared" si="217"/>
        <v>1.6860843320216157</v>
      </c>
      <c r="BJ497">
        <f t="shared" si="218"/>
        <v>2.4918581719961846E-2</v>
      </c>
      <c r="BK497">
        <f t="shared" si="219"/>
        <v>45.684241311680935</v>
      </c>
      <c r="BL497">
        <f t="shared" si="220"/>
        <v>1.0929648215856251</v>
      </c>
      <c r="BM497">
        <f t="shared" si="221"/>
        <v>62.836989882306661</v>
      </c>
      <c r="BN497">
        <f t="shared" si="222"/>
        <v>420.64897629980999</v>
      </c>
      <c r="BO497">
        <f t="shared" si="223"/>
        <v>-1.8958645624004161E-3</v>
      </c>
    </row>
    <row r="498" spans="1:67" x14ac:dyDescent="0.25">
      <c r="A498" s="1">
        <v>486</v>
      </c>
      <c r="B498" s="1" t="s">
        <v>572</v>
      </c>
      <c r="C498" s="1" t="s">
        <v>823</v>
      </c>
      <c r="D498" s="1" t="s">
        <v>11</v>
      </c>
      <c r="E498" s="1" t="s">
        <v>82</v>
      </c>
      <c r="F498" s="1" t="s">
        <v>83</v>
      </c>
      <c r="G498" s="1" t="s">
        <v>84</v>
      </c>
      <c r="H498" s="1" t="s">
        <v>85</v>
      </c>
      <c r="I498" s="1">
        <v>3232.0000099912286</v>
      </c>
      <c r="J498" s="1">
        <v>0</v>
      </c>
      <c r="K498">
        <f t="shared" si="196"/>
        <v>-1.2862327501975606</v>
      </c>
      <c r="L498">
        <f t="shared" si="197"/>
        <v>4.0324640828173643E-2</v>
      </c>
      <c r="M498">
        <f t="shared" si="198"/>
        <v>459.82928837621012</v>
      </c>
      <c r="N498">
        <f t="shared" si="199"/>
        <v>0.67303138739031798</v>
      </c>
      <c r="O498">
        <f t="shared" si="200"/>
        <v>1.6225070390788643</v>
      </c>
      <c r="P498">
        <f t="shared" si="201"/>
        <v>30.835702896118164</v>
      </c>
      <c r="Q498" s="1">
        <v>6</v>
      </c>
      <c r="R498">
        <f t="shared" si="202"/>
        <v>1.4200000166893005</v>
      </c>
      <c r="S498" s="1">
        <v>1</v>
      </c>
      <c r="T498">
        <f t="shared" si="203"/>
        <v>2.8400000333786011</v>
      </c>
      <c r="U498" s="1">
        <v>31.32984733581543</v>
      </c>
      <c r="V498" s="1">
        <v>30.835702896118164</v>
      </c>
      <c r="W498" s="1">
        <v>31.029695510864258</v>
      </c>
      <c r="X498" s="1">
        <v>418.8602294921875</v>
      </c>
      <c r="Y498" s="1">
        <v>420.06512451171875</v>
      </c>
      <c r="Z498" s="1">
        <v>27.823169708251953</v>
      </c>
      <c r="AA498" s="1">
        <v>28.608142852783203</v>
      </c>
      <c r="AB498" s="1">
        <v>60.2281494140625</v>
      </c>
      <c r="AC498" s="1">
        <v>61.927528381347656</v>
      </c>
      <c r="AD498" s="1">
        <v>499.71942138671875</v>
      </c>
      <c r="AE498" s="1">
        <v>0.95646655559539795</v>
      </c>
      <c r="AF498" s="1">
        <v>0.19551894068717957</v>
      </c>
      <c r="AG498" s="1">
        <v>99.509483337402344</v>
      </c>
      <c r="AH498" s="1">
        <v>-0.1203189492225647</v>
      </c>
      <c r="AI498" s="1">
        <v>2.964390441775322E-2</v>
      </c>
      <c r="AJ498" s="1">
        <v>2.0717743784189224E-2</v>
      </c>
      <c r="AK498" s="1">
        <v>2.3447298444807529E-3</v>
      </c>
      <c r="AL498" s="1">
        <v>3.404531255364418E-2</v>
      </c>
      <c r="AM498" s="1">
        <v>1.8721187952905893E-3</v>
      </c>
      <c r="AN498" s="1">
        <v>1</v>
      </c>
      <c r="AO498" s="1">
        <v>-0.21956524252891541</v>
      </c>
      <c r="AP498" s="1">
        <v>2.737391471862793</v>
      </c>
      <c r="AQ498" s="1">
        <v>1</v>
      </c>
      <c r="AR498" s="1">
        <v>0</v>
      </c>
      <c r="AS498" s="1">
        <v>0.15999999642372131</v>
      </c>
      <c r="AT498" s="1">
        <v>111115</v>
      </c>
      <c r="AU498" s="1" t="s">
        <v>86</v>
      </c>
      <c r="AV498">
        <f t="shared" si="204"/>
        <v>0.83286570231119783</v>
      </c>
      <c r="AW498">
        <f t="shared" si="205"/>
        <v>6.73031387390318E-4</v>
      </c>
      <c r="AX498">
        <f t="shared" si="206"/>
        <v>303.98570289611814</v>
      </c>
      <c r="AY498">
        <f t="shared" si="207"/>
        <v>304.47984733581541</v>
      </c>
      <c r="AZ498">
        <f t="shared" si="208"/>
        <v>0.15303464547467271</v>
      </c>
      <c r="BA498">
        <f t="shared" si="209"/>
        <v>-0.2654139756261566</v>
      </c>
      <c r="BB498">
        <f t="shared" si="210"/>
        <v>4.4692885536019205</v>
      </c>
      <c r="BC498">
        <f t="shared" si="211"/>
        <v>44.913192227600099</v>
      </c>
      <c r="BD498">
        <f t="shared" si="212"/>
        <v>16.305049374816896</v>
      </c>
      <c r="BE498">
        <f t="shared" si="213"/>
        <v>31.082775115966797</v>
      </c>
      <c r="BF498">
        <f t="shared" si="214"/>
        <v>4.5327141862565732</v>
      </c>
      <c r="BG498">
        <f t="shared" si="215"/>
        <v>3.9760094521126152E-2</v>
      </c>
      <c r="BH498">
        <f t="shared" si="216"/>
        <v>2.8467815145230562</v>
      </c>
      <c r="BI498">
        <f t="shared" si="217"/>
        <v>1.685932671733517</v>
      </c>
      <c r="BJ498">
        <f t="shared" si="218"/>
        <v>2.4900170787955526E-2</v>
      </c>
      <c r="BK498">
        <f t="shared" si="219"/>
        <v>45.75737490972206</v>
      </c>
      <c r="BL498">
        <f t="shared" si="220"/>
        <v>1.0946619025102666</v>
      </c>
      <c r="BM498">
        <f t="shared" si="221"/>
        <v>62.838700995486754</v>
      </c>
      <c r="BN498">
        <f t="shared" si="222"/>
        <v>420.67653795973234</v>
      </c>
      <c r="BO498">
        <f t="shared" si="223"/>
        <v>-1.9213145470928022E-3</v>
      </c>
    </row>
    <row r="499" spans="1:67" x14ac:dyDescent="0.25">
      <c r="A499" s="1">
        <v>487</v>
      </c>
      <c r="B499" s="1" t="s">
        <v>573</v>
      </c>
      <c r="C499" s="1" t="s">
        <v>823</v>
      </c>
      <c r="D499" s="1" t="s">
        <v>11</v>
      </c>
      <c r="E499" s="1" t="s">
        <v>82</v>
      </c>
      <c r="F499" s="1" t="s">
        <v>83</v>
      </c>
      <c r="G499" s="1" t="s">
        <v>84</v>
      </c>
      <c r="H499" s="1" t="s">
        <v>85</v>
      </c>
      <c r="I499" s="1">
        <v>3237.500009868294</v>
      </c>
      <c r="J499" s="1">
        <v>0</v>
      </c>
      <c r="K499">
        <f t="shared" si="196"/>
        <v>-1.2950529701559761</v>
      </c>
      <c r="L499">
        <f t="shared" si="197"/>
        <v>4.0350978164513482E-2</v>
      </c>
      <c r="M499">
        <f t="shared" si="198"/>
        <v>460.16549210807403</v>
      </c>
      <c r="N499">
        <f t="shared" si="199"/>
        <v>0.67338652304196789</v>
      </c>
      <c r="O499">
        <f t="shared" si="200"/>
        <v>1.6223233530546923</v>
      </c>
      <c r="P499">
        <f t="shared" si="201"/>
        <v>30.835430145263672</v>
      </c>
      <c r="Q499" s="1">
        <v>6</v>
      </c>
      <c r="R499">
        <f t="shared" si="202"/>
        <v>1.4200000166893005</v>
      </c>
      <c r="S499" s="1">
        <v>1</v>
      </c>
      <c r="T499">
        <f t="shared" si="203"/>
        <v>2.8400000333786011</v>
      </c>
      <c r="U499" s="1">
        <v>31.328756332397461</v>
      </c>
      <c r="V499" s="1">
        <v>30.835430145263672</v>
      </c>
      <c r="W499" s="1">
        <v>31.025741577148438</v>
      </c>
      <c r="X499" s="1">
        <v>418.8687744140625</v>
      </c>
      <c r="Y499" s="1">
        <v>420.08404541015625</v>
      </c>
      <c r="Z499" s="1">
        <v>27.823825836181641</v>
      </c>
      <c r="AA499" s="1">
        <v>28.609199523925781</v>
      </c>
      <c r="AB499" s="1">
        <v>60.23333740234375</v>
      </c>
      <c r="AC499" s="1">
        <v>61.933086395263672</v>
      </c>
      <c r="AD499" s="1">
        <v>499.72756958007813</v>
      </c>
      <c r="AE499" s="1">
        <v>0.92797607183456421</v>
      </c>
      <c r="AF499" s="1">
        <v>0.14733867347240448</v>
      </c>
      <c r="AG499" s="1">
        <v>99.509796142578125</v>
      </c>
      <c r="AH499" s="1">
        <v>-0.1203189492225647</v>
      </c>
      <c r="AI499" s="1">
        <v>2.964390441775322E-2</v>
      </c>
      <c r="AJ499" s="1">
        <v>2.0717743784189224E-2</v>
      </c>
      <c r="AK499" s="1">
        <v>2.3447298444807529E-3</v>
      </c>
      <c r="AL499" s="1">
        <v>3.404531255364418E-2</v>
      </c>
      <c r="AM499" s="1">
        <v>1.8721187952905893E-3</v>
      </c>
      <c r="AN499" s="1">
        <v>1</v>
      </c>
      <c r="AO499" s="1">
        <v>-0.21956524252891541</v>
      </c>
      <c r="AP499" s="1">
        <v>2.737391471862793</v>
      </c>
      <c r="AQ499" s="1">
        <v>1</v>
      </c>
      <c r="AR499" s="1">
        <v>0</v>
      </c>
      <c r="AS499" s="1">
        <v>0.15999999642372131</v>
      </c>
      <c r="AT499" s="1">
        <v>111115</v>
      </c>
      <c r="AU499" s="1" t="s">
        <v>86</v>
      </c>
      <c r="AV499">
        <f t="shared" si="204"/>
        <v>0.83287928263346345</v>
      </c>
      <c r="AW499">
        <f t="shared" si="205"/>
        <v>6.7338652304196791E-4</v>
      </c>
      <c r="AX499">
        <f t="shared" si="206"/>
        <v>303.98543014526365</v>
      </c>
      <c r="AY499">
        <f t="shared" si="207"/>
        <v>304.47875633239744</v>
      </c>
      <c r="AZ499">
        <f t="shared" si="208"/>
        <v>0.14847616817482923</v>
      </c>
      <c r="BA499">
        <f t="shared" si="209"/>
        <v>-0.26575457879713377</v>
      </c>
      <c r="BB499">
        <f t="shared" si="210"/>
        <v>4.4692189654828898</v>
      </c>
      <c r="BC499">
        <f t="shared" si="211"/>
        <v>44.912351735495179</v>
      </c>
      <c r="BD499">
        <f t="shared" si="212"/>
        <v>16.303152211569397</v>
      </c>
      <c r="BE499">
        <f t="shared" si="213"/>
        <v>31.082093238830566</v>
      </c>
      <c r="BF499">
        <f t="shared" si="214"/>
        <v>4.5325380691866952</v>
      </c>
      <c r="BG499">
        <f t="shared" si="215"/>
        <v>3.9785699338319047E-2</v>
      </c>
      <c r="BH499">
        <f t="shared" si="216"/>
        <v>2.8468956124281974</v>
      </c>
      <c r="BI499">
        <f t="shared" si="217"/>
        <v>1.6856424567584978</v>
      </c>
      <c r="BJ499">
        <f t="shared" si="218"/>
        <v>2.4916238426805733E-2</v>
      </c>
      <c r="BK499">
        <f t="shared" si="219"/>
        <v>45.790974311523591</v>
      </c>
      <c r="BL499">
        <f t="shared" si="220"/>
        <v>1.0954129230468241</v>
      </c>
      <c r="BM499">
        <f t="shared" si="221"/>
        <v>62.842665108789419</v>
      </c>
      <c r="BN499">
        <f t="shared" si="222"/>
        <v>420.69965156831205</v>
      </c>
      <c r="BO499">
        <f t="shared" si="223"/>
        <v>-1.9345055266450596E-3</v>
      </c>
    </row>
    <row r="500" spans="1:67" x14ac:dyDescent="0.25">
      <c r="A500" s="1">
        <v>488</v>
      </c>
      <c r="B500" s="1" t="s">
        <v>574</v>
      </c>
      <c r="C500" s="1" t="s">
        <v>823</v>
      </c>
      <c r="D500" s="1" t="s">
        <v>11</v>
      </c>
      <c r="E500" s="1" t="s">
        <v>82</v>
      </c>
      <c r="F500" s="1" t="s">
        <v>83</v>
      </c>
      <c r="G500" s="1" t="s">
        <v>84</v>
      </c>
      <c r="H500" s="1" t="s">
        <v>85</v>
      </c>
      <c r="I500" s="1">
        <v>3242.5000097565353</v>
      </c>
      <c r="J500" s="1">
        <v>0</v>
      </c>
      <c r="K500">
        <f t="shared" si="196"/>
        <v>-1.2867486196125675</v>
      </c>
      <c r="L500">
        <f t="shared" si="197"/>
        <v>4.03989989941302E-2</v>
      </c>
      <c r="M500">
        <f t="shared" si="198"/>
        <v>459.76490394622863</v>
      </c>
      <c r="N500">
        <f t="shared" si="199"/>
        <v>0.67413673147533171</v>
      </c>
      <c r="O500">
        <f t="shared" si="200"/>
        <v>1.6222261054161558</v>
      </c>
      <c r="P500">
        <f t="shared" si="201"/>
        <v>30.835386276245117</v>
      </c>
      <c r="Q500" s="1">
        <v>6</v>
      </c>
      <c r="R500">
        <f t="shared" si="202"/>
        <v>1.4200000166893005</v>
      </c>
      <c r="S500" s="1">
        <v>1</v>
      </c>
      <c r="T500">
        <f t="shared" si="203"/>
        <v>2.8400000333786011</v>
      </c>
      <c r="U500" s="1">
        <v>31.326950073242188</v>
      </c>
      <c r="V500" s="1">
        <v>30.835386276245117</v>
      </c>
      <c r="W500" s="1">
        <v>31.023525238037109</v>
      </c>
      <c r="X500" s="1">
        <v>418.86614990234375</v>
      </c>
      <c r="Y500" s="1">
        <v>420.07107543945313</v>
      </c>
      <c r="Z500" s="1">
        <v>27.823829650878906</v>
      </c>
      <c r="AA500" s="1">
        <v>28.610073089599609</v>
      </c>
      <c r="AB500" s="1">
        <v>60.238986968994141</v>
      </c>
      <c r="AC500" s="1">
        <v>61.94085693359375</v>
      </c>
      <c r="AD500" s="1">
        <v>499.73043823242188</v>
      </c>
      <c r="AE500" s="1">
        <v>0.91456955671310425</v>
      </c>
      <c r="AF500" s="1">
        <v>0.13113598525524139</v>
      </c>
      <c r="AG500" s="1">
        <v>99.509765625</v>
      </c>
      <c r="AH500" s="1">
        <v>-0.1203189492225647</v>
      </c>
      <c r="AI500" s="1">
        <v>2.964390441775322E-2</v>
      </c>
      <c r="AJ500" s="1">
        <v>2.0717743784189224E-2</v>
      </c>
      <c r="AK500" s="1">
        <v>2.3447298444807529E-3</v>
      </c>
      <c r="AL500" s="1">
        <v>3.404531255364418E-2</v>
      </c>
      <c r="AM500" s="1">
        <v>1.8721187952905893E-3</v>
      </c>
      <c r="AN500" s="1">
        <v>1</v>
      </c>
      <c r="AO500" s="1">
        <v>-0.21956524252891541</v>
      </c>
      <c r="AP500" s="1">
        <v>2.737391471862793</v>
      </c>
      <c r="AQ500" s="1">
        <v>1</v>
      </c>
      <c r="AR500" s="1">
        <v>0</v>
      </c>
      <c r="AS500" s="1">
        <v>0.15999999642372131</v>
      </c>
      <c r="AT500" s="1">
        <v>111115</v>
      </c>
      <c r="AU500" s="1" t="s">
        <v>86</v>
      </c>
      <c r="AV500">
        <f t="shared" si="204"/>
        <v>0.83288406372070289</v>
      </c>
      <c r="AW500">
        <f t="shared" si="205"/>
        <v>6.7413673147533168E-4</v>
      </c>
      <c r="AX500">
        <f t="shared" si="206"/>
        <v>303.98538627624509</v>
      </c>
      <c r="AY500">
        <f t="shared" si="207"/>
        <v>304.47695007324216</v>
      </c>
      <c r="AZ500">
        <f t="shared" si="208"/>
        <v>0.14633112580334107</v>
      </c>
      <c r="BA500">
        <f t="shared" si="209"/>
        <v>-0.26639376731900644</v>
      </c>
      <c r="BB500">
        <f t="shared" si="210"/>
        <v>4.4692077730763327</v>
      </c>
      <c r="BC500">
        <f t="shared" si="211"/>
        <v>44.912253033721612</v>
      </c>
      <c r="BD500">
        <f t="shared" si="212"/>
        <v>16.302179944122003</v>
      </c>
      <c r="BE500">
        <f t="shared" si="213"/>
        <v>31.081168174743652</v>
      </c>
      <c r="BF500">
        <f t="shared" si="214"/>
        <v>4.532299150661526</v>
      </c>
      <c r="BG500">
        <f t="shared" si="215"/>
        <v>3.9832383361579002E-2</v>
      </c>
      <c r="BH500">
        <f t="shared" si="216"/>
        <v>2.8469816676601769</v>
      </c>
      <c r="BI500">
        <f t="shared" si="217"/>
        <v>1.6853174830013491</v>
      </c>
      <c r="BJ500">
        <f t="shared" si="218"/>
        <v>2.4945533882044586E-2</v>
      </c>
      <c r="BK500">
        <f t="shared" si="219"/>
        <v>45.751097834289844</v>
      </c>
      <c r="BL500">
        <f t="shared" si="220"/>
        <v>1.0944931246819367</v>
      </c>
      <c r="BM500">
        <f t="shared" si="221"/>
        <v>62.845403890230699</v>
      </c>
      <c r="BN500">
        <f t="shared" si="222"/>
        <v>420.68273410708014</v>
      </c>
      <c r="BO500">
        <f t="shared" si="223"/>
        <v>-1.9222618412517265E-3</v>
      </c>
    </row>
    <row r="501" spans="1:67" x14ac:dyDescent="0.25">
      <c r="A501" s="1">
        <v>489</v>
      </c>
      <c r="B501" s="1" t="s">
        <v>575</v>
      </c>
      <c r="C501" s="1" t="s">
        <v>823</v>
      </c>
      <c r="D501" s="1" t="s">
        <v>11</v>
      </c>
      <c r="E501" s="1" t="s">
        <v>82</v>
      </c>
      <c r="F501" s="1" t="s">
        <v>83</v>
      </c>
      <c r="G501" s="1" t="s">
        <v>84</v>
      </c>
      <c r="H501" s="1" t="s">
        <v>85</v>
      </c>
      <c r="I501" s="1">
        <v>3247.5000096447766</v>
      </c>
      <c r="J501" s="1">
        <v>0</v>
      </c>
      <c r="K501">
        <f t="shared" si="196"/>
        <v>-1.2753310423001989</v>
      </c>
      <c r="L501">
        <f t="shared" si="197"/>
        <v>4.0288810019447126E-2</v>
      </c>
      <c r="M501">
        <f t="shared" si="198"/>
        <v>459.44328599631586</v>
      </c>
      <c r="N501">
        <f t="shared" si="199"/>
        <v>0.6724201751549338</v>
      </c>
      <c r="O501">
        <f t="shared" si="200"/>
        <v>1.622452793809865</v>
      </c>
      <c r="P501">
        <f t="shared" si="201"/>
        <v>30.836057662963867</v>
      </c>
      <c r="Q501" s="1">
        <v>6</v>
      </c>
      <c r="R501">
        <f t="shared" si="202"/>
        <v>1.4200000166893005</v>
      </c>
      <c r="S501" s="1">
        <v>1</v>
      </c>
      <c r="T501">
        <f t="shared" si="203"/>
        <v>2.8400000333786011</v>
      </c>
      <c r="U501" s="1">
        <v>31.325960159301758</v>
      </c>
      <c r="V501" s="1">
        <v>30.836057662963867</v>
      </c>
      <c r="W501" s="1">
        <v>31.028131484985352</v>
      </c>
      <c r="X501" s="1">
        <v>418.874267578125</v>
      </c>
      <c r="Y501" s="1">
        <v>420.06637573242188</v>
      </c>
      <c r="Z501" s="1">
        <v>27.825345993041992</v>
      </c>
      <c r="AA501" s="1">
        <v>28.609601974487305</v>
      </c>
      <c r="AB501" s="1">
        <v>60.245746612548828</v>
      </c>
      <c r="AC501" s="1">
        <v>61.944492340087891</v>
      </c>
      <c r="AD501" s="1">
        <v>499.72140502929688</v>
      </c>
      <c r="AE501" s="1">
        <v>0.89172887802124023</v>
      </c>
      <c r="AF501" s="1">
        <v>0.17630641162395477</v>
      </c>
      <c r="AG501" s="1">
        <v>99.509468078613281</v>
      </c>
      <c r="AH501" s="1">
        <v>-0.1203189492225647</v>
      </c>
      <c r="AI501" s="1">
        <v>2.964390441775322E-2</v>
      </c>
      <c r="AJ501" s="1">
        <v>2.0717743784189224E-2</v>
      </c>
      <c r="AK501" s="1">
        <v>2.3447298444807529E-3</v>
      </c>
      <c r="AL501" s="1">
        <v>3.404531255364418E-2</v>
      </c>
      <c r="AM501" s="1">
        <v>1.8721187952905893E-3</v>
      </c>
      <c r="AN501" s="1">
        <v>1</v>
      </c>
      <c r="AO501" s="1">
        <v>-0.21956524252891541</v>
      </c>
      <c r="AP501" s="1">
        <v>2.737391471862793</v>
      </c>
      <c r="AQ501" s="1">
        <v>1</v>
      </c>
      <c r="AR501" s="1">
        <v>0</v>
      </c>
      <c r="AS501" s="1">
        <v>0.15999999642372131</v>
      </c>
      <c r="AT501" s="1">
        <v>111115</v>
      </c>
      <c r="AU501" s="1" t="s">
        <v>86</v>
      </c>
      <c r="AV501">
        <f t="shared" si="204"/>
        <v>0.83286900838216127</v>
      </c>
      <c r="AW501">
        <f t="shared" si="205"/>
        <v>6.7242017515493381E-4</v>
      </c>
      <c r="AX501">
        <f t="shared" si="206"/>
        <v>303.98605766296384</v>
      </c>
      <c r="AY501">
        <f t="shared" si="207"/>
        <v>304.47596015930174</v>
      </c>
      <c r="AZ501">
        <f t="shared" si="208"/>
        <v>0.14267661729432746</v>
      </c>
      <c r="BA501">
        <f t="shared" si="209"/>
        <v>-0.26580839272839574</v>
      </c>
      <c r="BB501">
        <f t="shared" si="210"/>
        <v>4.469379068231941</v>
      </c>
      <c r="BC501">
        <f t="shared" si="211"/>
        <v>44.914108722811136</v>
      </c>
      <c r="BD501">
        <f t="shared" si="212"/>
        <v>16.304506748323831</v>
      </c>
      <c r="BE501">
        <f t="shared" si="213"/>
        <v>31.081008911132813</v>
      </c>
      <c r="BF501">
        <f t="shared" si="214"/>
        <v>4.5322580183727856</v>
      </c>
      <c r="BG501">
        <f t="shared" si="215"/>
        <v>3.9725259521203302E-2</v>
      </c>
      <c r="BH501">
        <f t="shared" si="216"/>
        <v>2.846926274422076</v>
      </c>
      <c r="BI501">
        <f t="shared" si="217"/>
        <v>1.6853317439507096</v>
      </c>
      <c r="BJ501">
        <f t="shared" si="218"/>
        <v>2.487831105436953E-2</v>
      </c>
      <c r="BK501">
        <f t="shared" si="219"/>
        <v>45.718957001783586</v>
      </c>
      <c r="BL501">
        <f t="shared" si="220"/>
        <v>1.0937397338581003</v>
      </c>
      <c r="BM501">
        <f t="shared" si="221"/>
        <v>62.840187895647759</v>
      </c>
      <c r="BN501">
        <f t="shared" si="222"/>
        <v>420.67260703061555</v>
      </c>
      <c r="BO501">
        <f t="shared" si="223"/>
        <v>-1.9050929627434535E-3</v>
      </c>
    </row>
    <row r="502" spans="1:67" x14ac:dyDescent="0.25">
      <c r="A502" s="1">
        <v>490</v>
      </c>
      <c r="B502" s="1" t="s">
        <v>576</v>
      </c>
      <c r="C502" s="1" t="s">
        <v>823</v>
      </c>
      <c r="D502" s="1" t="s">
        <v>11</v>
      </c>
      <c r="E502" s="1" t="s">
        <v>82</v>
      </c>
      <c r="F502" s="1" t="s">
        <v>83</v>
      </c>
      <c r="G502" s="1" t="s">
        <v>84</v>
      </c>
      <c r="H502" s="1" t="s">
        <v>85</v>
      </c>
      <c r="I502" s="1">
        <v>3253.000009521842</v>
      </c>
      <c r="J502" s="1">
        <v>0</v>
      </c>
      <c r="K502">
        <f t="shared" si="196"/>
        <v>-1.2588762156543309</v>
      </c>
      <c r="L502">
        <f t="shared" si="197"/>
        <v>4.0107674559597253E-2</v>
      </c>
      <c r="M502">
        <f t="shared" si="198"/>
        <v>459.016357428356</v>
      </c>
      <c r="N502">
        <f t="shared" si="199"/>
        <v>0.6695869843040787</v>
      </c>
      <c r="O502">
        <f t="shared" si="200"/>
        <v>1.6228092122454894</v>
      </c>
      <c r="P502">
        <f t="shared" si="201"/>
        <v>30.837024688720703</v>
      </c>
      <c r="Q502" s="1">
        <v>6</v>
      </c>
      <c r="R502">
        <f t="shared" si="202"/>
        <v>1.4200000166893005</v>
      </c>
      <c r="S502" s="1">
        <v>1</v>
      </c>
      <c r="T502">
        <f t="shared" si="203"/>
        <v>2.8400000333786011</v>
      </c>
      <c r="U502" s="1">
        <v>31.327339172363281</v>
      </c>
      <c r="V502" s="1">
        <v>30.837024688720703</v>
      </c>
      <c r="W502" s="1">
        <v>31.037265777587891</v>
      </c>
      <c r="X502" s="1">
        <v>418.89834594726563</v>
      </c>
      <c r="Y502" s="1">
        <v>420.07211303710938</v>
      </c>
      <c r="Z502" s="1">
        <v>27.827566146850586</v>
      </c>
      <c r="AA502" s="1">
        <v>28.608512878417969</v>
      </c>
      <c r="AB502" s="1">
        <v>60.246417999267578</v>
      </c>
      <c r="AC502" s="1">
        <v>61.938533782958984</v>
      </c>
      <c r="AD502" s="1">
        <v>499.72506713867188</v>
      </c>
      <c r="AE502" s="1">
        <v>0.88633793592453003</v>
      </c>
      <c r="AF502" s="1">
        <v>0.15118731558322906</v>
      </c>
      <c r="AG502" s="1">
        <v>99.509422302246094</v>
      </c>
      <c r="AH502" s="1">
        <v>-0.1203189492225647</v>
      </c>
      <c r="AI502" s="1">
        <v>2.964390441775322E-2</v>
      </c>
      <c r="AJ502" s="1">
        <v>2.0717743784189224E-2</v>
      </c>
      <c r="AK502" s="1">
        <v>2.3447298444807529E-3</v>
      </c>
      <c r="AL502" s="1">
        <v>3.404531255364418E-2</v>
      </c>
      <c r="AM502" s="1">
        <v>1.8721187952905893E-3</v>
      </c>
      <c r="AN502" s="1">
        <v>1</v>
      </c>
      <c r="AO502" s="1">
        <v>-0.21956524252891541</v>
      </c>
      <c r="AP502" s="1">
        <v>2.737391471862793</v>
      </c>
      <c r="AQ502" s="1">
        <v>1</v>
      </c>
      <c r="AR502" s="1">
        <v>0</v>
      </c>
      <c r="AS502" s="1">
        <v>0.15999999642372131</v>
      </c>
      <c r="AT502" s="1">
        <v>111115</v>
      </c>
      <c r="AU502" s="1" t="s">
        <v>86</v>
      </c>
      <c r="AV502">
        <f t="shared" si="204"/>
        <v>0.83287511189778629</v>
      </c>
      <c r="AW502">
        <f t="shared" si="205"/>
        <v>6.6958698430407868E-4</v>
      </c>
      <c r="AX502">
        <f t="shared" si="206"/>
        <v>303.98702468872068</v>
      </c>
      <c r="AY502">
        <f t="shared" si="207"/>
        <v>304.47733917236326</v>
      </c>
      <c r="AZ502">
        <f t="shared" si="208"/>
        <v>0.14181406657813334</v>
      </c>
      <c r="BA502">
        <f t="shared" si="209"/>
        <v>-0.26435136754369448</v>
      </c>
      <c r="BB502">
        <f t="shared" si="210"/>
        <v>4.4696258017032289</v>
      </c>
      <c r="BC502">
        <f t="shared" si="211"/>
        <v>44.916608882798648</v>
      </c>
      <c r="BD502">
        <f t="shared" si="212"/>
        <v>16.30809600438068</v>
      </c>
      <c r="BE502">
        <f t="shared" si="213"/>
        <v>31.082181930541992</v>
      </c>
      <c r="BF502">
        <f t="shared" si="214"/>
        <v>4.5325609763844525</v>
      </c>
      <c r="BG502">
        <f t="shared" si="215"/>
        <v>3.9549144906645441E-2</v>
      </c>
      <c r="BH502">
        <f t="shared" si="216"/>
        <v>2.8468165894577395</v>
      </c>
      <c r="BI502">
        <f t="shared" si="217"/>
        <v>1.685744386926713</v>
      </c>
      <c r="BJ502">
        <f t="shared" si="218"/>
        <v>2.4767796417521602E-2</v>
      </c>
      <c r="BK502">
        <f t="shared" si="219"/>
        <v>45.676452554977011</v>
      </c>
      <c r="BL502">
        <f t="shared" si="220"/>
        <v>1.0927084735753603</v>
      </c>
      <c r="BM502">
        <f t="shared" si="221"/>
        <v>62.831711770291946</v>
      </c>
      <c r="BN502">
        <f t="shared" si="222"/>
        <v>420.6705224987852</v>
      </c>
      <c r="BO502">
        <f t="shared" si="223"/>
        <v>-1.8802683645773447E-3</v>
      </c>
    </row>
    <row r="503" spans="1:67" x14ac:dyDescent="0.25">
      <c r="A503" s="1">
        <v>491</v>
      </c>
      <c r="B503" s="1" t="s">
        <v>577</v>
      </c>
      <c r="C503" s="1" t="s">
        <v>823</v>
      </c>
      <c r="D503" s="1" t="s">
        <v>11</v>
      </c>
      <c r="E503" s="1" t="s">
        <v>82</v>
      </c>
      <c r="F503" s="1" t="s">
        <v>83</v>
      </c>
      <c r="G503" s="1" t="s">
        <v>84</v>
      </c>
      <c r="H503" s="1" t="s">
        <v>85</v>
      </c>
      <c r="I503" s="1">
        <v>3258.5000093989074</v>
      </c>
      <c r="J503" s="1">
        <v>0</v>
      </c>
      <c r="K503">
        <f t="shared" si="196"/>
        <v>-1.2821795197016974</v>
      </c>
      <c r="L503">
        <f t="shared" si="197"/>
        <v>3.9980983605123595E-2</v>
      </c>
      <c r="M503">
        <f t="shared" si="198"/>
        <v>460.13544107332717</v>
      </c>
      <c r="N503">
        <f t="shared" si="199"/>
        <v>0.66744086884237419</v>
      </c>
      <c r="O503">
        <f t="shared" si="200"/>
        <v>1.6226663170067366</v>
      </c>
      <c r="P503">
        <f t="shared" si="201"/>
        <v>30.836784362792969</v>
      </c>
      <c r="Q503" s="1">
        <v>6</v>
      </c>
      <c r="R503">
        <f t="shared" si="202"/>
        <v>1.4200000166893005</v>
      </c>
      <c r="S503" s="1">
        <v>1</v>
      </c>
      <c r="T503">
        <f t="shared" si="203"/>
        <v>2.8400000333786011</v>
      </c>
      <c r="U503" s="1">
        <v>31.329961776733398</v>
      </c>
      <c r="V503" s="1">
        <v>30.836784362792969</v>
      </c>
      <c r="W503" s="1">
        <v>31.042858123779297</v>
      </c>
      <c r="X503" s="1">
        <v>418.89993286132813</v>
      </c>
      <c r="Y503" s="1">
        <v>420.102783203125</v>
      </c>
      <c r="Z503" s="1">
        <v>27.830789566040039</v>
      </c>
      <c r="AA503" s="1">
        <v>28.609262466430664</v>
      </c>
      <c r="AB503" s="1">
        <v>60.245437622070313</v>
      </c>
      <c r="AC503" s="1">
        <v>61.931453704833984</v>
      </c>
      <c r="AD503" s="1">
        <v>499.7059326171875</v>
      </c>
      <c r="AE503" s="1">
        <v>0.90440207719802856</v>
      </c>
      <c r="AF503" s="1">
        <v>0.15667724609375</v>
      </c>
      <c r="AG503" s="1">
        <v>99.509666442871094</v>
      </c>
      <c r="AH503" s="1">
        <v>-0.1203189492225647</v>
      </c>
      <c r="AI503" s="1">
        <v>2.964390441775322E-2</v>
      </c>
      <c r="AJ503" s="1">
        <v>2.0717743784189224E-2</v>
      </c>
      <c r="AK503" s="1">
        <v>2.3447298444807529E-3</v>
      </c>
      <c r="AL503" s="1">
        <v>3.404531255364418E-2</v>
      </c>
      <c r="AM503" s="1">
        <v>1.8721187952905893E-3</v>
      </c>
      <c r="AN503" s="1">
        <v>1</v>
      </c>
      <c r="AO503" s="1">
        <v>-0.21956524252891541</v>
      </c>
      <c r="AP503" s="1">
        <v>2.737391471862793</v>
      </c>
      <c r="AQ503" s="1">
        <v>1</v>
      </c>
      <c r="AR503" s="1">
        <v>0</v>
      </c>
      <c r="AS503" s="1">
        <v>0.15999999642372131</v>
      </c>
      <c r="AT503" s="1">
        <v>111115</v>
      </c>
      <c r="AU503" s="1" t="s">
        <v>86</v>
      </c>
      <c r="AV503">
        <f t="shared" si="204"/>
        <v>0.83284322102864572</v>
      </c>
      <c r="AW503">
        <f t="shared" si="205"/>
        <v>6.6744086884237418E-4</v>
      </c>
      <c r="AX503">
        <f t="shared" si="206"/>
        <v>303.98678436279295</v>
      </c>
      <c r="AY503">
        <f t="shared" si="207"/>
        <v>304.47996177673338</v>
      </c>
      <c r="AZ503">
        <f t="shared" si="208"/>
        <v>0.1447043291172907</v>
      </c>
      <c r="BA503">
        <f t="shared" si="209"/>
        <v>-0.2628587409294465</v>
      </c>
      <c r="BB503">
        <f t="shared" si="210"/>
        <v>4.4695644822178036</v>
      </c>
      <c r="BC503">
        <f t="shared" si="211"/>
        <v>44.915882466391331</v>
      </c>
      <c r="BD503">
        <f t="shared" si="212"/>
        <v>16.306619999960667</v>
      </c>
      <c r="BE503">
        <f t="shared" si="213"/>
        <v>31.083373069763184</v>
      </c>
      <c r="BF503">
        <f t="shared" si="214"/>
        <v>4.5328686322844973</v>
      </c>
      <c r="BG503">
        <f t="shared" si="215"/>
        <v>3.9425952498804956E-2</v>
      </c>
      <c r="BH503">
        <f t="shared" si="216"/>
        <v>2.846898165211067</v>
      </c>
      <c r="BI503">
        <f t="shared" si="217"/>
        <v>1.6859704670734303</v>
      </c>
      <c r="BJ503">
        <f t="shared" si="218"/>
        <v>2.4690492455105035E-2</v>
      </c>
      <c r="BK503">
        <f t="shared" si="219"/>
        <v>45.787924259750156</v>
      </c>
      <c r="BL503">
        <f t="shared" si="220"/>
        <v>1.0952925319012845</v>
      </c>
      <c r="BM503">
        <f t="shared" si="221"/>
        <v>62.832839350140276</v>
      </c>
      <c r="BN503">
        <f t="shared" si="222"/>
        <v>420.71226993948187</v>
      </c>
      <c r="BO503">
        <f t="shared" si="223"/>
        <v>-1.9149187113331754E-3</v>
      </c>
    </row>
    <row r="504" spans="1:67" x14ac:dyDescent="0.25">
      <c r="A504" s="1">
        <v>492</v>
      </c>
      <c r="B504" s="1" t="s">
        <v>578</v>
      </c>
      <c r="C504" s="1" t="s">
        <v>823</v>
      </c>
      <c r="D504" s="1" t="s">
        <v>11</v>
      </c>
      <c r="E504" s="1" t="s">
        <v>82</v>
      </c>
      <c r="F504" s="1" t="s">
        <v>83</v>
      </c>
      <c r="G504" s="1" t="s">
        <v>84</v>
      </c>
      <c r="H504" s="1" t="s">
        <v>85</v>
      </c>
      <c r="I504" s="1">
        <v>3263.5000092871487</v>
      </c>
      <c r="J504" s="1">
        <v>0</v>
      </c>
      <c r="K504">
        <f t="shared" si="196"/>
        <v>-1.311031117247045</v>
      </c>
      <c r="L504">
        <f t="shared" si="197"/>
        <v>4.0006685360845999E-2</v>
      </c>
      <c r="M504">
        <f t="shared" si="198"/>
        <v>461.26979222383011</v>
      </c>
      <c r="N504">
        <f t="shared" si="199"/>
        <v>0.66781492525286956</v>
      </c>
      <c r="O504">
        <f t="shared" si="200"/>
        <v>1.6225462521778553</v>
      </c>
      <c r="P504">
        <f t="shared" si="201"/>
        <v>30.836996078491211</v>
      </c>
      <c r="Q504" s="1">
        <v>6</v>
      </c>
      <c r="R504">
        <f t="shared" si="202"/>
        <v>1.4200000166893005</v>
      </c>
      <c r="S504" s="1">
        <v>1</v>
      </c>
      <c r="T504">
        <f t="shared" si="203"/>
        <v>2.8400000333786011</v>
      </c>
      <c r="U504" s="1">
        <v>31.331151962280273</v>
      </c>
      <c r="V504" s="1">
        <v>30.836996078491211</v>
      </c>
      <c r="W504" s="1">
        <v>31.040267944335938</v>
      </c>
      <c r="X504" s="1">
        <v>418.879638671875</v>
      </c>
      <c r="Y504" s="1">
        <v>420.116943359375</v>
      </c>
      <c r="Z504" s="1">
        <v>27.83207893371582</v>
      </c>
      <c r="AA504" s="1">
        <v>28.610994338989258</v>
      </c>
      <c r="AB504" s="1">
        <v>60.243793487548828</v>
      </c>
      <c r="AC504" s="1">
        <v>61.929290771484375</v>
      </c>
      <c r="AD504" s="1">
        <v>499.7010498046875</v>
      </c>
      <c r="AE504" s="1">
        <v>0.91021883487701416</v>
      </c>
      <c r="AF504" s="1">
        <v>0.1420084685087204</v>
      </c>
      <c r="AG504" s="1">
        <v>99.509727478027344</v>
      </c>
      <c r="AH504" s="1">
        <v>-0.1203189492225647</v>
      </c>
      <c r="AI504" s="1">
        <v>2.964390441775322E-2</v>
      </c>
      <c r="AJ504" s="1">
        <v>2.0717743784189224E-2</v>
      </c>
      <c r="AK504" s="1">
        <v>2.3447298444807529E-3</v>
      </c>
      <c r="AL504" s="1">
        <v>3.404531255364418E-2</v>
      </c>
      <c r="AM504" s="1">
        <v>1.8721187952905893E-3</v>
      </c>
      <c r="AN504" s="1">
        <v>1</v>
      </c>
      <c r="AO504" s="1">
        <v>-0.21956524252891541</v>
      </c>
      <c r="AP504" s="1">
        <v>2.737391471862793</v>
      </c>
      <c r="AQ504" s="1">
        <v>1</v>
      </c>
      <c r="AR504" s="1">
        <v>0</v>
      </c>
      <c r="AS504" s="1">
        <v>0.15999999642372131</v>
      </c>
      <c r="AT504" s="1">
        <v>111115</v>
      </c>
      <c r="AU504" s="1" t="s">
        <v>86</v>
      </c>
      <c r="AV504">
        <f t="shared" si="204"/>
        <v>0.83283508300781239</v>
      </c>
      <c r="AW504">
        <f t="shared" si="205"/>
        <v>6.6781492525286952E-4</v>
      </c>
      <c r="AX504">
        <f t="shared" si="206"/>
        <v>303.98699607849119</v>
      </c>
      <c r="AY504">
        <f t="shared" si="207"/>
        <v>304.48115196228025</v>
      </c>
      <c r="AZ504">
        <f t="shared" si="208"/>
        <v>0.14563501032512605</v>
      </c>
      <c r="BA504">
        <f t="shared" si="209"/>
        <v>-0.26289984149468065</v>
      </c>
      <c r="BB504">
        <f t="shared" si="210"/>
        <v>4.4696185017260595</v>
      </c>
      <c r="BC504">
        <f t="shared" si="211"/>
        <v>44.916397773403531</v>
      </c>
      <c r="BD504">
        <f t="shared" si="212"/>
        <v>16.305403434414274</v>
      </c>
      <c r="BE504">
        <f t="shared" si="213"/>
        <v>31.084074020385742</v>
      </c>
      <c r="BF504">
        <f t="shared" si="214"/>
        <v>4.5330496872918475</v>
      </c>
      <c r="BG504">
        <f t="shared" si="215"/>
        <v>3.945094538178711E-2</v>
      </c>
      <c r="BH504">
        <f t="shared" si="216"/>
        <v>2.8470722495482041</v>
      </c>
      <c r="BI504">
        <f t="shared" si="217"/>
        <v>1.6859774377436434</v>
      </c>
      <c r="BJ504">
        <f t="shared" si="218"/>
        <v>2.4706175558456649E-2</v>
      </c>
      <c r="BK504">
        <f t="shared" si="219"/>
        <v>45.900831318039629</v>
      </c>
      <c r="BL504">
        <f t="shared" si="220"/>
        <v>1.0979556990379515</v>
      </c>
      <c r="BM504">
        <f t="shared" si="221"/>
        <v>62.836326908996043</v>
      </c>
      <c r="BN504">
        <f t="shared" si="222"/>
        <v>420.7401447634179</v>
      </c>
      <c r="BO504">
        <f t="shared" si="223"/>
        <v>-1.9579871542213809E-3</v>
      </c>
    </row>
    <row r="505" spans="1:67" x14ac:dyDescent="0.25">
      <c r="A505" s="1">
        <v>493</v>
      </c>
      <c r="B505" s="1" t="s">
        <v>579</v>
      </c>
      <c r="C505" s="1" t="s">
        <v>823</v>
      </c>
      <c r="D505" s="1" t="s">
        <v>11</v>
      </c>
      <c r="E505" s="1" t="s">
        <v>82</v>
      </c>
      <c r="F505" s="1" t="s">
        <v>83</v>
      </c>
      <c r="G505" s="1" t="s">
        <v>84</v>
      </c>
      <c r="H505" s="1" t="s">
        <v>85</v>
      </c>
      <c r="I505" s="1">
        <v>3269.0000091642141</v>
      </c>
      <c r="J505" s="1">
        <v>0</v>
      </c>
      <c r="K505">
        <f t="shared" si="196"/>
        <v>-1.3117979882859601</v>
      </c>
      <c r="L505">
        <f t="shared" si="197"/>
        <v>4.0173226564943092E-2</v>
      </c>
      <c r="M505">
        <f t="shared" si="198"/>
        <v>461.07493352427366</v>
      </c>
      <c r="N505">
        <f t="shared" si="199"/>
        <v>0.67042228289798622</v>
      </c>
      <c r="O505">
        <f t="shared" si="200"/>
        <v>1.6222193083937486</v>
      </c>
      <c r="P505">
        <f t="shared" si="201"/>
        <v>30.836755752563477</v>
      </c>
      <c r="Q505" s="1">
        <v>6</v>
      </c>
      <c r="R505">
        <f t="shared" si="202"/>
        <v>1.4200000166893005</v>
      </c>
      <c r="S505" s="1">
        <v>1</v>
      </c>
      <c r="T505">
        <f t="shared" si="203"/>
        <v>2.8400000333786011</v>
      </c>
      <c r="U505" s="1">
        <v>31.330297470092773</v>
      </c>
      <c r="V505" s="1">
        <v>30.836755752563477</v>
      </c>
      <c r="W505" s="1">
        <v>31.034107208251953</v>
      </c>
      <c r="X505" s="1">
        <v>418.86630249023438</v>
      </c>
      <c r="Y505" s="1">
        <v>420.10324096679688</v>
      </c>
      <c r="Z505" s="1">
        <v>27.831720352172852</v>
      </c>
      <c r="AA505" s="1">
        <v>28.613685607910156</v>
      </c>
      <c r="AB505" s="1">
        <v>60.245395660400391</v>
      </c>
      <c r="AC505" s="1">
        <v>61.937503814697266</v>
      </c>
      <c r="AD505" s="1">
        <v>499.694091796875</v>
      </c>
      <c r="AE505" s="1">
        <v>0.92688745260238647</v>
      </c>
      <c r="AF505" s="1">
        <v>0.14575514197349548</v>
      </c>
      <c r="AG505" s="1">
        <v>99.509651184082031</v>
      </c>
      <c r="AH505" s="1">
        <v>-0.1203189492225647</v>
      </c>
      <c r="AI505" s="1">
        <v>2.964390441775322E-2</v>
      </c>
      <c r="AJ505" s="1">
        <v>2.0717743784189224E-2</v>
      </c>
      <c r="AK505" s="1">
        <v>2.3447298444807529E-3</v>
      </c>
      <c r="AL505" s="1">
        <v>3.404531255364418E-2</v>
      </c>
      <c r="AM505" s="1">
        <v>1.8721187952905893E-3</v>
      </c>
      <c r="AN505" s="1">
        <v>1</v>
      </c>
      <c r="AO505" s="1">
        <v>-0.21956524252891541</v>
      </c>
      <c r="AP505" s="1">
        <v>2.737391471862793</v>
      </c>
      <c r="AQ505" s="1">
        <v>1</v>
      </c>
      <c r="AR505" s="1">
        <v>0</v>
      </c>
      <c r="AS505" s="1">
        <v>0.15999999642372131</v>
      </c>
      <c r="AT505" s="1">
        <v>111115</v>
      </c>
      <c r="AU505" s="1" t="s">
        <v>86</v>
      </c>
      <c r="AV505">
        <f t="shared" si="204"/>
        <v>0.83282348632812486</v>
      </c>
      <c r="AW505">
        <f t="shared" si="205"/>
        <v>6.7042228289798623E-4</v>
      </c>
      <c r="AX505">
        <f t="shared" si="206"/>
        <v>303.98675575256345</v>
      </c>
      <c r="AY505">
        <f t="shared" si="207"/>
        <v>304.48029747009275</v>
      </c>
      <c r="AZ505">
        <f t="shared" si="208"/>
        <v>0.14830198910157399</v>
      </c>
      <c r="BA505">
        <f t="shared" si="209"/>
        <v>-0.26425118433347433</v>
      </c>
      <c r="BB505">
        <f t="shared" si="210"/>
        <v>4.4695571823278764</v>
      </c>
      <c r="BC505">
        <f t="shared" si="211"/>
        <v>44.915815995170973</v>
      </c>
      <c r="BD505">
        <f t="shared" si="212"/>
        <v>16.302130387260817</v>
      </c>
      <c r="BE505">
        <f t="shared" si="213"/>
        <v>31.083526611328125</v>
      </c>
      <c r="BF505">
        <f t="shared" si="214"/>
        <v>4.5329082914140297</v>
      </c>
      <c r="BG505">
        <f t="shared" si="215"/>
        <v>3.9612882451245612E-2</v>
      </c>
      <c r="BH505">
        <f t="shared" si="216"/>
        <v>2.8473378739341277</v>
      </c>
      <c r="BI505">
        <f t="shared" si="217"/>
        <v>1.685570417479902</v>
      </c>
      <c r="BJ505">
        <f t="shared" si="218"/>
        <v>2.4807792481821359E-2</v>
      </c>
      <c r="BK505">
        <f t="shared" si="219"/>
        <v>45.881405804724281</v>
      </c>
      <c r="BL505">
        <f t="shared" si="220"/>
        <v>1.097527675490404</v>
      </c>
      <c r="BM505">
        <f t="shared" si="221"/>
        <v>62.845413486363263</v>
      </c>
      <c r="BN505">
        <f t="shared" si="222"/>
        <v>420.72680690460402</v>
      </c>
      <c r="BO505">
        <f t="shared" si="223"/>
        <v>-1.9594778757014951E-3</v>
      </c>
    </row>
    <row r="506" spans="1:67" x14ac:dyDescent="0.25">
      <c r="A506" s="1">
        <v>494</v>
      </c>
      <c r="B506" s="1" t="s">
        <v>580</v>
      </c>
      <c r="C506" s="1" t="s">
        <v>823</v>
      </c>
      <c r="D506" s="1" t="s">
        <v>11</v>
      </c>
      <c r="E506" s="1" t="s">
        <v>82</v>
      </c>
      <c r="F506" s="1" t="s">
        <v>83</v>
      </c>
      <c r="G506" s="1" t="s">
        <v>84</v>
      </c>
      <c r="H506" s="1" t="s">
        <v>85</v>
      </c>
      <c r="I506" s="1">
        <v>3274.0000090524554</v>
      </c>
      <c r="J506" s="1">
        <v>0</v>
      </c>
      <c r="K506">
        <f t="shared" si="196"/>
        <v>-1.3115550762930788</v>
      </c>
      <c r="L506">
        <f t="shared" si="197"/>
        <v>4.0282046092709932E-2</v>
      </c>
      <c r="M506">
        <f t="shared" si="198"/>
        <v>460.92877956180894</v>
      </c>
      <c r="N506">
        <f t="shared" si="199"/>
        <v>0.67218728780732828</v>
      </c>
      <c r="O506">
        <f t="shared" si="200"/>
        <v>1.6221508046390585</v>
      </c>
      <c r="P506">
        <f t="shared" si="201"/>
        <v>30.836648941040039</v>
      </c>
      <c r="Q506" s="1">
        <v>6</v>
      </c>
      <c r="R506">
        <f t="shared" si="202"/>
        <v>1.4200000166893005</v>
      </c>
      <c r="S506" s="1">
        <v>1</v>
      </c>
      <c r="T506">
        <f t="shared" si="203"/>
        <v>2.8400000333786011</v>
      </c>
      <c r="U506" s="1">
        <v>31.328784942626953</v>
      </c>
      <c r="V506" s="1">
        <v>30.836648941040039</v>
      </c>
      <c r="W506" s="1">
        <v>31.030729293823242</v>
      </c>
      <c r="X506" s="1">
        <v>418.86978149414063</v>
      </c>
      <c r="Y506" s="1">
        <v>420.10552978515625</v>
      </c>
      <c r="Z506" s="1">
        <v>27.830192565917969</v>
      </c>
      <c r="AA506" s="1">
        <v>28.614212036132813</v>
      </c>
      <c r="AB506" s="1">
        <v>60.247165679931641</v>
      </c>
      <c r="AC506" s="1">
        <v>61.943550109863281</v>
      </c>
      <c r="AD506" s="1">
        <v>499.6966552734375</v>
      </c>
      <c r="AE506" s="1">
        <v>0.95953887701034546</v>
      </c>
      <c r="AF506" s="1">
        <v>9.1452419757843018E-2</v>
      </c>
      <c r="AG506" s="1">
        <v>99.509262084960938</v>
      </c>
      <c r="AH506" s="1">
        <v>-0.1203189492225647</v>
      </c>
      <c r="AI506" s="1">
        <v>2.964390441775322E-2</v>
      </c>
      <c r="AJ506" s="1">
        <v>2.0717743784189224E-2</v>
      </c>
      <c r="AK506" s="1">
        <v>2.3447298444807529E-3</v>
      </c>
      <c r="AL506" s="1">
        <v>3.404531255364418E-2</v>
      </c>
      <c r="AM506" s="1">
        <v>1.8721187952905893E-3</v>
      </c>
      <c r="AN506" s="1">
        <v>1</v>
      </c>
      <c r="AO506" s="1">
        <v>-0.21956524252891541</v>
      </c>
      <c r="AP506" s="1">
        <v>2.737391471862793</v>
      </c>
      <c r="AQ506" s="1">
        <v>1</v>
      </c>
      <c r="AR506" s="1">
        <v>0</v>
      </c>
      <c r="AS506" s="1">
        <v>0.15999999642372131</v>
      </c>
      <c r="AT506" s="1">
        <v>111115</v>
      </c>
      <c r="AU506" s="1" t="s">
        <v>86</v>
      </c>
      <c r="AV506">
        <f t="shared" si="204"/>
        <v>0.83282775878906246</v>
      </c>
      <c r="AW506">
        <f t="shared" si="205"/>
        <v>6.721872878073283E-4</v>
      </c>
      <c r="AX506">
        <f t="shared" si="206"/>
        <v>303.98664894104002</v>
      </c>
      <c r="AY506">
        <f t="shared" si="207"/>
        <v>304.47878494262693</v>
      </c>
      <c r="AZ506">
        <f t="shared" si="208"/>
        <v>0.15352621689007684</v>
      </c>
      <c r="BA506">
        <f t="shared" si="209"/>
        <v>-0.26526315324484506</v>
      </c>
      <c r="BB506">
        <f t="shared" si="210"/>
        <v>4.4695299294972424</v>
      </c>
      <c r="BC506">
        <f t="shared" si="211"/>
        <v>44.915717751792393</v>
      </c>
      <c r="BD506">
        <f t="shared" si="212"/>
        <v>16.30150571565958</v>
      </c>
      <c r="BE506">
        <f t="shared" si="213"/>
        <v>31.082716941833496</v>
      </c>
      <c r="BF506">
        <f t="shared" si="214"/>
        <v>4.5326991606516183</v>
      </c>
      <c r="BG506">
        <f t="shared" si="215"/>
        <v>3.9718683480075463E-2</v>
      </c>
      <c r="BH506">
        <f t="shared" si="216"/>
        <v>2.8473791248581839</v>
      </c>
      <c r="BI506">
        <f t="shared" si="217"/>
        <v>1.6853200357934344</v>
      </c>
      <c r="BJ506">
        <f t="shared" si="218"/>
        <v>2.4874184451656581E-2</v>
      </c>
      <c r="BK506">
        <f t="shared" si="219"/>
        <v>45.86668272791723</v>
      </c>
      <c r="BL506">
        <f t="shared" si="220"/>
        <v>1.0971737977301319</v>
      </c>
      <c r="BM506">
        <f t="shared" si="221"/>
        <v>62.848151350223311</v>
      </c>
      <c r="BN506">
        <f t="shared" si="222"/>
        <v>420.72898025423575</v>
      </c>
      <c r="BO506">
        <f t="shared" si="223"/>
        <v>-1.9591902580423978E-3</v>
      </c>
    </row>
    <row r="507" spans="1:67" x14ac:dyDescent="0.25">
      <c r="A507" s="1">
        <v>495</v>
      </c>
      <c r="B507" s="1" t="s">
        <v>581</v>
      </c>
      <c r="C507" s="1" t="s">
        <v>823</v>
      </c>
      <c r="D507" s="1" t="s">
        <v>11</v>
      </c>
      <c r="E507" s="1" t="s">
        <v>82</v>
      </c>
      <c r="F507" s="1" t="s">
        <v>83</v>
      </c>
      <c r="G507" s="1" t="s">
        <v>84</v>
      </c>
      <c r="H507" s="1" t="s">
        <v>85</v>
      </c>
      <c r="I507" s="1">
        <v>3279.0000089406967</v>
      </c>
      <c r="J507" s="1">
        <v>0</v>
      </c>
      <c r="K507">
        <f t="shared" si="196"/>
        <v>-1.2960847484369831</v>
      </c>
      <c r="L507">
        <f t="shared" si="197"/>
        <v>4.0322744088305218E-2</v>
      </c>
      <c r="M507">
        <f t="shared" si="198"/>
        <v>460.2716265905251</v>
      </c>
      <c r="N507">
        <f t="shared" si="199"/>
        <v>0.67274854655188532</v>
      </c>
      <c r="O507">
        <f t="shared" si="200"/>
        <v>1.6218892597466814</v>
      </c>
      <c r="P507">
        <f t="shared" si="201"/>
        <v>30.835727691650391</v>
      </c>
      <c r="Q507" s="1">
        <v>6</v>
      </c>
      <c r="R507">
        <f t="shared" si="202"/>
        <v>1.4200000166893005</v>
      </c>
      <c r="S507" s="1">
        <v>1</v>
      </c>
      <c r="T507">
        <f t="shared" si="203"/>
        <v>2.8400000333786011</v>
      </c>
      <c r="U507" s="1">
        <v>31.328207015991211</v>
      </c>
      <c r="V507" s="1">
        <v>30.835727691650391</v>
      </c>
      <c r="W507" s="1">
        <v>31.030738830566406</v>
      </c>
      <c r="X507" s="1">
        <v>418.89459228515625</v>
      </c>
      <c r="Y507" s="1">
        <v>420.11154174804688</v>
      </c>
      <c r="Z507" s="1">
        <v>27.829797744750977</v>
      </c>
      <c r="AA507" s="1">
        <v>28.614513397216797</v>
      </c>
      <c r="AB507" s="1">
        <v>60.248165130615234</v>
      </c>
      <c r="AC507" s="1">
        <v>61.947200775146484</v>
      </c>
      <c r="AD507" s="1">
        <v>499.6700439453125</v>
      </c>
      <c r="AE507" s="1">
        <v>0.97521442174911499</v>
      </c>
      <c r="AF507" s="1">
        <v>0.10469769686460495</v>
      </c>
      <c r="AG507" s="1">
        <v>99.509140014648438</v>
      </c>
      <c r="AH507" s="1">
        <v>-0.1203189492225647</v>
      </c>
      <c r="AI507" s="1">
        <v>2.964390441775322E-2</v>
      </c>
      <c r="AJ507" s="1">
        <v>2.0717743784189224E-2</v>
      </c>
      <c r="AK507" s="1">
        <v>2.3447298444807529E-3</v>
      </c>
      <c r="AL507" s="1">
        <v>3.404531255364418E-2</v>
      </c>
      <c r="AM507" s="1">
        <v>1.8721187952905893E-3</v>
      </c>
      <c r="AN507" s="1">
        <v>1</v>
      </c>
      <c r="AO507" s="1">
        <v>-0.21956524252891541</v>
      </c>
      <c r="AP507" s="1">
        <v>2.737391471862793</v>
      </c>
      <c r="AQ507" s="1">
        <v>1</v>
      </c>
      <c r="AR507" s="1">
        <v>0</v>
      </c>
      <c r="AS507" s="1">
        <v>0.15999999642372131</v>
      </c>
      <c r="AT507" s="1">
        <v>111115</v>
      </c>
      <c r="AU507" s="1" t="s">
        <v>86</v>
      </c>
      <c r="AV507">
        <f t="shared" si="204"/>
        <v>0.83278340657552075</v>
      </c>
      <c r="AW507">
        <f t="shared" si="205"/>
        <v>6.7274854655188527E-4</v>
      </c>
      <c r="AX507">
        <f t="shared" si="206"/>
        <v>303.98572769165037</v>
      </c>
      <c r="AY507">
        <f t="shared" si="207"/>
        <v>304.47820701599119</v>
      </c>
      <c r="AZ507">
        <f t="shared" si="208"/>
        <v>0.15603430399221985</v>
      </c>
      <c r="BA507">
        <f t="shared" si="209"/>
        <v>-0.26546787738182065</v>
      </c>
      <c r="BB507">
        <f t="shared" si="210"/>
        <v>4.4692948798413612</v>
      </c>
      <c r="BC507">
        <f t="shared" si="211"/>
        <v>44.913410759890496</v>
      </c>
      <c r="BD507">
        <f t="shared" si="212"/>
        <v>16.298897362673699</v>
      </c>
      <c r="BE507">
        <f t="shared" si="213"/>
        <v>31.081967353820801</v>
      </c>
      <c r="BF507">
        <f t="shared" si="214"/>
        <v>4.5325055559178473</v>
      </c>
      <c r="BG507">
        <f t="shared" si="215"/>
        <v>3.9758250517122597E-2</v>
      </c>
      <c r="BH507">
        <f t="shared" si="216"/>
        <v>2.8474056200946798</v>
      </c>
      <c r="BI507">
        <f t="shared" si="217"/>
        <v>1.6850999358231675</v>
      </c>
      <c r="BJ507">
        <f t="shared" si="218"/>
        <v>2.48990136326868E-2</v>
      </c>
      <c r="BK507">
        <f t="shared" si="219"/>
        <v>45.801233735166548</v>
      </c>
      <c r="BL507">
        <f t="shared" si="220"/>
        <v>1.0955938622285302</v>
      </c>
      <c r="BM507">
        <f t="shared" si="221"/>
        <v>62.85275144982392</v>
      </c>
      <c r="BN507">
        <f t="shared" si="222"/>
        <v>420.72763836418261</v>
      </c>
      <c r="BO507">
        <f t="shared" si="223"/>
        <v>-1.9362286934166938E-3</v>
      </c>
    </row>
    <row r="508" spans="1:67" x14ac:dyDescent="0.25">
      <c r="A508" s="1">
        <v>496</v>
      </c>
      <c r="B508" s="1" t="s">
        <v>582</v>
      </c>
      <c r="C508" s="1" t="s">
        <v>823</v>
      </c>
      <c r="D508" s="1" t="s">
        <v>11</v>
      </c>
      <c r="E508" s="1" t="s">
        <v>82</v>
      </c>
      <c r="F508" s="1" t="s">
        <v>83</v>
      </c>
      <c r="G508" s="1" t="s">
        <v>84</v>
      </c>
      <c r="H508" s="1" t="s">
        <v>85</v>
      </c>
      <c r="I508" s="1">
        <v>3284.5000088177621</v>
      </c>
      <c r="J508" s="1">
        <v>0</v>
      </c>
      <c r="K508">
        <f t="shared" si="196"/>
        <v>-1.3214840997589368</v>
      </c>
      <c r="L508">
        <f t="shared" si="197"/>
        <v>4.0147412000828414E-2</v>
      </c>
      <c r="M508">
        <f t="shared" si="198"/>
        <v>461.51906681018625</v>
      </c>
      <c r="N508">
        <f t="shared" si="199"/>
        <v>0.66984333941128293</v>
      </c>
      <c r="O508">
        <f t="shared" si="200"/>
        <v>1.6218403136641317</v>
      </c>
      <c r="P508">
        <f t="shared" si="201"/>
        <v>30.834657669067383</v>
      </c>
      <c r="Q508" s="1">
        <v>6</v>
      </c>
      <c r="R508">
        <f t="shared" si="202"/>
        <v>1.4200000166893005</v>
      </c>
      <c r="S508" s="1">
        <v>1</v>
      </c>
      <c r="T508">
        <f t="shared" si="203"/>
        <v>2.8400000333786011</v>
      </c>
      <c r="U508" s="1">
        <v>31.327915191650391</v>
      </c>
      <c r="V508" s="1">
        <v>30.834657669067383</v>
      </c>
      <c r="W508" s="1">
        <v>31.032161712646484</v>
      </c>
      <c r="X508" s="1">
        <v>418.87771606445313</v>
      </c>
      <c r="Y508" s="1">
        <v>420.12667846679688</v>
      </c>
      <c r="Z508" s="1">
        <v>27.83094596862793</v>
      </c>
      <c r="AA508" s="1">
        <v>28.612312316894531</v>
      </c>
      <c r="AB508" s="1">
        <v>60.251415252685547</v>
      </c>
      <c r="AC508" s="1">
        <v>61.943466186523438</v>
      </c>
      <c r="AD508" s="1">
        <v>499.64596557617188</v>
      </c>
      <c r="AE508" s="1">
        <v>0.96814513206481934</v>
      </c>
      <c r="AF508" s="1">
        <v>0.13947406411170959</v>
      </c>
      <c r="AG508" s="1">
        <v>99.508964538574219</v>
      </c>
      <c r="AH508" s="1">
        <v>-0.1203189492225647</v>
      </c>
      <c r="AI508" s="1">
        <v>2.964390441775322E-2</v>
      </c>
      <c r="AJ508" s="1">
        <v>2.0717743784189224E-2</v>
      </c>
      <c r="AK508" s="1">
        <v>2.3447298444807529E-3</v>
      </c>
      <c r="AL508" s="1">
        <v>3.404531255364418E-2</v>
      </c>
      <c r="AM508" s="1">
        <v>1.8721187952905893E-3</v>
      </c>
      <c r="AN508" s="1">
        <v>1</v>
      </c>
      <c r="AO508" s="1">
        <v>-0.21956524252891541</v>
      </c>
      <c r="AP508" s="1">
        <v>2.737391471862793</v>
      </c>
      <c r="AQ508" s="1">
        <v>1</v>
      </c>
      <c r="AR508" s="1">
        <v>0</v>
      </c>
      <c r="AS508" s="1">
        <v>0.15999999642372131</v>
      </c>
      <c r="AT508" s="1">
        <v>111115</v>
      </c>
      <c r="AU508" s="1" t="s">
        <v>86</v>
      </c>
      <c r="AV508">
        <f t="shared" si="204"/>
        <v>0.8327432759602863</v>
      </c>
      <c r="AW508">
        <f t="shared" si="205"/>
        <v>6.6984333941128298E-4</v>
      </c>
      <c r="AX508">
        <f t="shared" si="206"/>
        <v>303.98465766906736</v>
      </c>
      <c r="AY508">
        <f t="shared" si="207"/>
        <v>304.47791519165037</v>
      </c>
      <c r="AZ508">
        <f t="shared" si="208"/>
        <v>0.15490321766801429</v>
      </c>
      <c r="BA508">
        <f t="shared" si="209"/>
        <v>-0.2639298922679032</v>
      </c>
      <c r="BB508">
        <f t="shared" si="210"/>
        <v>4.4690218853725998</v>
      </c>
      <c r="BC508">
        <f t="shared" si="211"/>
        <v>44.910746545254256</v>
      </c>
      <c r="BD508">
        <f t="shared" si="212"/>
        <v>16.298434228359724</v>
      </c>
      <c r="BE508">
        <f t="shared" si="213"/>
        <v>31.081286430358887</v>
      </c>
      <c r="BF508">
        <f t="shared" si="214"/>
        <v>4.5323296922120031</v>
      </c>
      <c r="BG508">
        <f t="shared" si="215"/>
        <v>3.9587782773182423E-2</v>
      </c>
      <c r="BH508">
        <f t="shared" si="216"/>
        <v>2.8471815717084681</v>
      </c>
      <c r="BI508">
        <f t="shared" si="217"/>
        <v>1.685148120503535</v>
      </c>
      <c r="BJ508">
        <f t="shared" si="218"/>
        <v>2.4792042105629995E-2</v>
      </c>
      <c r="BK508">
        <f t="shared" si="219"/>
        <v>45.92528445309069</v>
      </c>
      <c r="BL508">
        <f t="shared" si="220"/>
        <v>1.0985235893479701</v>
      </c>
      <c r="BM508">
        <f t="shared" si="221"/>
        <v>62.849435763825312</v>
      </c>
      <c r="BN508">
        <f t="shared" si="222"/>
        <v>420.75484871810221</v>
      </c>
      <c r="BO508">
        <f t="shared" si="223"/>
        <v>-1.973941127327585E-3</v>
      </c>
    </row>
    <row r="509" spans="1:67" x14ac:dyDescent="0.25">
      <c r="A509" s="1">
        <v>497</v>
      </c>
      <c r="B509" s="1" t="s">
        <v>583</v>
      </c>
      <c r="C509" s="1" t="s">
        <v>823</v>
      </c>
      <c r="D509" s="1" t="s">
        <v>11</v>
      </c>
      <c r="E509" s="1" t="s">
        <v>82</v>
      </c>
      <c r="F509" s="1" t="s">
        <v>83</v>
      </c>
      <c r="G509" s="1" t="s">
        <v>84</v>
      </c>
      <c r="H509" s="1" t="s">
        <v>85</v>
      </c>
      <c r="I509" s="1">
        <v>3289.5000087060034</v>
      </c>
      <c r="J509" s="1">
        <v>0</v>
      </c>
      <c r="K509">
        <f t="shared" si="196"/>
        <v>-1.3326823905692999</v>
      </c>
      <c r="L509">
        <f t="shared" si="197"/>
        <v>4.0155779738253607E-2</v>
      </c>
      <c r="M509">
        <f t="shared" si="198"/>
        <v>461.95162747290021</v>
      </c>
      <c r="N509">
        <f t="shared" si="199"/>
        <v>0.66985881490813692</v>
      </c>
      <c r="O509">
        <f t="shared" si="200"/>
        <v>1.6215501415606894</v>
      </c>
      <c r="P509">
        <f t="shared" si="201"/>
        <v>30.834043502807617</v>
      </c>
      <c r="Q509" s="1">
        <v>6</v>
      </c>
      <c r="R509">
        <f t="shared" si="202"/>
        <v>1.4200000166893005</v>
      </c>
      <c r="S509" s="1">
        <v>1</v>
      </c>
      <c r="T509">
        <f t="shared" si="203"/>
        <v>2.8400000333786011</v>
      </c>
      <c r="U509" s="1">
        <v>31.328128814697266</v>
      </c>
      <c r="V509" s="1">
        <v>30.834043502807617</v>
      </c>
      <c r="W509" s="1">
        <v>31.032741546630859</v>
      </c>
      <c r="X509" s="1">
        <v>418.85986328125</v>
      </c>
      <c r="Y509" s="1">
        <v>420.12222290039063</v>
      </c>
      <c r="Z509" s="1">
        <v>27.832206726074219</v>
      </c>
      <c r="AA509" s="1">
        <v>28.613561630249023</v>
      </c>
      <c r="AB509" s="1">
        <v>60.253353118896484</v>
      </c>
      <c r="AC509" s="1">
        <v>61.945388793945313</v>
      </c>
      <c r="AD509" s="1">
        <v>499.6641845703125</v>
      </c>
      <c r="AE509" s="1">
        <v>0.91839909553527832</v>
      </c>
      <c r="AF509" s="1">
        <v>0.1682872474193573</v>
      </c>
      <c r="AG509" s="1">
        <v>99.509284973144531</v>
      </c>
      <c r="AH509" s="1">
        <v>-0.1203189492225647</v>
      </c>
      <c r="AI509" s="1">
        <v>2.964390441775322E-2</v>
      </c>
      <c r="AJ509" s="1">
        <v>2.0717743784189224E-2</v>
      </c>
      <c r="AK509" s="1">
        <v>2.3447298444807529E-3</v>
      </c>
      <c r="AL509" s="1">
        <v>3.404531255364418E-2</v>
      </c>
      <c r="AM509" s="1">
        <v>1.8721187952905893E-3</v>
      </c>
      <c r="AN509" s="1">
        <v>1</v>
      </c>
      <c r="AO509" s="1">
        <v>-0.21956524252891541</v>
      </c>
      <c r="AP509" s="1">
        <v>2.737391471862793</v>
      </c>
      <c r="AQ509" s="1">
        <v>1</v>
      </c>
      <c r="AR509" s="1">
        <v>0</v>
      </c>
      <c r="AS509" s="1">
        <v>0.15999999642372131</v>
      </c>
      <c r="AT509" s="1">
        <v>111115</v>
      </c>
      <c r="AU509" s="1" t="s">
        <v>86</v>
      </c>
      <c r="AV509">
        <f t="shared" si="204"/>
        <v>0.83277364095052075</v>
      </c>
      <c r="AW509">
        <f t="shared" si="205"/>
        <v>6.6985881490813691E-4</v>
      </c>
      <c r="AX509">
        <f t="shared" si="206"/>
        <v>303.98404350280759</v>
      </c>
      <c r="AY509">
        <f t="shared" si="207"/>
        <v>304.47812881469724</v>
      </c>
      <c r="AZ509">
        <f t="shared" si="208"/>
        <v>0.14694385200119342</v>
      </c>
      <c r="BA509">
        <f t="shared" si="209"/>
        <v>-0.26391442326773989</v>
      </c>
      <c r="BB509">
        <f t="shared" si="210"/>
        <v>4.4688651999217734</v>
      </c>
      <c r="BC509">
        <f t="shared" si="211"/>
        <v>44.909027344813367</v>
      </c>
      <c r="BD509">
        <f t="shared" si="212"/>
        <v>16.295465714564344</v>
      </c>
      <c r="BE509">
        <f t="shared" si="213"/>
        <v>31.081086158752441</v>
      </c>
      <c r="BF509">
        <f t="shared" si="214"/>
        <v>4.5322779687237258</v>
      </c>
      <c r="BG509">
        <f t="shared" si="215"/>
        <v>3.9595918831061186E-2</v>
      </c>
      <c r="BH509">
        <f t="shared" si="216"/>
        <v>2.847315058361084</v>
      </c>
      <c r="BI509">
        <f t="shared" si="217"/>
        <v>1.6849629103626418</v>
      </c>
      <c r="BJ509">
        <f t="shared" si="218"/>
        <v>2.4797147583944541E-2</v>
      </c>
      <c r="BK509">
        <f t="shared" si="219"/>
        <v>45.968476142008733</v>
      </c>
      <c r="BL509">
        <f t="shared" si="220"/>
        <v>1.0995648463528842</v>
      </c>
      <c r="BM509">
        <f t="shared" si="221"/>
        <v>62.854897223584771</v>
      </c>
      <c r="BN509">
        <f t="shared" si="222"/>
        <v>420.75571628282847</v>
      </c>
      <c r="BO509">
        <f t="shared" si="223"/>
        <v>-1.9908372352238717E-3</v>
      </c>
    </row>
    <row r="510" spans="1:67" x14ac:dyDescent="0.25">
      <c r="A510" s="1">
        <v>498</v>
      </c>
      <c r="B510" s="1" t="s">
        <v>584</v>
      </c>
      <c r="C510" s="1" t="s">
        <v>823</v>
      </c>
      <c r="D510" s="1" t="s">
        <v>11</v>
      </c>
      <c r="E510" s="1" t="s">
        <v>82</v>
      </c>
      <c r="F510" s="1" t="s">
        <v>83</v>
      </c>
      <c r="G510" s="1" t="s">
        <v>84</v>
      </c>
      <c r="H510" s="1" t="s">
        <v>85</v>
      </c>
      <c r="I510" s="1">
        <v>3294.5000085942447</v>
      </c>
      <c r="J510" s="1">
        <v>0</v>
      </c>
      <c r="K510">
        <f t="shared" si="196"/>
        <v>-1.323858813134656</v>
      </c>
      <c r="L510">
        <f t="shared" si="197"/>
        <v>4.0142273279821665E-2</v>
      </c>
      <c r="M510">
        <f t="shared" si="198"/>
        <v>461.59770275318397</v>
      </c>
      <c r="N510">
        <f t="shared" si="199"/>
        <v>0.66960577098822471</v>
      </c>
      <c r="O510">
        <f t="shared" si="200"/>
        <v>1.6214744105526404</v>
      </c>
      <c r="P510">
        <f t="shared" si="201"/>
        <v>30.834417343139648</v>
      </c>
      <c r="Q510" s="1">
        <v>6</v>
      </c>
      <c r="R510">
        <f t="shared" si="202"/>
        <v>1.4200000166893005</v>
      </c>
      <c r="S510" s="1">
        <v>1</v>
      </c>
      <c r="T510">
        <f t="shared" si="203"/>
        <v>2.8400000333786011</v>
      </c>
      <c r="U510" s="1">
        <v>31.327625274658203</v>
      </c>
      <c r="V510" s="1">
        <v>30.834417343139648</v>
      </c>
      <c r="W510" s="1">
        <v>31.031116485595703</v>
      </c>
      <c r="X510" s="1">
        <v>418.84893798828125</v>
      </c>
      <c r="Y510" s="1">
        <v>420.10076904296875</v>
      </c>
      <c r="Z510" s="1">
        <v>27.834249496459961</v>
      </c>
      <c r="AA510" s="1">
        <v>28.615259170532227</v>
      </c>
      <c r="AB510" s="1">
        <v>60.259288787841797</v>
      </c>
      <c r="AC510" s="1">
        <v>61.949790954589844</v>
      </c>
      <c r="AD510" s="1">
        <v>499.69534301757813</v>
      </c>
      <c r="AE510" s="1">
        <v>0.94570869207382202</v>
      </c>
      <c r="AF510" s="1">
        <v>0.21066418290138245</v>
      </c>
      <c r="AG510" s="1">
        <v>99.509361267089844</v>
      </c>
      <c r="AH510" s="1">
        <v>-0.1203189492225647</v>
      </c>
      <c r="AI510" s="1">
        <v>2.964390441775322E-2</v>
      </c>
      <c r="AJ510" s="1">
        <v>2.0717743784189224E-2</v>
      </c>
      <c r="AK510" s="1">
        <v>2.3447298444807529E-3</v>
      </c>
      <c r="AL510" s="1">
        <v>3.404531255364418E-2</v>
      </c>
      <c r="AM510" s="1">
        <v>1.8721187952905893E-3</v>
      </c>
      <c r="AN510" s="1">
        <v>1</v>
      </c>
      <c r="AO510" s="1">
        <v>-0.21956524252891541</v>
      </c>
      <c r="AP510" s="1">
        <v>2.737391471862793</v>
      </c>
      <c r="AQ510" s="1">
        <v>1</v>
      </c>
      <c r="AR510" s="1">
        <v>0</v>
      </c>
      <c r="AS510" s="1">
        <v>0.15999999642372131</v>
      </c>
      <c r="AT510" s="1">
        <v>111115</v>
      </c>
      <c r="AU510" s="1" t="s">
        <v>86</v>
      </c>
      <c r="AV510">
        <f t="shared" si="204"/>
        <v>0.83282557169596338</v>
      </c>
      <c r="AW510">
        <f t="shared" si="205"/>
        <v>6.6960577098822474E-4</v>
      </c>
      <c r="AX510">
        <f t="shared" si="206"/>
        <v>303.98441734313963</v>
      </c>
      <c r="AY510">
        <f t="shared" si="207"/>
        <v>304.47762527465818</v>
      </c>
      <c r="AZ510">
        <f t="shared" si="208"/>
        <v>0.15131338734969368</v>
      </c>
      <c r="BA510">
        <f t="shared" si="209"/>
        <v>-0.26385926296550999</v>
      </c>
      <c r="BB510">
        <f t="shared" si="210"/>
        <v>4.4689605731045372</v>
      </c>
      <c r="BC510">
        <f t="shared" si="211"/>
        <v>44.909951347286267</v>
      </c>
      <c r="BD510">
        <f t="shared" si="212"/>
        <v>16.29469217675404</v>
      </c>
      <c r="BE510">
        <f t="shared" si="213"/>
        <v>31.081021308898926</v>
      </c>
      <c r="BF510">
        <f t="shared" si="214"/>
        <v>4.5322612202758084</v>
      </c>
      <c r="BG510">
        <f t="shared" si="215"/>
        <v>3.9582786305741746E-2</v>
      </c>
      <c r="BH510">
        <f t="shared" si="216"/>
        <v>2.8474861625518968</v>
      </c>
      <c r="BI510">
        <f t="shared" si="217"/>
        <v>1.6847750577239116</v>
      </c>
      <c r="BJ510">
        <f t="shared" si="218"/>
        <v>2.4788906761762326E-2</v>
      </c>
      <c r="BK510">
        <f t="shared" si="219"/>
        <v>45.933292563325331</v>
      </c>
      <c r="BL510">
        <f t="shared" si="220"/>
        <v>1.098778523554597</v>
      </c>
      <c r="BM510">
        <f t="shared" si="221"/>
        <v>62.857199967071175</v>
      </c>
      <c r="BN510">
        <f t="shared" si="222"/>
        <v>420.73006811928093</v>
      </c>
      <c r="BO510">
        <f t="shared" si="223"/>
        <v>-1.9778490878332618E-3</v>
      </c>
    </row>
    <row r="511" spans="1:67" x14ac:dyDescent="0.25">
      <c r="A511" s="1">
        <v>499</v>
      </c>
      <c r="B511" s="1" t="s">
        <v>585</v>
      </c>
      <c r="C511" s="1" t="s">
        <v>823</v>
      </c>
      <c r="D511" s="1" t="s">
        <v>11</v>
      </c>
      <c r="E511" s="1" t="s">
        <v>82</v>
      </c>
      <c r="F511" s="1" t="s">
        <v>83</v>
      </c>
      <c r="G511" s="1" t="s">
        <v>84</v>
      </c>
      <c r="H511" s="1" t="s">
        <v>85</v>
      </c>
      <c r="I511" s="1">
        <v>3300.0000084713101</v>
      </c>
      <c r="J511" s="1">
        <v>0</v>
      </c>
      <c r="K511">
        <f t="shared" si="196"/>
        <v>-1.3011261578401629</v>
      </c>
      <c r="L511">
        <f t="shared" si="197"/>
        <v>4.018070677833073E-2</v>
      </c>
      <c r="M511">
        <f t="shared" si="198"/>
        <v>460.63609460176417</v>
      </c>
      <c r="N511">
        <f t="shared" si="199"/>
        <v>0.67015568286441041</v>
      </c>
      <c r="O511">
        <f t="shared" si="200"/>
        <v>1.6212708816222792</v>
      </c>
      <c r="P511">
        <f t="shared" si="201"/>
        <v>30.834535598754883</v>
      </c>
      <c r="Q511" s="1">
        <v>6</v>
      </c>
      <c r="R511">
        <f t="shared" si="202"/>
        <v>1.4200000166893005</v>
      </c>
      <c r="S511" s="1">
        <v>1</v>
      </c>
      <c r="T511">
        <f t="shared" si="203"/>
        <v>2.8400000333786011</v>
      </c>
      <c r="U511" s="1">
        <v>31.326622009277344</v>
      </c>
      <c r="V511" s="1">
        <v>30.834535598754883</v>
      </c>
      <c r="W511" s="1">
        <v>31.027721405029297</v>
      </c>
      <c r="X511" s="1">
        <v>418.866943359375</v>
      </c>
      <c r="Y511" s="1">
        <v>420.09121704101563</v>
      </c>
      <c r="Z511" s="1">
        <v>27.835992813110352</v>
      </c>
      <c r="AA511" s="1">
        <v>28.617647171020508</v>
      </c>
      <c r="AB511" s="1">
        <v>60.265914916992188</v>
      </c>
      <c r="AC511" s="1">
        <v>61.958522796630859</v>
      </c>
      <c r="AD511" s="1">
        <v>499.6920166015625</v>
      </c>
      <c r="AE511" s="1">
        <v>0.97285234928131104</v>
      </c>
      <c r="AF511" s="1">
        <v>0.16317059099674225</v>
      </c>
      <c r="AG511" s="1">
        <v>99.509223937988281</v>
      </c>
      <c r="AH511" s="1">
        <v>-0.1203189492225647</v>
      </c>
      <c r="AI511" s="1">
        <v>2.964390441775322E-2</v>
      </c>
      <c r="AJ511" s="1">
        <v>2.0717743784189224E-2</v>
      </c>
      <c r="AK511" s="1">
        <v>2.3447298444807529E-3</v>
      </c>
      <c r="AL511" s="1">
        <v>3.404531255364418E-2</v>
      </c>
      <c r="AM511" s="1">
        <v>1.8721187952905893E-3</v>
      </c>
      <c r="AN511" s="1">
        <v>1</v>
      </c>
      <c r="AO511" s="1">
        <v>-0.21956524252891541</v>
      </c>
      <c r="AP511" s="1">
        <v>2.737391471862793</v>
      </c>
      <c r="AQ511" s="1">
        <v>1</v>
      </c>
      <c r="AR511" s="1">
        <v>0</v>
      </c>
      <c r="AS511" s="1">
        <v>0.15999999642372131</v>
      </c>
      <c r="AT511" s="1">
        <v>111115</v>
      </c>
      <c r="AU511" s="1" t="s">
        <v>86</v>
      </c>
      <c r="AV511">
        <f t="shared" si="204"/>
        <v>0.83282002766927077</v>
      </c>
      <c r="AW511">
        <f t="shared" si="205"/>
        <v>6.7015568286441039E-4</v>
      </c>
      <c r="AX511">
        <f t="shared" si="206"/>
        <v>303.98453559875486</v>
      </c>
      <c r="AY511">
        <f t="shared" si="207"/>
        <v>304.47662200927732</v>
      </c>
      <c r="AZ511">
        <f t="shared" si="208"/>
        <v>0.15565637240581864</v>
      </c>
      <c r="BA511">
        <f t="shared" si="209"/>
        <v>-0.26423755357653173</v>
      </c>
      <c r="BB511">
        <f t="shared" si="210"/>
        <v>4.4689907425416955</v>
      </c>
      <c r="BC511">
        <f t="shared" si="211"/>
        <v>44.910316508212965</v>
      </c>
      <c r="BD511">
        <f t="shared" si="212"/>
        <v>16.292669337192457</v>
      </c>
      <c r="BE511">
        <f t="shared" si="213"/>
        <v>31.080578804016113</v>
      </c>
      <c r="BF511">
        <f t="shared" si="214"/>
        <v>4.5321469381877311</v>
      </c>
      <c r="BG511">
        <f t="shared" si="215"/>
        <v>3.9620155430043394E-2</v>
      </c>
      <c r="BH511">
        <f t="shared" si="216"/>
        <v>2.8477198609194163</v>
      </c>
      <c r="BI511">
        <f t="shared" si="217"/>
        <v>1.6844270772683148</v>
      </c>
      <c r="BJ511">
        <f t="shared" si="218"/>
        <v>2.4812356378612729E-2</v>
      </c>
      <c r="BK511">
        <f t="shared" si="219"/>
        <v>45.837540291647301</v>
      </c>
      <c r="BL511">
        <f t="shared" si="220"/>
        <v>1.0965144614218154</v>
      </c>
      <c r="BM511">
        <f t="shared" si="221"/>
        <v>62.862555377292196</v>
      </c>
      <c r="BN511">
        <f t="shared" si="222"/>
        <v>420.70971010173383</v>
      </c>
      <c r="BO511">
        <f t="shared" si="223"/>
        <v>-1.9441461222820869E-3</v>
      </c>
    </row>
    <row r="512" spans="1:67" x14ac:dyDescent="0.25">
      <c r="A512" s="1">
        <v>500</v>
      </c>
      <c r="B512" s="1" t="s">
        <v>586</v>
      </c>
      <c r="C512" s="1" t="s">
        <v>823</v>
      </c>
      <c r="D512" s="1" t="s">
        <v>11</v>
      </c>
      <c r="E512" s="1" t="s">
        <v>82</v>
      </c>
      <c r="F512" s="1" t="s">
        <v>83</v>
      </c>
      <c r="G512" s="1" t="s">
        <v>84</v>
      </c>
      <c r="H512" s="1" t="s">
        <v>85</v>
      </c>
      <c r="I512" s="1">
        <v>3305.0000083595514</v>
      </c>
      <c r="J512" s="1">
        <v>0</v>
      </c>
      <c r="K512">
        <f t="shared" si="196"/>
        <v>-1.2988967391240462</v>
      </c>
      <c r="L512">
        <f t="shared" si="197"/>
        <v>4.0082899748712937E-2</v>
      </c>
      <c r="M512">
        <f t="shared" si="198"/>
        <v>460.69137309278614</v>
      </c>
      <c r="N512">
        <f t="shared" si="199"/>
        <v>0.6684790795245511</v>
      </c>
      <c r="O512">
        <f t="shared" si="200"/>
        <v>1.6211055508163676</v>
      </c>
      <c r="P512">
        <f t="shared" si="201"/>
        <v>30.833906173706055</v>
      </c>
      <c r="Q512" s="1">
        <v>6</v>
      </c>
      <c r="R512">
        <f t="shared" si="202"/>
        <v>1.4200000166893005</v>
      </c>
      <c r="S512" s="1">
        <v>1</v>
      </c>
      <c r="T512">
        <f t="shared" si="203"/>
        <v>2.8400000333786011</v>
      </c>
      <c r="U512" s="1">
        <v>31.325450897216797</v>
      </c>
      <c r="V512" s="1">
        <v>30.833906173706055</v>
      </c>
      <c r="W512" s="1">
        <v>31.026117324829102</v>
      </c>
      <c r="X512" s="1">
        <v>418.88751220703125</v>
      </c>
      <c r="Y512" s="1">
        <v>420.1099853515625</v>
      </c>
      <c r="Z512" s="1">
        <v>27.837995529174805</v>
      </c>
      <c r="AA512" s="1">
        <v>28.61772346496582</v>
      </c>
      <c r="AB512" s="1">
        <v>60.274147033691406</v>
      </c>
      <c r="AC512" s="1">
        <v>61.963577270507813</v>
      </c>
      <c r="AD512" s="1">
        <v>499.67330932617188</v>
      </c>
      <c r="AE512" s="1">
        <v>0.97630441188812256</v>
      </c>
      <c r="AF512" s="1">
        <v>0.15483324229717255</v>
      </c>
      <c r="AG512" s="1">
        <v>99.509124755859375</v>
      </c>
      <c r="AH512" s="1">
        <v>-0.1203189492225647</v>
      </c>
      <c r="AI512" s="1">
        <v>2.964390441775322E-2</v>
      </c>
      <c r="AJ512" s="1">
        <v>2.0717743784189224E-2</v>
      </c>
      <c r="AK512" s="1">
        <v>2.3447298444807529E-3</v>
      </c>
      <c r="AL512" s="1">
        <v>3.404531255364418E-2</v>
      </c>
      <c r="AM512" s="1">
        <v>1.8721187952905893E-3</v>
      </c>
      <c r="AN512" s="1">
        <v>1</v>
      </c>
      <c r="AO512" s="1">
        <v>-0.21956524252891541</v>
      </c>
      <c r="AP512" s="1">
        <v>2.737391471862793</v>
      </c>
      <c r="AQ512" s="1">
        <v>1</v>
      </c>
      <c r="AR512" s="1">
        <v>0</v>
      </c>
      <c r="AS512" s="1">
        <v>0.15999999642372131</v>
      </c>
      <c r="AT512" s="1">
        <v>111115</v>
      </c>
      <c r="AU512" s="1" t="s">
        <v>86</v>
      </c>
      <c r="AV512">
        <f t="shared" si="204"/>
        <v>0.83278884887695304</v>
      </c>
      <c r="AW512">
        <f t="shared" si="205"/>
        <v>6.6847907952455115E-4</v>
      </c>
      <c r="AX512">
        <f t="shared" si="206"/>
        <v>303.98390617370603</v>
      </c>
      <c r="AY512">
        <f t="shared" si="207"/>
        <v>304.47545089721677</v>
      </c>
      <c r="AZ512">
        <f t="shared" si="208"/>
        <v>0.15620870241056295</v>
      </c>
      <c r="BA512">
        <f t="shared" si="209"/>
        <v>-0.2634723248836493</v>
      </c>
      <c r="BB512">
        <f t="shared" si="210"/>
        <v>4.4688301653203357</v>
      </c>
      <c r="BC512">
        <f t="shared" si="211"/>
        <v>44.908747577514987</v>
      </c>
      <c r="BD512">
        <f t="shared" si="212"/>
        <v>16.291024112549167</v>
      </c>
      <c r="BE512">
        <f t="shared" si="213"/>
        <v>31.079678535461426</v>
      </c>
      <c r="BF512">
        <f t="shared" si="214"/>
        <v>4.5319144409974061</v>
      </c>
      <c r="BG512">
        <f t="shared" si="215"/>
        <v>3.9525055099940684E-2</v>
      </c>
      <c r="BH512">
        <f t="shared" si="216"/>
        <v>2.8477246145039681</v>
      </c>
      <c r="BI512">
        <f t="shared" si="217"/>
        <v>1.6841898264934381</v>
      </c>
      <c r="BJ512">
        <f t="shared" si="218"/>
        <v>2.4752679845771387E-2</v>
      </c>
      <c r="BK512">
        <f t="shared" si="219"/>
        <v>45.842995319038216</v>
      </c>
      <c r="BL512">
        <f t="shared" si="220"/>
        <v>1.0965970559049287</v>
      </c>
      <c r="BM512">
        <f t="shared" si="221"/>
        <v>62.863775870533509</v>
      </c>
      <c r="BN512">
        <f t="shared" si="222"/>
        <v>420.72741865339646</v>
      </c>
      <c r="BO512">
        <f t="shared" si="223"/>
        <v>-1.9407709093123946E-3</v>
      </c>
    </row>
    <row r="513" spans="1:67" x14ac:dyDescent="0.25">
      <c r="A513" s="1">
        <v>501</v>
      </c>
      <c r="B513" s="1" t="s">
        <v>587</v>
      </c>
      <c r="C513" s="1" t="s">
        <v>823</v>
      </c>
      <c r="D513" s="1" t="s">
        <v>11</v>
      </c>
      <c r="E513" s="1" t="s">
        <v>82</v>
      </c>
      <c r="F513" s="1" t="s">
        <v>83</v>
      </c>
      <c r="G513" s="1" t="s">
        <v>84</v>
      </c>
      <c r="H513" s="1" t="s">
        <v>85</v>
      </c>
      <c r="I513" s="1">
        <v>3310.0000082477927</v>
      </c>
      <c r="J513" s="1">
        <v>0</v>
      </c>
      <c r="K513">
        <f t="shared" si="196"/>
        <v>-1.3000787838386383</v>
      </c>
      <c r="L513">
        <f t="shared" si="197"/>
        <v>4.0011795104238773E-2</v>
      </c>
      <c r="M513">
        <f t="shared" si="198"/>
        <v>460.84149075651021</v>
      </c>
      <c r="N513">
        <f t="shared" si="199"/>
        <v>0.66718045225568989</v>
      </c>
      <c r="O513">
        <f t="shared" si="200"/>
        <v>1.6207999986794466</v>
      </c>
      <c r="P513">
        <f t="shared" si="201"/>
        <v>30.832511901855469</v>
      </c>
      <c r="Q513" s="1">
        <v>6</v>
      </c>
      <c r="R513">
        <f t="shared" si="202"/>
        <v>1.4200000166893005</v>
      </c>
      <c r="S513" s="1">
        <v>1</v>
      </c>
      <c r="T513">
        <f t="shared" si="203"/>
        <v>2.8400000333786011</v>
      </c>
      <c r="U513" s="1">
        <v>31.325355529785156</v>
      </c>
      <c r="V513" s="1">
        <v>30.832511901855469</v>
      </c>
      <c r="W513" s="1">
        <v>31.029729843139648</v>
      </c>
      <c r="X513" s="1">
        <v>418.89547729492188</v>
      </c>
      <c r="Y513" s="1">
        <v>420.12002563476563</v>
      </c>
      <c r="Z513" s="1">
        <v>27.83891487121582</v>
      </c>
      <c r="AA513" s="1">
        <v>28.617134094238281</v>
      </c>
      <c r="AB513" s="1">
        <v>60.277473449707031</v>
      </c>
      <c r="AC513" s="1">
        <v>61.963481903076172</v>
      </c>
      <c r="AD513" s="1">
        <v>499.66973876953125</v>
      </c>
      <c r="AE513" s="1">
        <v>0.94807302951812744</v>
      </c>
      <c r="AF513" s="1">
        <v>0.17076893150806427</v>
      </c>
      <c r="AG513" s="1">
        <v>99.509422302246094</v>
      </c>
      <c r="AH513" s="1">
        <v>-0.1203189492225647</v>
      </c>
      <c r="AI513" s="1">
        <v>2.964390441775322E-2</v>
      </c>
      <c r="AJ513" s="1">
        <v>2.0717743784189224E-2</v>
      </c>
      <c r="AK513" s="1">
        <v>2.3447298444807529E-3</v>
      </c>
      <c r="AL513" s="1">
        <v>3.404531255364418E-2</v>
      </c>
      <c r="AM513" s="1">
        <v>1.8721187952905893E-3</v>
      </c>
      <c r="AN513" s="1">
        <v>1</v>
      </c>
      <c r="AO513" s="1">
        <v>-0.21956524252891541</v>
      </c>
      <c r="AP513" s="1">
        <v>2.737391471862793</v>
      </c>
      <c r="AQ513" s="1">
        <v>1</v>
      </c>
      <c r="AR513" s="1">
        <v>0</v>
      </c>
      <c r="AS513" s="1">
        <v>0.15999999642372131</v>
      </c>
      <c r="AT513" s="1">
        <v>111115</v>
      </c>
      <c r="AU513" s="1" t="s">
        <v>86</v>
      </c>
      <c r="AV513">
        <f t="shared" si="204"/>
        <v>0.83278289794921867</v>
      </c>
      <c r="AW513">
        <f t="shared" si="205"/>
        <v>6.6718045225568989E-4</v>
      </c>
      <c r="AX513">
        <f t="shared" si="206"/>
        <v>303.98251190185545</v>
      </c>
      <c r="AY513">
        <f t="shared" si="207"/>
        <v>304.47535552978513</v>
      </c>
      <c r="AZ513">
        <f t="shared" si="208"/>
        <v>0.15169168133232702</v>
      </c>
      <c r="BA513">
        <f t="shared" si="209"/>
        <v>-0.26270054586178537</v>
      </c>
      <c r="BB513">
        <f t="shared" si="210"/>
        <v>4.4684744803430085</v>
      </c>
      <c r="BC513">
        <f t="shared" si="211"/>
        <v>44.905038909487743</v>
      </c>
      <c r="BD513">
        <f t="shared" si="212"/>
        <v>16.287904815249462</v>
      </c>
      <c r="BE513">
        <f t="shared" si="213"/>
        <v>31.078933715820313</v>
      </c>
      <c r="BF513">
        <f t="shared" si="214"/>
        <v>4.5317220968313237</v>
      </c>
      <c r="BG513">
        <f t="shared" si="215"/>
        <v>3.9455914141657125E-2</v>
      </c>
      <c r="BH513">
        <f t="shared" si="216"/>
        <v>2.847674481663562</v>
      </c>
      <c r="BI513">
        <f t="shared" si="217"/>
        <v>1.6840476151677617</v>
      </c>
      <c r="BJ513">
        <f t="shared" si="218"/>
        <v>2.4709293473786406E-2</v>
      </c>
      <c r="BK513">
        <f t="shared" si="219"/>
        <v>45.858070518086215</v>
      </c>
      <c r="BL513">
        <f t="shared" si="220"/>
        <v>1.0969281696587014</v>
      </c>
      <c r="BM513">
        <f t="shared" si="221"/>
        <v>62.866986095831876</v>
      </c>
      <c r="BN513">
        <f t="shared" si="222"/>
        <v>420.73802082404535</v>
      </c>
      <c r="BO513">
        <f t="shared" si="223"/>
        <v>-1.9425873294500857E-3</v>
      </c>
    </row>
    <row r="514" spans="1:67" x14ac:dyDescent="0.25">
      <c r="A514" s="1">
        <v>502</v>
      </c>
      <c r="B514" s="1" t="s">
        <v>588</v>
      </c>
      <c r="C514" s="1" t="s">
        <v>823</v>
      </c>
      <c r="D514" s="1" t="s">
        <v>11</v>
      </c>
      <c r="E514" s="1" t="s">
        <v>82</v>
      </c>
      <c r="F514" s="1" t="s">
        <v>83</v>
      </c>
      <c r="G514" s="1" t="s">
        <v>84</v>
      </c>
      <c r="H514" s="1" t="s">
        <v>85</v>
      </c>
      <c r="I514" s="1">
        <v>3315.5000081248581</v>
      </c>
      <c r="J514" s="1">
        <v>0</v>
      </c>
      <c r="K514">
        <f t="shared" si="196"/>
        <v>-1.2896963190026731</v>
      </c>
      <c r="L514">
        <f t="shared" si="197"/>
        <v>4.0049721888098806E-2</v>
      </c>
      <c r="M514">
        <f t="shared" si="198"/>
        <v>460.3947546813132</v>
      </c>
      <c r="N514">
        <f t="shared" si="199"/>
        <v>0.66761594735780194</v>
      </c>
      <c r="O514">
        <f t="shared" si="200"/>
        <v>1.6203528961707852</v>
      </c>
      <c r="P514">
        <f t="shared" si="201"/>
        <v>30.831230163574219</v>
      </c>
      <c r="Q514" s="1">
        <v>6</v>
      </c>
      <c r="R514">
        <f t="shared" si="202"/>
        <v>1.4200000166893005</v>
      </c>
      <c r="S514" s="1">
        <v>1</v>
      </c>
      <c r="T514">
        <f t="shared" si="203"/>
        <v>2.8400000333786011</v>
      </c>
      <c r="U514" s="1">
        <v>31.326553344726563</v>
      </c>
      <c r="V514" s="1">
        <v>30.831230163574219</v>
      </c>
      <c r="W514" s="1">
        <v>31.036495208740234</v>
      </c>
      <c r="X514" s="1">
        <v>418.92129516601563</v>
      </c>
      <c r="Y514" s="1">
        <v>420.13308715820313</v>
      </c>
      <c r="Z514" s="1">
        <v>27.839521408081055</v>
      </c>
      <c r="AA514" s="1">
        <v>28.618209838867188</v>
      </c>
      <c r="AB514" s="1">
        <v>60.275783538818359</v>
      </c>
      <c r="AC514" s="1">
        <v>61.962051391601563</v>
      </c>
      <c r="AD514" s="1">
        <v>499.69406127929688</v>
      </c>
      <c r="AE514" s="1">
        <v>0.90040689706802368</v>
      </c>
      <c r="AF514" s="1">
        <v>0.17361830174922943</v>
      </c>
      <c r="AG514" s="1">
        <v>99.509880065917969</v>
      </c>
      <c r="AH514" s="1">
        <v>-0.1203189492225647</v>
      </c>
      <c r="AI514" s="1">
        <v>2.964390441775322E-2</v>
      </c>
      <c r="AJ514" s="1">
        <v>2.0717743784189224E-2</v>
      </c>
      <c r="AK514" s="1">
        <v>2.3447298444807529E-3</v>
      </c>
      <c r="AL514" s="1">
        <v>3.404531255364418E-2</v>
      </c>
      <c r="AM514" s="1">
        <v>1.8721187952905893E-3</v>
      </c>
      <c r="AN514" s="1">
        <v>1</v>
      </c>
      <c r="AO514" s="1">
        <v>-0.21956524252891541</v>
      </c>
      <c r="AP514" s="1">
        <v>2.737391471862793</v>
      </c>
      <c r="AQ514" s="1">
        <v>1</v>
      </c>
      <c r="AR514" s="1">
        <v>0</v>
      </c>
      <c r="AS514" s="1">
        <v>0.15999999642372131</v>
      </c>
      <c r="AT514" s="1">
        <v>111115</v>
      </c>
      <c r="AU514" s="1" t="s">
        <v>86</v>
      </c>
      <c r="AV514">
        <f t="shared" si="204"/>
        <v>0.83282343546549464</v>
      </c>
      <c r="AW514">
        <f t="shared" si="205"/>
        <v>6.6761594735780189E-4</v>
      </c>
      <c r="AX514">
        <f t="shared" si="206"/>
        <v>303.9812301635742</v>
      </c>
      <c r="AY514">
        <f t="shared" si="207"/>
        <v>304.47655334472654</v>
      </c>
      <c r="AZ514">
        <f t="shared" si="208"/>
        <v>0.14406510031077779</v>
      </c>
      <c r="BA514">
        <f t="shared" si="209"/>
        <v>-0.26266431803944967</v>
      </c>
      <c r="BB514">
        <f t="shared" si="210"/>
        <v>4.4681475249377325</v>
      </c>
      <c r="BC514">
        <f t="shared" si="211"/>
        <v>44.901546680368966</v>
      </c>
      <c r="BD514">
        <f t="shared" si="212"/>
        <v>16.283336841501779</v>
      </c>
      <c r="BE514">
        <f t="shared" si="213"/>
        <v>31.078891754150391</v>
      </c>
      <c r="BF514">
        <f t="shared" si="214"/>
        <v>4.5317112607518544</v>
      </c>
      <c r="BG514">
        <f t="shared" si="215"/>
        <v>3.9492793932121351E-2</v>
      </c>
      <c r="BH514">
        <f t="shared" si="216"/>
        <v>2.8477946287669473</v>
      </c>
      <c r="BI514">
        <f t="shared" si="217"/>
        <v>1.683916631984907</v>
      </c>
      <c r="BJ514">
        <f t="shared" si="218"/>
        <v>2.4732435728818253E-2</v>
      </c>
      <c r="BK514">
        <f t="shared" si="219"/>
        <v>45.813826821315203</v>
      </c>
      <c r="BL514">
        <f t="shared" si="220"/>
        <v>1.0958307468603379</v>
      </c>
      <c r="BM514">
        <f t="shared" si="221"/>
        <v>62.875048366060959</v>
      </c>
      <c r="BN514">
        <f t="shared" si="222"/>
        <v>420.7461470209463</v>
      </c>
      <c r="BO514">
        <f t="shared" si="223"/>
        <v>-1.9272836842112997E-3</v>
      </c>
    </row>
    <row r="515" spans="1:67" x14ac:dyDescent="0.25">
      <c r="A515" s="1">
        <v>503</v>
      </c>
      <c r="B515" s="1" t="s">
        <v>589</v>
      </c>
      <c r="C515" s="1" t="s">
        <v>823</v>
      </c>
      <c r="D515" s="1" t="s">
        <v>11</v>
      </c>
      <c r="E515" s="1" t="s">
        <v>82</v>
      </c>
      <c r="F515" s="1" t="s">
        <v>83</v>
      </c>
      <c r="G515" s="1" t="s">
        <v>84</v>
      </c>
      <c r="H515" s="1" t="s">
        <v>85</v>
      </c>
      <c r="I515" s="1">
        <v>3320.5000080130994</v>
      </c>
      <c r="J515" s="1">
        <v>0</v>
      </c>
      <c r="K515">
        <f t="shared" si="196"/>
        <v>-1.2846026555376986</v>
      </c>
      <c r="L515">
        <f t="shared" si="197"/>
        <v>4.0012280053551237E-2</v>
      </c>
      <c r="M515">
        <f t="shared" si="198"/>
        <v>460.22766247309789</v>
      </c>
      <c r="N515">
        <f t="shared" si="199"/>
        <v>0.66695586695708131</v>
      </c>
      <c r="O515">
        <f t="shared" si="200"/>
        <v>1.6202462467671084</v>
      </c>
      <c r="P515">
        <f t="shared" si="201"/>
        <v>30.83038330078125</v>
      </c>
      <c r="Q515" s="1">
        <v>6</v>
      </c>
      <c r="R515">
        <f t="shared" si="202"/>
        <v>1.4200000166893005</v>
      </c>
      <c r="S515" s="1">
        <v>1</v>
      </c>
      <c r="T515">
        <f t="shared" si="203"/>
        <v>2.8400000333786011</v>
      </c>
      <c r="U515" s="1">
        <v>31.327507019042969</v>
      </c>
      <c r="V515" s="1">
        <v>30.83038330078125</v>
      </c>
      <c r="W515" s="1">
        <v>31.040315628051758</v>
      </c>
      <c r="X515" s="1">
        <v>418.91476440429688</v>
      </c>
      <c r="Y515" s="1">
        <v>420.1207275390625</v>
      </c>
      <c r="Z515" s="1">
        <v>27.839244842529297</v>
      </c>
      <c r="AA515" s="1">
        <v>28.617128372192383</v>
      </c>
      <c r="AB515" s="1">
        <v>60.272529602050781</v>
      </c>
      <c r="AC515" s="1">
        <v>61.956928253173828</v>
      </c>
      <c r="AD515" s="1">
        <v>499.71710205078125</v>
      </c>
      <c r="AE515" s="1">
        <v>0.91369462013244629</v>
      </c>
      <c r="AF515" s="1">
        <v>0.16348594427108765</v>
      </c>
      <c r="AG515" s="1">
        <v>99.509819030761719</v>
      </c>
      <c r="AH515" s="1">
        <v>-0.1203189492225647</v>
      </c>
      <c r="AI515" s="1">
        <v>2.964390441775322E-2</v>
      </c>
      <c r="AJ515" s="1">
        <v>2.0717743784189224E-2</v>
      </c>
      <c r="AK515" s="1">
        <v>2.3447298444807529E-3</v>
      </c>
      <c r="AL515" s="1">
        <v>3.404531255364418E-2</v>
      </c>
      <c r="AM515" s="1">
        <v>1.8721187952905893E-3</v>
      </c>
      <c r="AN515" s="1">
        <v>1</v>
      </c>
      <c r="AO515" s="1">
        <v>-0.21956524252891541</v>
      </c>
      <c r="AP515" s="1">
        <v>2.737391471862793</v>
      </c>
      <c r="AQ515" s="1">
        <v>1</v>
      </c>
      <c r="AR515" s="1">
        <v>0</v>
      </c>
      <c r="AS515" s="1">
        <v>0.15999999642372131</v>
      </c>
      <c r="AT515" s="1">
        <v>111115</v>
      </c>
      <c r="AU515" s="1" t="s">
        <v>86</v>
      </c>
      <c r="AV515">
        <f t="shared" si="204"/>
        <v>0.83286183675130199</v>
      </c>
      <c r="AW515">
        <f t="shared" si="205"/>
        <v>6.6695586695708132E-4</v>
      </c>
      <c r="AX515">
        <f t="shared" si="206"/>
        <v>303.98038330078123</v>
      </c>
      <c r="AY515">
        <f t="shared" si="207"/>
        <v>304.47750701904295</v>
      </c>
      <c r="AZ515">
        <f t="shared" si="208"/>
        <v>0.14619113595356481</v>
      </c>
      <c r="BA515">
        <f t="shared" si="209"/>
        <v>-0.26206585033386187</v>
      </c>
      <c r="BB515">
        <f t="shared" si="210"/>
        <v>4.4679315122640491</v>
      </c>
      <c r="BC515">
        <f t="shared" si="211"/>
        <v>44.899403453671908</v>
      </c>
      <c r="BD515">
        <f t="shared" si="212"/>
        <v>16.282275081479526</v>
      </c>
      <c r="BE515">
        <f t="shared" si="213"/>
        <v>31.078945159912109</v>
      </c>
      <c r="BF515">
        <f t="shared" si="214"/>
        <v>4.5317250521296408</v>
      </c>
      <c r="BG515">
        <f t="shared" si="215"/>
        <v>3.9456385709760775E-2</v>
      </c>
      <c r="BH515">
        <f t="shared" si="216"/>
        <v>2.8476852654969407</v>
      </c>
      <c r="BI515">
        <f t="shared" si="217"/>
        <v>1.6840397866327002</v>
      </c>
      <c r="BJ515">
        <f t="shared" si="218"/>
        <v>2.4709589384609942E-2</v>
      </c>
      <c r="BK515">
        <f t="shared" si="219"/>
        <v>45.797171405648456</v>
      </c>
      <c r="BL515">
        <f t="shared" si="220"/>
        <v>1.0954652610666686</v>
      </c>
      <c r="BM515">
        <f t="shared" si="221"/>
        <v>62.875276609066532</v>
      </c>
      <c r="BN515">
        <f t="shared" si="222"/>
        <v>420.73136611814476</v>
      </c>
      <c r="BO515">
        <f t="shared" si="223"/>
        <v>-1.9197462752751696E-3</v>
      </c>
    </row>
    <row r="516" spans="1:67" x14ac:dyDescent="0.25">
      <c r="A516" s="1">
        <v>504</v>
      </c>
      <c r="B516" s="1" t="s">
        <v>590</v>
      </c>
      <c r="C516" s="1" t="s">
        <v>823</v>
      </c>
      <c r="D516" s="1" t="s">
        <v>11</v>
      </c>
      <c r="E516" s="1" t="s">
        <v>82</v>
      </c>
      <c r="F516" s="1" t="s">
        <v>83</v>
      </c>
      <c r="G516" s="1" t="s">
        <v>84</v>
      </c>
      <c r="H516" s="1" t="s">
        <v>85</v>
      </c>
      <c r="I516" s="1">
        <v>3325.5000079013407</v>
      </c>
      <c r="J516" s="1">
        <v>0</v>
      </c>
      <c r="K516">
        <f t="shared" si="196"/>
        <v>-1.2914248620358511</v>
      </c>
      <c r="L516">
        <f t="shared" si="197"/>
        <v>4.0016528820661604E-2</v>
      </c>
      <c r="M516">
        <f t="shared" si="198"/>
        <v>460.49310729522188</v>
      </c>
      <c r="N516">
        <f t="shared" si="199"/>
        <v>0.66708609203848046</v>
      </c>
      <c r="O516">
        <f t="shared" si="200"/>
        <v>1.6203895273467728</v>
      </c>
      <c r="P516">
        <f t="shared" si="201"/>
        <v>30.830526351928711</v>
      </c>
      <c r="Q516" s="1">
        <v>6</v>
      </c>
      <c r="R516">
        <f t="shared" si="202"/>
        <v>1.4200000166893005</v>
      </c>
      <c r="S516" s="1">
        <v>1</v>
      </c>
      <c r="T516">
        <f t="shared" si="203"/>
        <v>2.8400000333786011</v>
      </c>
      <c r="U516" s="1">
        <v>31.32781982421875</v>
      </c>
      <c r="V516" s="1">
        <v>30.830526351928711</v>
      </c>
      <c r="W516" s="1">
        <v>31.038259506225586</v>
      </c>
      <c r="X516" s="1">
        <v>418.90615844726563</v>
      </c>
      <c r="Y516" s="1">
        <v>420.12020874023438</v>
      </c>
      <c r="Z516" s="1">
        <v>27.838111877441406</v>
      </c>
      <c r="AA516" s="1">
        <v>28.616123199462891</v>
      </c>
      <c r="AB516" s="1">
        <v>60.268775939941406</v>
      </c>
      <c r="AC516" s="1">
        <v>61.952873229980469</v>
      </c>
      <c r="AD516" s="1">
        <v>499.73309326171875</v>
      </c>
      <c r="AE516" s="1">
        <v>0.88931775093078613</v>
      </c>
      <c r="AF516" s="1">
        <v>0.12490937858819962</v>
      </c>
      <c r="AG516" s="1">
        <v>99.50958251953125</v>
      </c>
      <c r="AH516" s="1">
        <v>-0.1203189492225647</v>
      </c>
      <c r="AI516" s="1">
        <v>2.964390441775322E-2</v>
      </c>
      <c r="AJ516" s="1">
        <v>2.0717743784189224E-2</v>
      </c>
      <c r="AK516" s="1">
        <v>2.3447298444807529E-3</v>
      </c>
      <c r="AL516" s="1">
        <v>3.404531255364418E-2</v>
      </c>
      <c r="AM516" s="1">
        <v>1.8721187952905893E-3</v>
      </c>
      <c r="AN516" s="1">
        <v>1</v>
      </c>
      <c r="AO516" s="1">
        <v>-0.21956524252891541</v>
      </c>
      <c r="AP516" s="1">
        <v>2.737391471862793</v>
      </c>
      <c r="AQ516" s="1">
        <v>1</v>
      </c>
      <c r="AR516" s="1">
        <v>0</v>
      </c>
      <c r="AS516" s="1">
        <v>0.15999999642372131</v>
      </c>
      <c r="AT516" s="1">
        <v>111115</v>
      </c>
      <c r="AU516" s="1" t="s">
        <v>86</v>
      </c>
      <c r="AV516">
        <f t="shared" si="204"/>
        <v>0.83288848876953103</v>
      </c>
      <c r="AW516">
        <f t="shared" si="205"/>
        <v>6.6708609203848046E-4</v>
      </c>
      <c r="AX516">
        <f t="shared" si="206"/>
        <v>303.98052635192869</v>
      </c>
      <c r="AY516">
        <f t="shared" si="207"/>
        <v>304.47781982421873</v>
      </c>
      <c r="AZ516">
        <f t="shared" si="208"/>
        <v>0.14229083696847766</v>
      </c>
      <c r="BA516">
        <f t="shared" si="209"/>
        <v>-0.26215118173731039</v>
      </c>
      <c r="BB516">
        <f t="shared" si="210"/>
        <v>4.4679680002527977</v>
      </c>
      <c r="BC516">
        <f t="shared" si="211"/>
        <v>44.899876847296056</v>
      </c>
      <c r="BD516">
        <f t="shared" si="212"/>
        <v>16.283753647833166</v>
      </c>
      <c r="BE516">
        <f t="shared" si="213"/>
        <v>31.07917308807373</v>
      </c>
      <c r="BF516">
        <f t="shared" si="214"/>
        <v>4.5317839121707797</v>
      </c>
      <c r="BG516">
        <f t="shared" si="215"/>
        <v>3.9460517233828221E-2</v>
      </c>
      <c r="BH516">
        <f t="shared" si="216"/>
        <v>2.8475784729060249</v>
      </c>
      <c r="BI516">
        <f t="shared" si="217"/>
        <v>1.6842054392647547</v>
      </c>
      <c r="BJ516">
        <f t="shared" si="218"/>
        <v>2.4712181932675017E-2</v>
      </c>
      <c r="BK516">
        <f t="shared" si="219"/>
        <v>45.823476860069242</v>
      </c>
      <c r="BL516">
        <f t="shared" si="220"/>
        <v>1.0960984444810427</v>
      </c>
      <c r="BM516">
        <f t="shared" si="221"/>
        <v>62.872361849372929</v>
      </c>
      <c r="BN516">
        <f t="shared" si="222"/>
        <v>420.73409026955051</v>
      </c>
      <c r="BO516">
        <f t="shared" si="223"/>
        <v>-1.9298396090313391E-3</v>
      </c>
    </row>
    <row r="517" spans="1:67" x14ac:dyDescent="0.25">
      <c r="A517" s="1">
        <v>505</v>
      </c>
      <c r="B517" s="1" t="s">
        <v>591</v>
      </c>
      <c r="C517" s="1" t="s">
        <v>823</v>
      </c>
      <c r="D517" s="1" t="s">
        <v>11</v>
      </c>
      <c r="E517" s="1" t="s">
        <v>82</v>
      </c>
      <c r="F517" s="1" t="s">
        <v>83</v>
      </c>
      <c r="G517" s="1" t="s">
        <v>84</v>
      </c>
      <c r="H517" s="1" t="s">
        <v>85</v>
      </c>
      <c r="I517" s="1">
        <v>3331.0000077784061</v>
      </c>
      <c r="J517" s="1">
        <v>0</v>
      </c>
      <c r="K517">
        <f t="shared" si="196"/>
        <v>-1.2963059630879894</v>
      </c>
      <c r="L517">
        <f t="shared" si="197"/>
        <v>3.9985964885259233E-2</v>
      </c>
      <c r="M517">
        <f t="shared" si="198"/>
        <v>460.70298462685867</v>
      </c>
      <c r="N517">
        <f t="shared" si="199"/>
        <v>0.66664567005633968</v>
      </c>
      <c r="O517">
        <f t="shared" si="200"/>
        <v>1.6205356285637835</v>
      </c>
      <c r="P517">
        <f t="shared" si="201"/>
        <v>30.830842971801758</v>
      </c>
      <c r="Q517" s="1">
        <v>6</v>
      </c>
      <c r="R517">
        <f t="shared" si="202"/>
        <v>1.4200000166893005</v>
      </c>
      <c r="S517" s="1">
        <v>1</v>
      </c>
      <c r="T517">
        <f t="shared" si="203"/>
        <v>2.8400000333786011</v>
      </c>
      <c r="U517" s="1">
        <v>31.326717376708984</v>
      </c>
      <c r="V517" s="1">
        <v>30.830842971801758</v>
      </c>
      <c r="W517" s="1">
        <v>31.033485412597656</v>
      </c>
      <c r="X517" s="1">
        <v>418.87637329101563</v>
      </c>
      <c r="Y517" s="1">
        <v>420.09658813476563</v>
      </c>
      <c r="Z517" s="1">
        <v>27.838005065917969</v>
      </c>
      <c r="AA517" s="1">
        <v>28.615543365478516</v>
      </c>
      <c r="AB517" s="1">
        <v>60.271579742431641</v>
      </c>
      <c r="AC517" s="1">
        <v>61.954498291015625</v>
      </c>
      <c r="AD517" s="1">
        <v>499.707275390625</v>
      </c>
      <c r="AE517" s="1">
        <v>0.91799658536911011</v>
      </c>
      <c r="AF517" s="1">
        <v>0.12717762589454651</v>
      </c>
      <c r="AG517" s="1">
        <v>99.509315490722656</v>
      </c>
      <c r="AH517" s="1">
        <v>-0.1203189492225647</v>
      </c>
      <c r="AI517" s="1">
        <v>2.964390441775322E-2</v>
      </c>
      <c r="AJ517" s="1">
        <v>2.0717743784189224E-2</v>
      </c>
      <c r="AK517" s="1">
        <v>2.3447298444807529E-3</v>
      </c>
      <c r="AL517" s="1">
        <v>3.404531255364418E-2</v>
      </c>
      <c r="AM517" s="1">
        <v>1.8721187952905893E-3</v>
      </c>
      <c r="AN517" s="1">
        <v>1</v>
      </c>
      <c r="AO517" s="1">
        <v>-0.21956524252891541</v>
      </c>
      <c r="AP517" s="1">
        <v>2.737391471862793</v>
      </c>
      <c r="AQ517" s="1">
        <v>1</v>
      </c>
      <c r="AR517" s="1">
        <v>0</v>
      </c>
      <c r="AS517" s="1">
        <v>0.15999999642372131</v>
      </c>
      <c r="AT517" s="1">
        <v>111115</v>
      </c>
      <c r="AU517" s="1" t="s">
        <v>86</v>
      </c>
      <c r="AV517">
        <f t="shared" si="204"/>
        <v>0.8328454589843749</v>
      </c>
      <c r="AW517">
        <f t="shared" si="205"/>
        <v>6.6664567005633973E-4</v>
      </c>
      <c r="AX517">
        <f t="shared" si="206"/>
        <v>303.98084297180174</v>
      </c>
      <c r="AY517">
        <f t="shared" si="207"/>
        <v>304.47671737670896</v>
      </c>
      <c r="AZ517">
        <f t="shared" si="208"/>
        <v>0.14687945037604599</v>
      </c>
      <c r="BA517">
        <f t="shared" si="209"/>
        <v>-0.26207472024075529</v>
      </c>
      <c r="BB517">
        <f t="shared" si="210"/>
        <v>4.4680487612576405</v>
      </c>
      <c r="BC517">
        <f t="shared" si="211"/>
        <v>44.900808926519055</v>
      </c>
      <c r="BD517">
        <f t="shared" si="212"/>
        <v>16.285265561040539</v>
      </c>
      <c r="BE517">
        <f t="shared" si="213"/>
        <v>31.078780174255371</v>
      </c>
      <c r="BF517">
        <f t="shared" si="214"/>
        <v>4.5316824467412404</v>
      </c>
      <c r="BG517">
        <f t="shared" si="215"/>
        <v>3.9430796426534423E-2</v>
      </c>
      <c r="BH517">
        <f t="shared" si="216"/>
        <v>2.847513132693857</v>
      </c>
      <c r="BI517">
        <f t="shared" si="217"/>
        <v>1.6841693140473835</v>
      </c>
      <c r="BJ517">
        <f t="shared" si="218"/>
        <v>2.4693532030076498E-2</v>
      </c>
      <c r="BK517">
        <f t="shared" si="219"/>
        <v>45.844238644751627</v>
      </c>
      <c r="BL517">
        <f t="shared" si="220"/>
        <v>1.0966596674169289</v>
      </c>
      <c r="BM517">
        <f t="shared" si="221"/>
        <v>62.86928457889578</v>
      </c>
      <c r="BN517">
        <f t="shared" si="222"/>
        <v>420.71278990575183</v>
      </c>
      <c r="BO517">
        <f t="shared" si="223"/>
        <v>-1.9371369364110734E-3</v>
      </c>
    </row>
    <row r="518" spans="1:67" x14ac:dyDescent="0.25">
      <c r="A518" s="1">
        <v>506</v>
      </c>
      <c r="B518" s="1" t="s">
        <v>592</v>
      </c>
      <c r="C518" s="1" t="s">
        <v>823</v>
      </c>
      <c r="D518" s="1" t="s">
        <v>11</v>
      </c>
      <c r="E518" s="1" t="s">
        <v>82</v>
      </c>
      <c r="F518" s="1" t="s">
        <v>83</v>
      </c>
      <c r="G518" s="1" t="s">
        <v>84</v>
      </c>
      <c r="H518" s="1" t="s">
        <v>85</v>
      </c>
      <c r="I518" s="1">
        <v>3336.0000076666474</v>
      </c>
      <c r="J518" s="1">
        <v>0</v>
      </c>
      <c r="K518">
        <f t="shared" si="196"/>
        <v>-1.2708672373819643</v>
      </c>
      <c r="L518">
        <f t="shared" si="197"/>
        <v>4.0045294386354638E-2</v>
      </c>
      <c r="M518">
        <f t="shared" si="198"/>
        <v>459.60513563843818</v>
      </c>
      <c r="N518">
        <f t="shared" si="199"/>
        <v>0.66752226092976008</v>
      </c>
      <c r="O518">
        <f t="shared" si="200"/>
        <v>1.6202956868744507</v>
      </c>
      <c r="P518">
        <f t="shared" si="201"/>
        <v>30.83070182800293</v>
      </c>
      <c r="Q518" s="1">
        <v>6</v>
      </c>
      <c r="R518">
        <f t="shared" si="202"/>
        <v>1.4200000166893005</v>
      </c>
      <c r="S518" s="1">
        <v>1</v>
      </c>
      <c r="T518">
        <f t="shared" si="203"/>
        <v>2.8400000333786011</v>
      </c>
      <c r="U518" s="1">
        <v>31.325735092163086</v>
      </c>
      <c r="V518" s="1">
        <v>30.83070182800293</v>
      </c>
      <c r="W518" s="1">
        <v>31.030544281005859</v>
      </c>
      <c r="X518" s="1">
        <v>418.89825439453125</v>
      </c>
      <c r="Y518" s="1">
        <v>420.0875244140625</v>
      </c>
      <c r="Z518" s="1">
        <v>27.8389892578125</v>
      </c>
      <c r="AA518" s="1">
        <v>28.617570877075195</v>
      </c>
      <c r="AB518" s="1">
        <v>60.276069641113281</v>
      </c>
      <c r="AC518" s="1">
        <v>61.96112060546875</v>
      </c>
      <c r="AD518" s="1">
        <v>499.69281005859375</v>
      </c>
      <c r="AE518" s="1">
        <v>0.93364799022674561</v>
      </c>
      <c r="AF518" s="1">
        <v>0.13498702645301819</v>
      </c>
      <c r="AG518" s="1">
        <v>99.509391784667969</v>
      </c>
      <c r="AH518" s="1">
        <v>-0.1203189492225647</v>
      </c>
      <c r="AI518" s="1">
        <v>2.964390441775322E-2</v>
      </c>
      <c r="AJ518" s="1">
        <v>2.0717743784189224E-2</v>
      </c>
      <c r="AK518" s="1">
        <v>2.3447298444807529E-3</v>
      </c>
      <c r="AL518" s="1">
        <v>3.404531255364418E-2</v>
      </c>
      <c r="AM518" s="1">
        <v>1.8721187952905893E-3</v>
      </c>
      <c r="AN518" s="1">
        <v>1</v>
      </c>
      <c r="AO518" s="1">
        <v>-0.21956524252891541</v>
      </c>
      <c r="AP518" s="1">
        <v>2.737391471862793</v>
      </c>
      <c r="AQ518" s="1">
        <v>1</v>
      </c>
      <c r="AR518" s="1">
        <v>0</v>
      </c>
      <c r="AS518" s="1">
        <v>0.15999999642372131</v>
      </c>
      <c r="AT518" s="1">
        <v>111115</v>
      </c>
      <c r="AU518" s="1" t="s">
        <v>86</v>
      </c>
      <c r="AV518">
        <f t="shared" si="204"/>
        <v>0.83282135009765612</v>
      </c>
      <c r="AW518">
        <f t="shared" si="205"/>
        <v>6.6752226092976004E-4</v>
      </c>
      <c r="AX518">
        <f t="shared" si="206"/>
        <v>303.98070182800291</v>
      </c>
      <c r="AY518">
        <f t="shared" si="207"/>
        <v>304.47573509216306</v>
      </c>
      <c r="AZ518">
        <f t="shared" si="208"/>
        <v>0.14938367509729389</v>
      </c>
      <c r="BA518">
        <f t="shared" si="209"/>
        <v>-0.26259804316927848</v>
      </c>
      <c r="BB518">
        <f t="shared" si="210"/>
        <v>4.4680127592068306</v>
      </c>
      <c r="BC518">
        <f t="shared" si="211"/>
        <v>44.900412705519571</v>
      </c>
      <c r="BD518">
        <f t="shared" si="212"/>
        <v>16.282841828444376</v>
      </c>
      <c r="BE518">
        <f t="shared" si="213"/>
        <v>31.078218460083008</v>
      </c>
      <c r="BF518">
        <f t="shared" si="214"/>
        <v>4.5315373940174597</v>
      </c>
      <c r="BG518">
        <f t="shared" si="215"/>
        <v>3.9488488704503E-2</v>
      </c>
      <c r="BH518">
        <f t="shared" si="216"/>
        <v>2.8477170723323799</v>
      </c>
      <c r="BI518">
        <f t="shared" si="217"/>
        <v>1.6838203216850798</v>
      </c>
      <c r="BJ518">
        <f t="shared" si="218"/>
        <v>2.4729734172251269E-2</v>
      </c>
      <c r="BK518">
        <f t="shared" si="219"/>
        <v>45.735027508490809</v>
      </c>
      <c r="BL518">
        <f t="shared" si="220"/>
        <v>1.0940699471604038</v>
      </c>
      <c r="BM518">
        <f t="shared" si="221"/>
        <v>62.875216483105909</v>
      </c>
      <c r="BN518">
        <f t="shared" si="222"/>
        <v>420.69163383318266</v>
      </c>
      <c r="BO518">
        <f t="shared" si="223"/>
        <v>-1.8993972364889716E-3</v>
      </c>
    </row>
    <row r="519" spans="1:67" x14ac:dyDescent="0.25">
      <c r="A519" s="1">
        <v>507</v>
      </c>
      <c r="B519" s="1" t="s">
        <v>593</v>
      </c>
      <c r="C519" s="1" t="s">
        <v>823</v>
      </c>
      <c r="D519" s="1" t="s">
        <v>11</v>
      </c>
      <c r="E519" s="1" t="s">
        <v>82</v>
      </c>
      <c r="F519" s="1" t="s">
        <v>83</v>
      </c>
      <c r="G519" s="1" t="s">
        <v>84</v>
      </c>
      <c r="H519" s="1" t="s">
        <v>85</v>
      </c>
      <c r="I519" s="1">
        <v>3341.0000075548887</v>
      </c>
      <c r="J519" s="1">
        <v>0</v>
      </c>
      <c r="K519">
        <f t="shared" si="196"/>
        <v>-1.2694635281193734</v>
      </c>
      <c r="L519">
        <f t="shared" si="197"/>
        <v>4.0058580617182329E-2</v>
      </c>
      <c r="M519">
        <f t="shared" si="198"/>
        <v>459.52904653568379</v>
      </c>
      <c r="N519">
        <f t="shared" si="199"/>
        <v>0.66757903109014538</v>
      </c>
      <c r="O519">
        <f t="shared" si="200"/>
        <v>1.6199041789079511</v>
      </c>
      <c r="P519">
        <f t="shared" si="201"/>
        <v>30.829809188842773</v>
      </c>
      <c r="Q519" s="1">
        <v>6</v>
      </c>
      <c r="R519">
        <f t="shared" si="202"/>
        <v>1.4200000166893005</v>
      </c>
      <c r="S519" s="1">
        <v>1</v>
      </c>
      <c r="T519">
        <f t="shared" si="203"/>
        <v>2.8400000333786011</v>
      </c>
      <c r="U519" s="1">
        <v>31.324516296386719</v>
      </c>
      <c r="V519" s="1">
        <v>30.829809188842773</v>
      </c>
      <c r="W519" s="1">
        <v>31.030500411987305</v>
      </c>
      <c r="X519" s="1">
        <v>418.89346313476563</v>
      </c>
      <c r="Y519" s="1">
        <v>420.08102416992188</v>
      </c>
      <c r="Z519" s="1">
        <v>27.840568542480469</v>
      </c>
      <c r="AA519" s="1">
        <v>28.61921501159668</v>
      </c>
      <c r="AB519" s="1">
        <v>60.283184051513672</v>
      </c>
      <c r="AC519" s="1">
        <v>61.969539642333984</v>
      </c>
      <c r="AD519" s="1">
        <v>499.69284057617188</v>
      </c>
      <c r="AE519" s="1">
        <v>0.94454789161682129</v>
      </c>
      <c r="AF519" s="1">
        <v>0.11646478623151779</v>
      </c>
      <c r="AG519" s="1">
        <v>99.5093994140625</v>
      </c>
      <c r="AH519" s="1">
        <v>-0.1203189492225647</v>
      </c>
      <c r="AI519" s="1">
        <v>2.964390441775322E-2</v>
      </c>
      <c r="AJ519" s="1">
        <v>2.0717743784189224E-2</v>
      </c>
      <c r="AK519" s="1">
        <v>2.3447298444807529E-3</v>
      </c>
      <c r="AL519" s="1">
        <v>3.404531255364418E-2</v>
      </c>
      <c r="AM519" s="1">
        <v>1.8721187952905893E-3</v>
      </c>
      <c r="AN519" s="1">
        <v>1</v>
      </c>
      <c r="AO519" s="1">
        <v>-0.21956524252891541</v>
      </c>
      <c r="AP519" s="1">
        <v>2.737391471862793</v>
      </c>
      <c r="AQ519" s="1">
        <v>1</v>
      </c>
      <c r="AR519" s="1">
        <v>0</v>
      </c>
      <c r="AS519" s="1">
        <v>0.15999999642372131</v>
      </c>
      <c r="AT519" s="1">
        <v>111115</v>
      </c>
      <c r="AU519" s="1" t="s">
        <v>86</v>
      </c>
      <c r="AV519">
        <f t="shared" si="204"/>
        <v>0.83282140096028634</v>
      </c>
      <c r="AW519">
        <f t="shared" si="205"/>
        <v>6.6757903109014539E-4</v>
      </c>
      <c r="AX519">
        <f t="shared" si="206"/>
        <v>303.97980918884275</v>
      </c>
      <c r="AY519">
        <f t="shared" si="207"/>
        <v>304.4745162963867</v>
      </c>
      <c r="AZ519">
        <f t="shared" si="208"/>
        <v>0.15112765928072491</v>
      </c>
      <c r="BA519">
        <f t="shared" si="209"/>
        <v>-0.26265226865718783</v>
      </c>
      <c r="BB519">
        <f t="shared" si="210"/>
        <v>4.4677850764138585</v>
      </c>
      <c r="BC519">
        <f t="shared" si="211"/>
        <v>44.898121209869132</v>
      </c>
      <c r="BD519">
        <f t="shared" si="212"/>
        <v>16.278906198272452</v>
      </c>
      <c r="BE519">
        <f t="shared" si="213"/>
        <v>31.077162742614746</v>
      </c>
      <c r="BF519">
        <f t="shared" si="214"/>
        <v>4.5312647846454972</v>
      </c>
      <c r="BG519">
        <f t="shared" si="215"/>
        <v>3.9501407970325343E-2</v>
      </c>
      <c r="BH519">
        <f t="shared" si="216"/>
        <v>2.8478808975059073</v>
      </c>
      <c r="BI519">
        <f t="shared" si="217"/>
        <v>1.6833838871395899</v>
      </c>
      <c r="BJ519">
        <f t="shared" si="218"/>
        <v>2.4737841093827796E-2</v>
      </c>
      <c r="BK519">
        <f t="shared" si="219"/>
        <v>45.727459434082675</v>
      </c>
      <c r="BL519">
        <f t="shared" si="220"/>
        <v>1.0939057469775291</v>
      </c>
      <c r="BM519">
        <f t="shared" si="221"/>
        <v>62.882479095505531</v>
      </c>
      <c r="BN519">
        <f t="shared" si="222"/>
        <v>420.68446633288636</v>
      </c>
      <c r="BO519">
        <f t="shared" si="223"/>
        <v>-1.8975507811193181E-3</v>
      </c>
    </row>
    <row r="520" spans="1:67" x14ac:dyDescent="0.25">
      <c r="A520" s="1">
        <v>508</v>
      </c>
      <c r="B520" s="1" t="s">
        <v>594</v>
      </c>
      <c r="C520" s="1" t="s">
        <v>823</v>
      </c>
      <c r="D520" s="1" t="s">
        <v>11</v>
      </c>
      <c r="E520" s="1" t="s">
        <v>82</v>
      </c>
      <c r="F520" s="1" t="s">
        <v>83</v>
      </c>
      <c r="G520" s="1" t="s">
        <v>84</v>
      </c>
      <c r="H520" s="1" t="s">
        <v>85</v>
      </c>
      <c r="I520" s="1">
        <v>3346.5000074319541</v>
      </c>
      <c r="J520" s="1">
        <v>0</v>
      </c>
      <c r="K520">
        <f t="shared" si="196"/>
        <v>-1.2692805512064487</v>
      </c>
      <c r="L520">
        <f t="shared" si="197"/>
        <v>3.9978375306670422E-2</v>
      </c>
      <c r="M520">
        <f t="shared" si="198"/>
        <v>459.6241510205486</v>
      </c>
      <c r="N520">
        <f t="shared" si="199"/>
        <v>0.66628209711553676</v>
      </c>
      <c r="O520">
        <f t="shared" si="200"/>
        <v>1.6199537782709266</v>
      </c>
      <c r="P520">
        <f t="shared" si="201"/>
        <v>30.830173492431641</v>
      </c>
      <c r="Q520" s="1">
        <v>6</v>
      </c>
      <c r="R520">
        <f t="shared" si="202"/>
        <v>1.4200000166893005</v>
      </c>
      <c r="S520" s="1">
        <v>1</v>
      </c>
      <c r="T520">
        <f t="shared" si="203"/>
        <v>2.8400000333786011</v>
      </c>
      <c r="U520" s="1">
        <v>31.324367523193359</v>
      </c>
      <c r="V520" s="1">
        <v>30.830173492431641</v>
      </c>
      <c r="W520" s="1">
        <v>31.032028198242188</v>
      </c>
      <c r="X520" s="1">
        <v>418.8956298828125</v>
      </c>
      <c r="Y520" s="1">
        <v>420.08355712890625</v>
      </c>
      <c r="Z520" s="1">
        <v>27.842571258544922</v>
      </c>
      <c r="AA520" s="1">
        <v>28.619661331176758</v>
      </c>
      <c r="AB520" s="1">
        <v>60.288650512695313</v>
      </c>
      <c r="AC520" s="1">
        <v>61.971645355224609</v>
      </c>
      <c r="AD520" s="1">
        <v>499.720703125</v>
      </c>
      <c r="AE520" s="1">
        <v>0.96379542350769043</v>
      </c>
      <c r="AF520" s="1">
        <v>0.11351096630096436</v>
      </c>
      <c r="AG520" s="1">
        <v>99.509361267089844</v>
      </c>
      <c r="AH520" s="1">
        <v>-0.1203189492225647</v>
      </c>
      <c r="AI520" s="1">
        <v>2.964390441775322E-2</v>
      </c>
      <c r="AJ520" s="1">
        <v>2.0717743784189224E-2</v>
      </c>
      <c r="AK520" s="1">
        <v>2.3447298444807529E-3</v>
      </c>
      <c r="AL520" s="1">
        <v>3.404531255364418E-2</v>
      </c>
      <c r="AM520" s="1">
        <v>1.8721187952905893E-3</v>
      </c>
      <c r="AN520" s="1">
        <v>1</v>
      </c>
      <c r="AO520" s="1">
        <v>-0.21956524252891541</v>
      </c>
      <c r="AP520" s="1">
        <v>2.737391471862793</v>
      </c>
      <c r="AQ520" s="1">
        <v>1</v>
      </c>
      <c r="AR520" s="1">
        <v>0</v>
      </c>
      <c r="AS520" s="1">
        <v>0.15999999642372131</v>
      </c>
      <c r="AT520" s="1">
        <v>111115</v>
      </c>
      <c r="AU520" s="1" t="s">
        <v>86</v>
      </c>
      <c r="AV520">
        <f t="shared" si="204"/>
        <v>0.83286783854166657</v>
      </c>
      <c r="AW520">
        <f t="shared" si="205"/>
        <v>6.6628209711553678E-4</v>
      </c>
      <c r="AX520">
        <f t="shared" si="206"/>
        <v>303.98017349243162</v>
      </c>
      <c r="AY520">
        <f t="shared" si="207"/>
        <v>304.47436752319334</v>
      </c>
      <c r="AZ520">
        <f t="shared" si="208"/>
        <v>0.15420726431442944</v>
      </c>
      <c r="BA520">
        <f t="shared" si="209"/>
        <v>-0.26204244205386118</v>
      </c>
      <c r="BB520">
        <f t="shared" si="210"/>
        <v>4.4678779970167559</v>
      </c>
      <c r="BC520">
        <f t="shared" si="211"/>
        <v>44.899072209142915</v>
      </c>
      <c r="BD520">
        <f t="shared" si="212"/>
        <v>16.279410877966157</v>
      </c>
      <c r="BE520">
        <f t="shared" si="213"/>
        <v>31.0772705078125</v>
      </c>
      <c r="BF520">
        <f t="shared" si="214"/>
        <v>4.5312926113251288</v>
      </c>
      <c r="BG520">
        <f t="shared" si="215"/>
        <v>3.9423416114149734E-2</v>
      </c>
      <c r="BH520">
        <f t="shared" si="216"/>
        <v>2.8479242187458294</v>
      </c>
      <c r="BI520">
        <f t="shared" si="217"/>
        <v>1.6833683925792995</v>
      </c>
      <c r="BJ520">
        <f t="shared" si="218"/>
        <v>2.4688900868925216E-2</v>
      </c>
      <c r="BK520">
        <f t="shared" si="219"/>
        <v>45.736905690983228</v>
      </c>
      <c r="BL520">
        <f t="shared" si="220"/>
        <v>1.094125545312665</v>
      </c>
      <c r="BM520">
        <f t="shared" si="221"/>
        <v>62.881053950376284</v>
      </c>
      <c r="BN520">
        <f t="shared" si="222"/>
        <v>420.68691231340961</v>
      </c>
      <c r="BO520">
        <f t="shared" si="223"/>
        <v>-1.8972232432825304E-3</v>
      </c>
    </row>
    <row r="521" spans="1:67" x14ac:dyDescent="0.25">
      <c r="A521" s="1">
        <v>509</v>
      </c>
      <c r="B521" s="1" t="s">
        <v>595</v>
      </c>
      <c r="C521" s="1" t="s">
        <v>823</v>
      </c>
      <c r="D521" s="1" t="s">
        <v>11</v>
      </c>
      <c r="E521" s="1" t="s">
        <v>82</v>
      </c>
      <c r="F521" s="1" t="s">
        <v>83</v>
      </c>
      <c r="G521" s="1" t="s">
        <v>84</v>
      </c>
      <c r="H521" s="1" t="s">
        <v>85</v>
      </c>
      <c r="I521" s="1">
        <v>3351.5000073201954</v>
      </c>
      <c r="J521" s="1">
        <v>0</v>
      </c>
      <c r="K521">
        <f t="shared" si="196"/>
        <v>-1.284206489710656</v>
      </c>
      <c r="L521">
        <f t="shared" si="197"/>
        <v>3.9863812247865817E-2</v>
      </c>
      <c r="M521">
        <f t="shared" si="198"/>
        <v>460.35492327234164</v>
      </c>
      <c r="N521">
        <f t="shared" si="199"/>
        <v>0.66454933982568765</v>
      </c>
      <c r="O521">
        <f t="shared" si="200"/>
        <v>1.6203227137216332</v>
      </c>
      <c r="P521">
        <f t="shared" si="201"/>
        <v>30.830974578857422</v>
      </c>
      <c r="Q521" s="1">
        <v>6</v>
      </c>
      <c r="R521">
        <f t="shared" si="202"/>
        <v>1.4200000166893005</v>
      </c>
      <c r="S521" s="1">
        <v>1</v>
      </c>
      <c r="T521">
        <f t="shared" si="203"/>
        <v>2.8400000333786011</v>
      </c>
      <c r="U521" s="1">
        <v>31.324138641357422</v>
      </c>
      <c r="V521" s="1">
        <v>30.830974578857422</v>
      </c>
      <c r="W521" s="1">
        <v>31.033090591430664</v>
      </c>
      <c r="X521" s="1">
        <v>418.86782836914063</v>
      </c>
      <c r="Y521" s="1">
        <v>420.07455444335938</v>
      </c>
      <c r="Z521" s="1">
        <v>27.842884063720703</v>
      </c>
      <c r="AA521" s="1">
        <v>28.617952346801758</v>
      </c>
      <c r="AB521" s="1">
        <v>60.290431976318359</v>
      </c>
      <c r="AC521" s="1">
        <v>61.969875335693359</v>
      </c>
      <c r="AD521" s="1">
        <v>499.72213745117188</v>
      </c>
      <c r="AE521" s="1">
        <v>0.97081762552261353</v>
      </c>
      <c r="AF521" s="1">
        <v>9.2666693031787872E-2</v>
      </c>
      <c r="AG521" s="1">
        <v>99.509552001953125</v>
      </c>
      <c r="AH521" s="1">
        <v>-0.1203189492225647</v>
      </c>
      <c r="AI521" s="1">
        <v>2.964390441775322E-2</v>
      </c>
      <c r="AJ521" s="1">
        <v>2.0717743784189224E-2</v>
      </c>
      <c r="AK521" s="1">
        <v>2.3447298444807529E-3</v>
      </c>
      <c r="AL521" s="1">
        <v>3.404531255364418E-2</v>
      </c>
      <c r="AM521" s="1">
        <v>1.8721187952905893E-3</v>
      </c>
      <c r="AN521" s="1">
        <v>1</v>
      </c>
      <c r="AO521" s="1">
        <v>-0.21956524252891541</v>
      </c>
      <c r="AP521" s="1">
        <v>2.737391471862793</v>
      </c>
      <c r="AQ521" s="1">
        <v>1</v>
      </c>
      <c r="AR521" s="1">
        <v>0</v>
      </c>
      <c r="AS521" s="1">
        <v>0.15999999642372131</v>
      </c>
      <c r="AT521" s="1">
        <v>111115</v>
      </c>
      <c r="AU521" s="1" t="s">
        <v>86</v>
      </c>
      <c r="AV521">
        <f t="shared" si="204"/>
        <v>0.8328702290852863</v>
      </c>
      <c r="AW521">
        <f t="shared" si="205"/>
        <v>6.6454933982568762E-4</v>
      </c>
      <c r="AX521">
        <f t="shared" si="206"/>
        <v>303.9809745788574</v>
      </c>
      <c r="AY521">
        <f t="shared" si="207"/>
        <v>304.4741386413574</v>
      </c>
      <c r="AZ521">
        <f t="shared" si="208"/>
        <v>0.15533081661170378</v>
      </c>
      <c r="BA521">
        <f t="shared" si="209"/>
        <v>-0.26130836376455335</v>
      </c>
      <c r="BB521">
        <f t="shared" si="210"/>
        <v>4.4680823309651192</v>
      </c>
      <c r="BC521">
        <f t="shared" si="211"/>
        <v>44.901039559271879</v>
      </c>
      <c r="BD521">
        <f t="shared" si="212"/>
        <v>16.283087212470122</v>
      </c>
      <c r="BE521">
        <f t="shared" si="213"/>
        <v>31.077556610107422</v>
      </c>
      <c r="BF521">
        <f t="shared" si="214"/>
        <v>4.5313664881878486</v>
      </c>
      <c r="BG521">
        <f t="shared" si="215"/>
        <v>3.9312007158418122E-2</v>
      </c>
      <c r="BH521">
        <f t="shared" si="216"/>
        <v>2.847759617243486</v>
      </c>
      <c r="BI521">
        <f t="shared" si="217"/>
        <v>1.6836068709443626</v>
      </c>
      <c r="BJ521">
        <f t="shared" si="218"/>
        <v>2.4618991941990818E-2</v>
      </c>
      <c r="BK521">
        <f t="shared" si="219"/>
        <v>45.809712176724219</v>
      </c>
      <c r="BL521">
        <f t="shared" si="220"/>
        <v>1.0958886188247174</v>
      </c>
      <c r="BM521">
        <f t="shared" si="221"/>
        <v>62.872816357728432</v>
      </c>
      <c r="BN521">
        <f t="shared" si="222"/>
        <v>420.68500470418098</v>
      </c>
      <c r="BO521">
        <f t="shared" si="223"/>
        <v>-1.9192906305219369E-3</v>
      </c>
    </row>
    <row r="522" spans="1:67" x14ac:dyDescent="0.25">
      <c r="A522" s="1">
        <v>510</v>
      </c>
      <c r="B522" s="1" t="s">
        <v>596</v>
      </c>
      <c r="C522" s="1" t="s">
        <v>823</v>
      </c>
      <c r="D522" s="1" t="s">
        <v>11</v>
      </c>
      <c r="E522" s="1" t="s">
        <v>82</v>
      </c>
      <c r="F522" s="1" t="s">
        <v>83</v>
      </c>
      <c r="G522" s="1" t="s">
        <v>84</v>
      </c>
      <c r="H522" s="1" t="s">
        <v>85</v>
      </c>
      <c r="I522" s="1">
        <v>3356.5000072084367</v>
      </c>
      <c r="J522" s="1">
        <v>0</v>
      </c>
      <c r="K522">
        <f t="shared" si="196"/>
        <v>-1.295757886519036</v>
      </c>
      <c r="L522">
        <f t="shared" si="197"/>
        <v>3.9833991152368756E-2</v>
      </c>
      <c r="M522">
        <f t="shared" si="198"/>
        <v>460.87278008873517</v>
      </c>
      <c r="N522">
        <f t="shared" si="199"/>
        <v>0.6641070766688274</v>
      </c>
      <c r="O522">
        <f t="shared" si="200"/>
        <v>1.6204394697118505</v>
      </c>
      <c r="P522">
        <f t="shared" si="201"/>
        <v>30.831403732299805</v>
      </c>
      <c r="Q522" s="1">
        <v>6</v>
      </c>
      <c r="R522">
        <f t="shared" si="202"/>
        <v>1.4200000166893005</v>
      </c>
      <c r="S522" s="1">
        <v>1</v>
      </c>
      <c r="T522">
        <f t="shared" si="203"/>
        <v>2.8400000333786011</v>
      </c>
      <c r="U522" s="1">
        <v>31.324314117431641</v>
      </c>
      <c r="V522" s="1">
        <v>30.831403732299805</v>
      </c>
      <c r="W522" s="1">
        <v>31.033515930175781</v>
      </c>
      <c r="X522" s="1">
        <v>418.8714599609375</v>
      </c>
      <c r="Y522" s="1">
        <v>420.09237670898438</v>
      </c>
      <c r="Z522" s="1">
        <v>27.843246459960938</v>
      </c>
      <c r="AA522" s="1">
        <v>28.617870330810547</v>
      </c>
      <c r="AB522" s="1">
        <v>60.290908813476563</v>
      </c>
      <c r="AC522" s="1">
        <v>61.968379974365234</v>
      </c>
      <c r="AD522" s="1">
        <v>499.67611694335938</v>
      </c>
      <c r="AE522" s="1">
        <v>1.0134702920913696</v>
      </c>
      <c r="AF522" s="1">
        <v>0.10849791765213013</v>
      </c>
      <c r="AG522" s="1">
        <v>99.50958251953125</v>
      </c>
      <c r="AH522" s="1">
        <v>-0.1203189492225647</v>
      </c>
      <c r="AI522" s="1">
        <v>2.964390441775322E-2</v>
      </c>
      <c r="AJ522" s="1">
        <v>2.0717743784189224E-2</v>
      </c>
      <c r="AK522" s="1">
        <v>2.3447298444807529E-3</v>
      </c>
      <c r="AL522" s="1">
        <v>3.404531255364418E-2</v>
      </c>
      <c r="AM522" s="1">
        <v>1.8721187952905893E-3</v>
      </c>
      <c r="AN522" s="1">
        <v>1</v>
      </c>
      <c r="AO522" s="1">
        <v>-0.21956524252891541</v>
      </c>
      <c r="AP522" s="1">
        <v>2.737391471862793</v>
      </c>
      <c r="AQ522" s="1">
        <v>1</v>
      </c>
      <c r="AR522" s="1">
        <v>0</v>
      </c>
      <c r="AS522" s="1">
        <v>0.15999999642372131</v>
      </c>
      <c r="AT522" s="1">
        <v>111115</v>
      </c>
      <c r="AU522" s="1" t="s">
        <v>86</v>
      </c>
      <c r="AV522">
        <f t="shared" si="204"/>
        <v>0.83279352823893227</v>
      </c>
      <c r="AW522">
        <f t="shared" si="205"/>
        <v>6.6410707666882736E-4</v>
      </c>
      <c r="AX522">
        <f t="shared" si="206"/>
        <v>303.98140373229978</v>
      </c>
      <c r="AY522">
        <f t="shared" si="207"/>
        <v>304.47431411743162</v>
      </c>
      <c r="AZ522">
        <f t="shared" si="208"/>
        <v>0.16215524311016694</v>
      </c>
      <c r="BA522">
        <f t="shared" si="209"/>
        <v>-0.26104576957769504</v>
      </c>
      <c r="BB522">
        <f t="shared" si="210"/>
        <v>4.4681917989288875</v>
      </c>
      <c r="BC522">
        <f t="shared" si="211"/>
        <v>44.902125863626182</v>
      </c>
      <c r="BD522">
        <f t="shared" si="212"/>
        <v>16.284255532815635</v>
      </c>
      <c r="BE522">
        <f t="shared" si="213"/>
        <v>31.077858924865723</v>
      </c>
      <c r="BF522">
        <f t="shared" si="214"/>
        <v>4.5314445525460529</v>
      </c>
      <c r="BG522">
        <f t="shared" si="215"/>
        <v>3.9283005631116218E-2</v>
      </c>
      <c r="BH522">
        <f t="shared" si="216"/>
        <v>2.847752329217037</v>
      </c>
      <c r="BI522">
        <f t="shared" si="217"/>
        <v>1.6836922233290159</v>
      </c>
      <c r="BJ522">
        <f t="shared" si="218"/>
        <v>2.4600793663389027E-2</v>
      </c>
      <c r="BK522">
        <f t="shared" si="219"/>
        <v>45.861257941245775</v>
      </c>
      <c r="BL522">
        <f t="shared" si="220"/>
        <v>1.0970748474400456</v>
      </c>
      <c r="BM522">
        <f t="shared" si="221"/>
        <v>62.870646902579317</v>
      </c>
      <c r="BN522">
        <f t="shared" si="222"/>
        <v>420.70831795061866</v>
      </c>
      <c r="BO522">
        <f t="shared" si="223"/>
        <v>-1.9363804583519752E-3</v>
      </c>
    </row>
    <row r="523" spans="1:67" x14ac:dyDescent="0.25">
      <c r="A523" s="1">
        <v>511</v>
      </c>
      <c r="B523" s="1" t="s">
        <v>597</v>
      </c>
      <c r="C523" s="1" t="s">
        <v>823</v>
      </c>
      <c r="D523" s="1" t="s">
        <v>11</v>
      </c>
      <c r="E523" s="1" t="s">
        <v>82</v>
      </c>
      <c r="F523" s="1" t="s">
        <v>83</v>
      </c>
      <c r="G523" s="1" t="s">
        <v>84</v>
      </c>
      <c r="H523" s="1" t="s">
        <v>85</v>
      </c>
      <c r="I523" s="1">
        <v>3362.0000070855021</v>
      </c>
      <c r="J523" s="1">
        <v>0</v>
      </c>
      <c r="K523">
        <f t="shared" si="196"/>
        <v>-1.3018372795000155</v>
      </c>
      <c r="L523">
        <f t="shared" si="197"/>
        <v>3.990294233493203E-2</v>
      </c>
      <c r="M523">
        <f t="shared" si="198"/>
        <v>461.04271356711558</v>
      </c>
      <c r="N523">
        <f t="shared" si="199"/>
        <v>0.66507020613826762</v>
      </c>
      <c r="O523">
        <f t="shared" si="200"/>
        <v>1.6200279515582938</v>
      </c>
      <c r="P523">
        <f t="shared" si="201"/>
        <v>30.830081939697266</v>
      </c>
      <c r="Q523" s="1">
        <v>6</v>
      </c>
      <c r="R523">
        <f t="shared" si="202"/>
        <v>1.4200000166893005</v>
      </c>
      <c r="S523" s="1">
        <v>1</v>
      </c>
      <c r="T523">
        <f t="shared" si="203"/>
        <v>2.8400000333786011</v>
      </c>
      <c r="U523" s="1">
        <v>31.32440185546875</v>
      </c>
      <c r="V523" s="1">
        <v>30.830081939697266</v>
      </c>
      <c r="W523" s="1">
        <v>31.033454895019531</v>
      </c>
      <c r="X523" s="1">
        <v>418.87722778320313</v>
      </c>
      <c r="Y523" s="1">
        <v>420.10491943359375</v>
      </c>
      <c r="Z523" s="1">
        <v>27.842863082885742</v>
      </c>
      <c r="AA523" s="1">
        <v>28.61859130859375</v>
      </c>
      <c r="AB523" s="1">
        <v>60.290077209472656</v>
      </c>
      <c r="AC523" s="1">
        <v>61.970439910888672</v>
      </c>
      <c r="AD523" s="1">
        <v>499.68801879882813</v>
      </c>
      <c r="AE523" s="1">
        <v>0.99308955669403076</v>
      </c>
      <c r="AF523" s="1">
        <v>0.12432985007762909</v>
      </c>
      <c r="AG523" s="1">
        <v>99.509674072265625</v>
      </c>
      <c r="AH523" s="1">
        <v>-0.1203189492225647</v>
      </c>
      <c r="AI523" s="1">
        <v>2.964390441775322E-2</v>
      </c>
      <c r="AJ523" s="1">
        <v>2.0717743784189224E-2</v>
      </c>
      <c r="AK523" s="1">
        <v>2.3447298444807529E-3</v>
      </c>
      <c r="AL523" s="1">
        <v>3.404531255364418E-2</v>
      </c>
      <c r="AM523" s="1">
        <v>1.8721187952905893E-3</v>
      </c>
      <c r="AN523" s="1">
        <v>1</v>
      </c>
      <c r="AO523" s="1">
        <v>-0.21956524252891541</v>
      </c>
      <c r="AP523" s="1">
        <v>2.737391471862793</v>
      </c>
      <c r="AQ523" s="1">
        <v>1</v>
      </c>
      <c r="AR523" s="1">
        <v>0</v>
      </c>
      <c r="AS523" s="1">
        <v>0.15999999642372131</v>
      </c>
      <c r="AT523" s="1">
        <v>111115</v>
      </c>
      <c r="AU523" s="1" t="s">
        <v>86</v>
      </c>
      <c r="AV523">
        <f t="shared" si="204"/>
        <v>0.83281336466471345</v>
      </c>
      <c r="AW523">
        <f t="shared" si="205"/>
        <v>6.6507020613826762E-4</v>
      </c>
      <c r="AX523">
        <f t="shared" si="206"/>
        <v>303.98008193969724</v>
      </c>
      <c r="AY523">
        <f t="shared" si="207"/>
        <v>304.47440185546873</v>
      </c>
      <c r="AZ523">
        <f t="shared" si="208"/>
        <v>0.15889432551947991</v>
      </c>
      <c r="BA523">
        <f t="shared" si="209"/>
        <v>-0.26136959151881878</v>
      </c>
      <c r="BB523">
        <f t="shared" si="210"/>
        <v>4.4678546450838317</v>
      </c>
      <c r="BC523">
        <f t="shared" si="211"/>
        <v>44.89869640050474</v>
      </c>
      <c r="BD523">
        <f t="shared" si="212"/>
        <v>16.28010509191099</v>
      </c>
      <c r="BE523">
        <f t="shared" si="213"/>
        <v>31.077241897583008</v>
      </c>
      <c r="BF523">
        <f t="shared" si="214"/>
        <v>4.5312852236965542</v>
      </c>
      <c r="BG523">
        <f t="shared" si="215"/>
        <v>3.9350060928713682E-2</v>
      </c>
      <c r="BH523">
        <f t="shared" si="216"/>
        <v>2.8478266935255379</v>
      </c>
      <c r="BI523">
        <f t="shared" si="217"/>
        <v>1.6834585301710163</v>
      </c>
      <c r="BJ523">
        <f t="shared" si="218"/>
        <v>2.4642870528163763E-2</v>
      </c>
      <c r="BK523">
        <f t="shared" si="219"/>
        <v>45.87821016045659</v>
      </c>
      <c r="BL523">
        <f t="shared" si="220"/>
        <v>1.0974465954569543</v>
      </c>
      <c r="BM523">
        <f t="shared" si="221"/>
        <v>62.878215915871017</v>
      </c>
      <c r="BN523">
        <f t="shared" si="222"/>
        <v>420.7237505274914</v>
      </c>
      <c r="BO523">
        <f t="shared" si="223"/>
        <v>-1.9456283474631958E-3</v>
      </c>
    </row>
    <row r="524" spans="1:67" x14ac:dyDescent="0.25">
      <c r="A524" s="1">
        <v>512</v>
      </c>
      <c r="B524" s="1" t="s">
        <v>598</v>
      </c>
      <c r="C524" s="1" t="s">
        <v>823</v>
      </c>
      <c r="D524" s="1" t="s">
        <v>11</v>
      </c>
      <c r="E524" s="1" t="s">
        <v>82</v>
      </c>
      <c r="F524" s="1" t="s">
        <v>83</v>
      </c>
      <c r="G524" s="1" t="s">
        <v>84</v>
      </c>
      <c r="H524" s="1" t="s">
        <v>85</v>
      </c>
      <c r="I524" s="1">
        <v>3367.0000069737434</v>
      </c>
      <c r="J524" s="1">
        <v>0</v>
      </c>
      <c r="K524">
        <f t="shared" si="196"/>
        <v>-1.3144845719467795</v>
      </c>
      <c r="L524">
        <f t="shared" si="197"/>
        <v>3.9916986888075656E-2</v>
      </c>
      <c r="M524">
        <f t="shared" si="198"/>
        <v>461.55042661200758</v>
      </c>
      <c r="N524">
        <f t="shared" si="199"/>
        <v>0.66522822269079429</v>
      </c>
      <c r="O524">
        <f t="shared" si="200"/>
        <v>1.6198439851574689</v>
      </c>
      <c r="P524">
        <f t="shared" si="201"/>
        <v>30.829736709594727</v>
      </c>
      <c r="Q524" s="1">
        <v>6</v>
      </c>
      <c r="R524">
        <f t="shared" si="202"/>
        <v>1.4200000166893005</v>
      </c>
      <c r="S524" s="1">
        <v>1</v>
      </c>
      <c r="T524">
        <f t="shared" si="203"/>
        <v>2.8400000333786011</v>
      </c>
      <c r="U524" s="1">
        <v>31.324253082275391</v>
      </c>
      <c r="V524" s="1">
        <v>30.829736709594727</v>
      </c>
      <c r="W524" s="1">
        <v>31.032930374145508</v>
      </c>
      <c r="X524" s="1">
        <v>418.88095092773438</v>
      </c>
      <c r="Y524" s="1">
        <v>420.12374877929688</v>
      </c>
      <c r="Z524" s="1">
        <v>27.843746185302734</v>
      </c>
      <c r="AA524" s="1">
        <v>28.619667053222656</v>
      </c>
      <c r="AB524" s="1">
        <v>60.29205322265625</v>
      </c>
      <c r="AC524" s="1">
        <v>61.972095489501953</v>
      </c>
      <c r="AD524" s="1">
        <v>499.68209838867188</v>
      </c>
      <c r="AE524" s="1">
        <v>0.99533629417419434</v>
      </c>
      <c r="AF524" s="1">
        <v>0.16216722130775452</v>
      </c>
      <c r="AG524" s="1">
        <v>99.509284973144531</v>
      </c>
      <c r="AH524" s="1">
        <v>-0.1203189492225647</v>
      </c>
      <c r="AI524" s="1">
        <v>2.964390441775322E-2</v>
      </c>
      <c r="AJ524" s="1">
        <v>2.0717743784189224E-2</v>
      </c>
      <c r="AK524" s="1">
        <v>2.3447298444807529E-3</v>
      </c>
      <c r="AL524" s="1">
        <v>3.404531255364418E-2</v>
      </c>
      <c r="AM524" s="1">
        <v>1.8721187952905893E-3</v>
      </c>
      <c r="AN524" s="1">
        <v>1</v>
      </c>
      <c r="AO524" s="1">
        <v>-0.21956524252891541</v>
      </c>
      <c r="AP524" s="1">
        <v>2.737391471862793</v>
      </c>
      <c r="AQ524" s="1">
        <v>1</v>
      </c>
      <c r="AR524" s="1">
        <v>0</v>
      </c>
      <c r="AS524" s="1">
        <v>0.15999999642372131</v>
      </c>
      <c r="AT524" s="1">
        <v>111115</v>
      </c>
      <c r="AU524" s="1" t="s">
        <v>86</v>
      </c>
      <c r="AV524">
        <f t="shared" si="204"/>
        <v>0.83280349731445302</v>
      </c>
      <c r="AW524">
        <f t="shared" si="205"/>
        <v>6.6522822269079432E-4</v>
      </c>
      <c r="AX524">
        <f t="shared" si="206"/>
        <v>303.9797367095947</v>
      </c>
      <c r="AY524">
        <f t="shared" si="207"/>
        <v>304.47425308227537</v>
      </c>
      <c r="AZ524">
        <f t="shared" si="208"/>
        <v>0.15925380350827112</v>
      </c>
      <c r="BA524">
        <f t="shared" si="209"/>
        <v>-0.26141753589233002</v>
      </c>
      <c r="BB524">
        <f t="shared" si="210"/>
        <v>4.4677665897931176</v>
      </c>
      <c r="BC524">
        <f t="shared" si="211"/>
        <v>44.897987067225678</v>
      </c>
      <c r="BD524">
        <f t="shared" si="212"/>
        <v>16.278320014003022</v>
      </c>
      <c r="BE524">
        <f t="shared" si="213"/>
        <v>31.076994895935059</v>
      </c>
      <c r="BF524">
        <f t="shared" si="214"/>
        <v>4.5312214442727781</v>
      </c>
      <c r="BG524">
        <f t="shared" si="215"/>
        <v>3.9363718918543934E-2</v>
      </c>
      <c r="BH524">
        <f t="shared" si="216"/>
        <v>2.8479226046356487</v>
      </c>
      <c r="BI524">
        <f t="shared" si="217"/>
        <v>1.6832988396371293</v>
      </c>
      <c r="BJ524">
        <f t="shared" si="218"/>
        <v>2.4651440883740126E-2</v>
      </c>
      <c r="BK524">
        <f t="shared" si="219"/>
        <v>45.928552931210696</v>
      </c>
      <c r="BL524">
        <f t="shared" si="220"/>
        <v>1.0986058939849965</v>
      </c>
      <c r="BM524">
        <f t="shared" si="221"/>
        <v>62.881873779661348</v>
      </c>
      <c r="BN524">
        <f t="shared" si="222"/>
        <v>420.74859179030807</v>
      </c>
      <c r="BO524">
        <f t="shared" si="223"/>
        <v>-1.9645283323886714E-3</v>
      </c>
    </row>
    <row r="525" spans="1:67" x14ac:dyDescent="0.25">
      <c r="A525" s="1">
        <v>513</v>
      </c>
      <c r="B525" s="1" t="s">
        <v>599</v>
      </c>
      <c r="C525" s="1" t="s">
        <v>823</v>
      </c>
      <c r="D525" s="1" t="s">
        <v>11</v>
      </c>
      <c r="E525" s="1" t="s">
        <v>82</v>
      </c>
      <c r="F525" s="1" t="s">
        <v>83</v>
      </c>
      <c r="G525" s="1" t="s">
        <v>84</v>
      </c>
      <c r="H525" s="1" t="s">
        <v>85</v>
      </c>
      <c r="I525" s="1">
        <v>3372.0000068619847</v>
      </c>
      <c r="J525" s="1">
        <v>0</v>
      </c>
      <c r="K525">
        <f t="shared" si="196"/>
        <v>-1.2993078301974095</v>
      </c>
      <c r="L525">
        <f t="shared" si="197"/>
        <v>3.9897444625238032E-2</v>
      </c>
      <c r="M525">
        <f t="shared" si="198"/>
        <v>460.96469043965658</v>
      </c>
      <c r="N525">
        <f t="shared" si="199"/>
        <v>0.66479378711672454</v>
      </c>
      <c r="O525">
        <f t="shared" si="200"/>
        <v>1.6195693699893976</v>
      </c>
      <c r="P525">
        <f t="shared" si="201"/>
        <v>30.828948974609375</v>
      </c>
      <c r="Q525" s="1">
        <v>6</v>
      </c>
      <c r="R525">
        <f t="shared" si="202"/>
        <v>1.4200000166893005</v>
      </c>
      <c r="S525" s="1">
        <v>1</v>
      </c>
      <c r="T525">
        <f t="shared" si="203"/>
        <v>2.8400000333786011</v>
      </c>
      <c r="U525" s="1">
        <v>31.323802947998047</v>
      </c>
      <c r="V525" s="1">
        <v>30.828948974609375</v>
      </c>
      <c r="W525" s="1">
        <v>31.030612945556641</v>
      </c>
      <c r="X525" s="1">
        <v>418.8934326171875</v>
      </c>
      <c r="Y525" s="1">
        <v>420.1181640625</v>
      </c>
      <c r="Z525" s="1">
        <v>27.84503173828125</v>
      </c>
      <c r="AA525" s="1">
        <v>28.620403289794922</v>
      </c>
      <c r="AB525" s="1">
        <v>60.295982360839844</v>
      </c>
      <c r="AC525" s="1">
        <v>61.975387573242188</v>
      </c>
      <c r="AD525" s="1">
        <v>499.70916748046875</v>
      </c>
      <c r="AE525" s="1">
        <v>0.96852445602416992</v>
      </c>
      <c r="AF525" s="1">
        <v>0.17820911109447479</v>
      </c>
      <c r="AG525" s="1">
        <v>99.509300231933594</v>
      </c>
      <c r="AH525" s="1">
        <v>-0.1203189492225647</v>
      </c>
      <c r="AI525" s="1">
        <v>2.964390441775322E-2</v>
      </c>
      <c r="AJ525" s="1">
        <v>2.0717743784189224E-2</v>
      </c>
      <c r="AK525" s="1">
        <v>2.3447298444807529E-3</v>
      </c>
      <c r="AL525" s="1">
        <v>3.404531255364418E-2</v>
      </c>
      <c r="AM525" s="1">
        <v>1.8721187952905893E-3</v>
      </c>
      <c r="AN525" s="1">
        <v>1</v>
      </c>
      <c r="AO525" s="1">
        <v>-0.21956524252891541</v>
      </c>
      <c r="AP525" s="1">
        <v>2.737391471862793</v>
      </c>
      <c r="AQ525" s="1">
        <v>1</v>
      </c>
      <c r="AR525" s="1">
        <v>0</v>
      </c>
      <c r="AS525" s="1">
        <v>0.15999999642372131</v>
      </c>
      <c r="AT525" s="1">
        <v>111115</v>
      </c>
      <c r="AU525" s="1" t="s">
        <v>86</v>
      </c>
      <c r="AV525">
        <f t="shared" si="204"/>
        <v>0.83284861246744779</v>
      </c>
      <c r="AW525">
        <f t="shared" si="205"/>
        <v>6.6479378711672456E-4</v>
      </c>
      <c r="AX525">
        <f t="shared" si="206"/>
        <v>303.97894897460935</v>
      </c>
      <c r="AY525">
        <f t="shared" si="207"/>
        <v>304.47380294799802</v>
      </c>
      <c r="AZ525">
        <f t="shared" si="208"/>
        <v>0.15496390950015382</v>
      </c>
      <c r="BA525">
        <f t="shared" si="209"/>
        <v>-0.26120431678657341</v>
      </c>
      <c r="BB525">
        <f t="shared" si="210"/>
        <v>4.4675656737126204</v>
      </c>
      <c r="BC525">
        <f t="shared" si="211"/>
        <v>44.895961114184686</v>
      </c>
      <c r="BD525">
        <f t="shared" si="212"/>
        <v>16.275557824389765</v>
      </c>
      <c r="BE525">
        <f t="shared" si="213"/>
        <v>31.076375961303711</v>
      </c>
      <c r="BF525">
        <f t="shared" si="214"/>
        <v>4.5310616297688489</v>
      </c>
      <c r="BG525">
        <f t="shared" si="215"/>
        <v>3.9344714502106269E-2</v>
      </c>
      <c r="BH525">
        <f t="shared" si="216"/>
        <v>2.8479963037232228</v>
      </c>
      <c r="BI525">
        <f t="shared" si="217"/>
        <v>1.6830653260456261</v>
      </c>
      <c r="BJ525">
        <f t="shared" si="218"/>
        <v>2.4639515661635556E-2</v>
      </c>
      <c r="BK525">
        <f t="shared" si="219"/>
        <v>45.870273777280119</v>
      </c>
      <c r="BL525">
        <f t="shared" si="220"/>
        <v>1.0972262802973687</v>
      </c>
      <c r="BM525">
        <f t="shared" si="221"/>
        <v>62.886270488894588</v>
      </c>
      <c r="BN525">
        <f t="shared" si="222"/>
        <v>420.73579277734189</v>
      </c>
      <c r="BO525">
        <f t="shared" si="223"/>
        <v>-1.9420411826329719E-3</v>
      </c>
    </row>
    <row r="526" spans="1:67" x14ac:dyDescent="0.25">
      <c r="A526" s="1">
        <v>514</v>
      </c>
      <c r="B526" s="1" t="s">
        <v>600</v>
      </c>
      <c r="C526" s="1" t="s">
        <v>823</v>
      </c>
      <c r="D526" s="1" t="s">
        <v>11</v>
      </c>
      <c r="E526" s="1" t="s">
        <v>82</v>
      </c>
      <c r="F526" s="1" t="s">
        <v>83</v>
      </c>
      <c r="G526" s="1" t="s">
        <v>84</v>
      </c>
      <c r="H526" s="1" t="s">
        <v>85</v>
      </c>
      <c r="I526" s="1">
        <v>3377.5000067390501</v>
      </c>
      <c r="J526" s="1">
        <v>0</v>
      </c>
      <c r="K526">
        <f t="shared" ref="K526:K589" si="224">(X526-Y526*(1000-Z526)/(1000-AA526))*AV526</f>
        <v>-1.3015038317288492</v>
      </c>
      <c r="L526">
        <f t="shared" ref="L526:L589" si="225">IF(BG526&lt;&gt;0,1/(1/BG526-1/T526),0)</f>
        <v>3.987037366979896E-2</v>
      </c>
      <c r="M526">
        <f t="shared" ref="M526:M589" si="226">((BJ526-AW526/2)*Y526-K526)/(BJ526+AW526/2)</f>
        <v>461.08508570621512</v>
      </c>
      <c r="N526">
        <f t="shared" ref="N526:N589" si="227">AW526*1000</f>
        <v>0.66437247801359434</v>
      </c>
      <c r="O526">
        <f t="shared" ref="O526:O589" si="228">(BB526-BH526)</f>
        <v>1.6196225646920706</v>
      </c>
      <c r="P526">
        <f t="shared" ref="P526:P589" si="229">(V526+BA526*J526)</f>
        <v>30.829444885253906</v>
      </c>
      <c r="Q526" s="1">
        <v>6</v>
      </c>
      <c r="R526">
        <f t="shared" ref="R526:R589" si="230">(Q526*AO526+AP526)</f>
        <v>1.4200000166893005</v>
      </c>
      <c r="S526" s="1">
        <v>1</v>
      </c>
      <c r="T526">
        <f t="shared" ref="T526:T589" si="231">R526*(S526+1)*(S526+1)/(S526*S526+1)</f>
        <v>2.8400000333786011</v>
      </c>
      <c r="U526" s="1">
        <v>31.323101043701172</v>
      </c>
      <c r="V526" s="1">
        <v>30.829444885253906</v>
      </c>
      <c r="W526" s="1">
        <v>31.027397155761719</v>
      </c>
      <c r="X526" s="1">
        <v>418.88839721679688</v>
      </c>
      <c r="Y526" s="1">
        <v>420.11602783203125</v>
      </c>
      <c r="Z526" s="1">
        <v>27.846271514892578</v>
      </c>
      <c r="AA526" s="1">
        <v>28.621181488037109</v>
      </c>
      <c r="AB526" s="1">
        <v>60.300552368164063</v>
      </c>
      <c r="AC526" s="1">
        <v>61.978660583496094</v>
      </c>
      <c r="AD526" s="1">
        <v>499.68954467773438</v>
      </c>
      <c r="AE526" s="1">
        <v>0.96920984983444214</v>
      </c>
      <c r="AF526" s="1">
        <v>0.19409298896789551</v>
      </c>
      <c r="AG526" s="1">
        <v>99.5091552734375</v>
      </c>
      <c r="AH526" s="1">
        <v>-0.1203189492225647</v>
      </c>
      <c r="AI526" s="1">
        <v>2.964390441775322E-2</v>
      </c>
      <c r="AJ526" s="1">
        <v>2.0717743784189224E-2</v>
      </c>
      <c r="AK526" s="1">
        <v>2.3447298444807529E-3</v>
      </c>
      <c r="AL526" s="1">
        <v>3.404531255364418E-2</v>
      </c>
      <c r="AM526" s="1">
        <v>1.8721187952905893E-3</v>
      </c>
      <c r="AN526" s="1">
        <v>1</v>
      </c>
      <c r="AO526" s="1">
        <v>-0.21956524252891541</v>
      </c>
      <c r="AP526" s="1">
        <v>2.737391471862793</v>
      </c>
      <c r="AQ526" s="1">
        <v>1</v>
      </c>
      <c r="AR526" s="1">
        <v>0</v>
      </c>
      <c r="AS526" s="1">
        <v>0.15999999642372131</v>
      </c>
      <c r="AT526" s="1">
        <v>111115</v>
      </c>
      <c r="AU526" s="1" t="s">
        <v>86</v>
      </c>
      <c r="AV526">
        <f t="shared" ref="AV526:AV589" si="232">AD526*0.000001/(Q526*0.0001)</f>
        <v>0.83281590779622383</v>
      </c>
      <c r="AW526">
        <f t="shared" ref="AW526:AW589" si="233">(AA526-Z526)/(1000-AA526)*AV526</f>
        <v>6.643724780135943E-4</v>
      </c>
      <c r="AX526">
        <f t="shared" ref="AX526:AX589" si="234">(V526+273.15)</f>
        <v>303.97944488525388</v>
      </c>
      <c r="AY526">
        <f t="shared" ref="AY526:AY589" si="235">(U526+273.15)</f>
        <v>304.47310104370115</v>
      </c>
      <c r="AZ526">
        <f t="shared" ref="AZ526:AZ589" si="236">(AE526*AQ526+AF526*AR526)*AS526</f>
        <v>0.15507357250734621</v>
      </c>
      <c r="BA526">
        <f t="shared" ref="BA526:BA589" si="237">((AZ526+0.00000010773*(AY526^4-AX526^4))-AW526*44100)/(R526*0.92*2*29.3+0.00000043092*AX526^3)</f>
        <v>-0.26115733873403796</v>
      </c>
      <c r="BB526">
        <f t="shared" ref="BB526:BB589" si="238">0.61365*EXP(17.502*P526/(240.97+P526))</f>
        <v>4.4676921574943904</v>
      </c>
      <c r="BC526">
        <f t="shared" ref="BC526:BC589" si="239">BB526*1000/AG526</f>
        <v>44.897297592545989</v>
      </c>
      <c r="BD526">
        <f t="shared" ref="BD526:BD589" si="240">(BC526-AA526)</f>
        <v>16.27611610450888</v>
      </c>
      <c r="BE526">
        <f t="shared" ref="BE526:BE589" si="241">IF(J526,V526,(U526+V526)/2)</f>
        <v>31.076272964477539</v>
      </c>
      <c r="BF526">
        <f t="shared" ref="BF526:BF589" si="242">0.61365*EXP(17.502*BE526/(240.97+BE526))</f>
        <v>4.5310350355358837</v>
      </c>
      <c r="BG526">
        <f t="shared" ref="BG526:BG589" si="243">IF(BD526&lt;&gt;0,(1000-(BC526+AA526)/2)/BD526*AW526,0)</f>
        <v>3.9318388173271483E-2</v>
      </c>
      <c r="BH526">
        <f t="shared" ref="BH526:BH589" si="244">AA526*AG526/1000</f>
        <v>2.8480695928023199</v>
      </c>
      <c r="BI526">
        <f t="shared" ref="BI526:BI589" si="245">(BF526-BH526)</f>
        <v>1.6829654427335639</v>
      </c>
      <c r="BJ526">
        <f t="shared" ref="BJ526:BJ589" si="246">1/(1.6/L526+1.37/T526)</f>
        <v>2.4622995996440723E-2</v>
      </c>
      <c r="BK526">
        <f t="shared" ref="BK526:BK589" si="247">M526*AG526*0.001</f>
        <v>45.882187387805999</v>
      </c>
      <c r="BL526">
        <f t="shared" ref="BL526:BL589" si="248">M526/Y526</f>
        <v>1.0975184357654737</v>
      </c>
      <c r="BM526">
        <f t="shared" ref="BM526:BM589" si="249">(1-AW526*AG526/BB526/L526)*100</f>
        <v>62.885712629488943</v>
      </c>
      <c r="BN526">
        <f t="shared" ref="BN526:BN589" si="250">(Y526-K526/(T526/1.35))</f>
        <v>420.73470042082829</v>
      </c>
      <c r="BO526">
        <f t="shared" ref="BO526:BO589" si="251">K526*BM526/100/BN526</f>
        <v>-1.9453112820600473E-3</v>
      </c>
    </row>
    <row r="527" spans="1:67" x14ac:dyDescent="0.25">
      <c r="A527" s="1">
        <v>515</v>
      </c>
      <c r="B527" s="1" t="s">
        <v>601</v>
      </c>
      <c r="C527" s="1" t="s">
        <v>823</v>
      </c>
      <c r="D527" s="1" t="s">
        <v>11</v>
      </c>
      <c r="E527" s="1" t="s">
        <v>82</v>
      </c>
      <c r="F527" s="1" t="s">
        <v>83</v>
      </c>
      <c r="G527" s="1" t="s">
        <v>84</v>
      </c>
      <c r="H527" s="1" t="s">
        <v>85</v>
      </c>
      <c r="I527" s="1">
        <v>3382.5000066272914</v>
      </c>
      <c r="J527" s="1">
        <v>0</v>
      </c>
      <c r="K527">
        <f t="shared" si="224"/>
        <v>-1.2761198599988466</v>
      </c>
      <c r="L527">
        <f t="shared" si="225"/>
        <v>3.9901182902976479E-2</v>
      </c>
      <c r="M527">
        <f t="shared" si="226"/>
        <v>460.01569028249514</v>
      </c>
      <c r="N527">
        <f t="shared" si="227"/>
        <v>0.6647234614601798</v>
      </c>
      <c r="O527">
        <f t="shared" si="228"/>
        <v>1.619249983623293</v>
      </c>
      <c r="P527">
        <f t="shared" si="229"/>
        <v>30.82826042175293</v>
      </c>
      <c r="Q527" s="1">
        <v>6</v>
      </c>
      <c r="R527">
        <f t="shared" si="230"/>
        <v>1.4200000166893005</v>
      </c>
      <c r="S527" s="1">
        <v>1</v>
      </c>
      <c r="T527">
        <f t="shared" si="231"/>
        <v>2.8400000333786011</v>
      </c>
      <c r="U527" s="1">
        <v>31.322637557983398</v>
      </c>
      <c r="V527" s="1">
        <v>30.82826042175293</v>
      </c>
      <c r="W527" s="1">
        <v>31.025852203369141</v>
      </c>
      <c r="X527" s="1">
        <v>418.9027099609375</v>
      </c>
      <c r="Y527" s="1">
        <v>420.09963989257813</v>
      </c>
      <c r="Z527" s="1">
        <v>27.84654426574707</v>
      </c>
      <c r="AA527" s="1">
        <v>28.621826171875</v>
      </c>
      <c r="AB527" s="1">
        <v>60.30328369140625</v>
      </c>
      <c r="AC527" s="1">
        <v>61.982383728027344</v>
      </c>
      <c r="AD527" s="1">
        <v>499.71334838867188</v>
      </c>
      <c r="AE527" s="1">
        <v>0.95053136348724365</v>
      </c>
      <c r="AF527" s="1">
        <v>0.15820848941802979</v>
      </c>
      <c r="AG527" s="1">
        <v>99.509376525878906</v>
      </c>
      <c r="AH527" s="1">
        <v>-0.1203189492225647</v>
      </c>
      <c r="AI527" s="1">
        <v>2.964390441775322E-2</v>
      </c>
      <c r="AJ527" s="1">
        <v>2.0717743784189224E-2</v>
      </c>
      <c r="AK527" s="1">
        <v>2.3447298444807529E-3</v>
      </c>
      <c r="AL527" s="1">
        <v>3.404531255364418E-2</v>
      </c>
      <c r="AM527" s="1">
        <v>1.8721187952905893E-3</v>
      </c>
      <c r="AN527" s="1">
        <v>1</v>
      </c>
      <c r="AO527" s="1">
        <v>-0.21956524252891541</v>
      </c>
      <c r="AP527" s="1">
        <v>2.737391471862793</v>
      </c>
      <c r="AQ527" s="1">
        <v>1</v>
      </c>
      <c r="AR527" s="1">
        <v>0</v>
      </c>
      <c r="AS527" s="1">
        <v>0.15999999642372131</v>
      </c>
      <c r="AT527" s="1">
        <v>111115</v>
      </c>
      <c r="AU527" s="1" t="s">
        <v>86</v>
      </c>
      <c r="AV527">
        <f t="shared" si="232"/>
        <v>0.83285558064778642</v>
      </c>
      <c r="AW527">
        <f t="shared" si="233"/>
        <v>6.6472346146017984E-4</v>
      </c>
      <c r="AX527">
        <f t="shared" si="234"/>
        <v>303.97826042175291</v>
      </c>
      <c r="AY527">
        <f t="shared" si="235"/>
        <v>304.47263755798338</v>
      </c>
      <c r="AZ527">
        <f t="shared" si="236"/>
        <v>0.15208501475859393</v>
      </c>
      <c r="BA527">
        <f t="shared" si="237"/>
        <v>-0.26126792663870374</v>
      </c>
      <c r="BB527">
        <f t="shared" si="238"/>
        <v>4.4673900610186577</v>
      </c>
      <c r="BC527">
        <f t="shared" si="239"/>
        <v>44.894161907012304</v>
      </c>
      <c r="BD527">
        <f t="shared" si="240"/>
        <v>16.272335735137304</v>
      </c>
      <c r="BE527">
        <f t="shared" si="241"/>
        <v>31.075448989868164</v>
      </c>
      <c r="BF527">
        <f t="shared" si="242"/>
        <v>4.5308222865664085</v>
      </c>
      <c r="BG527">
        <f t="shared" si="243"/>
        <v>3.9348349914103187E-2</v>
      </c>
      <c r="BH527">
        <f t="shared" si="244"/>
        <v>2.8481400773953647</v>
      </c>
      <c r="BI527">
        <f t="shared" si="245"/>
        <v>1.6826822091710438</v>
      </c>
      <c r="BJ527">
        <f t="shared" si="246"/>
        <v>2.464179687147194E-2</v>
      </c>
      <c r="BK527">
        <f t="shared" si="247"/>
        <v>45.775874532132903</v>
      </c>
      <c r="BL527">
        <f t="shared" si="248"/>
        <v>1.095015673900896</v>
      </c>
      <c r="BM527">
        <f t="shared" si="249"/>
        <v>62.892186250633351</v>
      </c>
      <c r="BN527">
        <f t="shared" si="250"/>
        <v>420.70624615692697</v>
      </c>
      <c r="BO527">
        <f t="shared" si="251"/>
        <v>-1.9076961334974505E-3</v>
      </c>
    </row>
    <row r="528" spans="1:67" x14ac:dyDescent="0.25">
      <c r="A528" s="1">
        <v>516</v>
      </c>
      <c r="B528" s="1" t="s">
        <v>602</v>
      </c>
      <c r="C528" s="1" t="s">
        <v>823</v>
      </c>
      <c r="D528" s="1" t="s">
        <v>11</v>
      </c>
      <c r="E528" s="1" t="s">
        <v>82</v>
      </c>
      <c r="F528" s="1" t="s">
        <v>83</v>
      </c>
      <c r="G528" s="1" t="s">
        <v>84</v>
      </c>
      <c r="H528" s="1" t="s">
        <v>85</v>
      </c>
      <c r="I528" s="1">
        <v>3387.5000065155327</v>
      </c>
      <c r="J528" s="1">
        <v>0</v>
      </c>
      <c r="K528">
        <f t="shared" si="224"/>
        <v>-1.2698436266675195</v>
      </c>
      <c r="L528">
        <f t="shared" si="225"/>
        <v>3.9850798354390427E-2</v>
      </c>
      <c r="M528">
        <f t="shared" si="226"/>
        <v>459.82620570842266</v>
      </c>
      <c r="N528">
        <f t="shared" si="227"/>
        <v>0.66389937047710068</v>
      </c>
      <c r="O528">
        <f t="shared" si="228"/>
        <v>1.6192587493690649</v>
      </c>
      <c r="P528">
        <f t="shared" si="229"/>
        <v>30.828346252441406</v>
      </c>
      <c r="Q528" s="1">
        <v>6</v>
      </c>
      <c r="R528">
        <f t="shared" si="230"/>
        <v>1.4200000166893005</v>
      </c>
      <c r="S528" s="1">
        <v>1</v>
      </c>
      <c r="T528">
        <f t="shared" si="231"/>
        <v>2.8400000333786011</v>
      </c>
      <c r="U528" s="1">
        <v>31.322946548461914</v>
      </c>
      <c r="V528" s="1">
        <v>30.828346252441406</v>
      </c>
      <c r="W528" s="1">
        <v>31.029903411865234</v>
      </c>
      <c r="X528" s="1">
        <v>418.90823364257813</v>
      </c>
      <c r="Y528" s="1">
        <v>420.09799194335938</v>
      </c>
      <c r="Z528" s="1">
        <v>27.84766960144043</v>
      </c>
      <c r="AA528" s="1">
        <v>28.621955871582031</v>
      </c>
      <c r="AB528" s="1">
        <v>60.3052978515625</v>
      </c>
      <c r="AC528" s="1">
        <v>61.982608795166016</v>
      </c>
      <c r="AD528" s="1">
        <v>499.73553466796875</v>
      </c>
      <c r="AE528" s="1">
        <v>0.91019523143768311</v>
      </c>
      <c r="AF528" s="1">
        <v>8.8761411607265472E-2</v>
      </c>
      <c r="AG528" s="1">
        <v>99.509384155273438</v>
      </c>
      <c r="AH528" s="1">
        <v>-0.1203189492225647</v>
      </c>
      <c r="AI528" s="1">
        <v>2.964390441775322E-2</v>
      </c>
      <c r="AJ528" s="1">
        <v>2.0717743784189224E-2</v>
      </c>
      <c r="AK528" s="1">
        <v>2.3447298444807529E-3</v>
      </c>
      <c r="AL528" s="1">
        <v>3.404531255364418E-2</v>
      </c>
      <c r="AM528" s="1">
        <v>1.8721187952905893E-3</v>
      </c>
      <c r="AN528" s="1">
        <v>1</v>
      </c>
      <c r="AO528" s="1">
        <v>-0.21956524252891541</v>
      </c>
      <c r="AP528" s="1">
        <v>2.737391471862793</v>
      </c>
      <c r="AQ528" s="1">
        <v>1</v>
      </c>
      <c r="AR528" s="1">
        <v>0</v>
      </c>
      <c r="AS528" s="1">
        <v>0.15999999642372131</v>
      </c>
      <c r="AT528" s="1">
        <v>111115</v>
      </c>
      <c r="AU528" s="1" t="s">
        <v>86</v>
      </c>
      <c r="AV528">
        <f t="shared" si="232"/>
        <v>0.83289255777994775</v>
      </c>
      <c r="AW528">
        <f t="shared" si="233"/>
        <v>6.6389937047710073E-4</v>
      </c>
      <c r="AX528">
        <f t="shared" si="234"/>
        <v>303.97834625244138</v>
      </c>
      <c r="AY528">
        <f t="shared" si="235"/>
        <v>304.47294654846189</v>
      </c>
      <c r="AZ528">
        <f t="shared" si="236"/>
        <v>0.14563123377491749</v>
      </c>
      <c r="BA528">
        <f t="shared" si="237"/>
        <v>-0.26090010477172904</v>
      </c>
      <c r="BB528">
        <f t="shared" si="238"/>
        <v>4.4674119514696056</v>
      </c>
      <c r="BC528">
        <f t="shared" si="239"/>
        <v>44.894378448757166</v>
      </c>
      <c r="BD528">
        <f t="shared" si="240"/>
        <v>16.272422577175135</v>
      </c>
      <c r="BE528">
        <f t="shared" si="241"/>
        <v>31.07564640045166</v>
      </c>
      <c r="BF528">
        <f t="shared" si="242"/>
        <v>4.5308732568811081</v>
      </c>
      <c r="BG528">
        <f t="shared" si="243"/>
        <v>3.9299350997470686E-2</v>
      </c>
      <c r="BH528">
        <f t="shared" si="244"/>
        <v>2.8481532021005407</v>
      </c>
      <c r="BI528">
        <f t="shared" si="245"/>
        <v>1.6827200547805674</v>
      </c>
      <c r="BJ528">
        <f t="shared" si="246"/>
        <v>2.4611050272868151E-2</v>
      </c>
      <c r="BK528">
        <f t="shared" si="247"/>
        <v>45.757022548501219</v>
      </c>
      <c r="BL528">
        <f t="shared" si="248"/>
        <v>1.0945689208874385</v>
      </c>
      <c r="BM528">
        <f t="shared" si="249"/>
        <v>62.891511308305724</v>
      </c>
      <c r="BN528">
        <f t="shared" si="250"/>
        <v>420.70161478696963</v>
      </c>
      <c r="BO528">
        <f t="shared" si="251"/>
        <v>-1.8983141970296481E-3</v>
      </c>
    </row>
    <row r="529" spans="1:67" x14ac:dyDescent="0.25">
      <c r="A529" s="1">
        <v>517</v>
      </c>
      <c r="B529" s="1" t="s">
        <v>603</v>
      </c>
      <c r="C529" s="1" t="s">
        <v>823</v>
      </c>
      <c r="D529" s="1" t="s">
        <v>11</v>
      </c>
      <c r="E529" s="1" t="s">
        <v>82</v>
      </c>
      <c r="F529" s="1" t="s">
        <v>83</v>
      </c>
      <c r="G529" s="1" t="s">
        <v>84</v>
      </c>
      <c r="H529" s="1" t="s">
        <v>85</v>
      </c>
      <c r="I529" s="1">
        <v>3393.0000063925982</v>
      </c>
      <c r="J529" s="1">
        <v>0</v>
      </c>
      <c r="K529">
        <f t="shared" si="224"/>
        <v>-1.2695313527023724</v>
      </c>
      <c r="L529">
        <f t="shared" si="225"/>
        <v>3.9779209719928009E-2</v>
      </c>
      <c r="M529">
        <f t="shared" si="226"/>
        <v>459.90158796006619</v>
      </c>
      <c r="N529">
        <f t="shared" si="227"/>
        <v>0.66257428127874995</v>
      </c>
      <c r="O529">
        <f t="shared" si="228"/>
        <v>1.6188954527829118</v>
      </c>
      <c r="P529">
        <f t="shared" si="229"/>
        <v>30.826992034912109</v>
      </c>
      <c r="Q529" s="1">
        <v>6</v>
      </c>
      <c r="R529">
        <f t="shared" si="230"/>
        <v>1.4200000166893005</v>
      </c>
      <c r="S529" s="1">
        <v>1</v>
      </c>
      <c r="T529">
        <f t="shared" si="231"/>
        <v>2.8400000333786011</v>
      </c>
      <c r="U529" s="1">
        <v>31.324081420898438</v>
      </c>
      <c r="V529" s="1">
        <v>30.826992034912109</v>
      </c>
      <c r="W529" s="1">
        <v>31.036470413208008</v>
      </c>
      <c r="X529" s="1">
        <v>418.90252685546875</v>
      </c>
      <c r="Y529" s="1">
        <v>420.0926513671875</v>
      </c>
      <c r="Z529" s="1">
        <v>27.849388122558594</v>
      </c>
      <c r="AA529" s="1">
        <v>28.622173309326172</v>
      </c>
      <c r="AB529" s="1">
        <v>60.304920196533203</v>
      </c>
      <c r="AC529" s="1">
        <v>61.978969573974609</v>
      </c>
      <c r="AD529" s="1">
        <v>499.70675659179688</v>
      </c>
      <c r="AE529" s="1">
        <v>0.91026592254638672</v>
      </c>
      <c r="AF529" s="1">
        <v>7.6887592673301697E-2</v>
      </c>
      <c r="AG529" s="1">
        <v>99.509254455566406</v>
      </c>
      <c r="AH529" s="1">
        <v>-0.1203189492225647</v>
      </c>
      <c r="AI529" s="1">
        <v>2.964390441775322E-2</v>
      </c>
      <c r="AJ529" s="1">
        <v>2.0717743784189224E-2</v>
      </c>
      <c r="AK529" s="1">
        <v>2.3447298444807529E-3</v>
      </c>
      <c r="AL529" s="1">
        <v>3.404531255364418E-2</v>
      </c>
      <c r="AM529" s="1">
        <v>1.8721187952905893E-3</v>
      </c>
      <c r="AN529" s="1">
        <v>1</v>
      </c>
      <c r="AO529" s="1">
        <v>-0.21956524252891541</v>
      </c>
      <c r="AP529" s="1">
        <v>2.737391471862793</v>
      </c>
      <c r="AQ529" s="1">
        <v>1</v>
      </c>
      <c r="AR529" s="1">
        <v>0</v>
      </c>
      <c r="AS529" s="1">
        <v>0.15999999642372131</v>
      </c>
      <c r="AT529" s="1">
        <v>111115</v>
      </c>
      <c r="AU529" s="1" t="s">
        <v>86</v>
      </c>
      <c r="AV529">
        <f t="shared" si="232"/>
        <v>0.83284459431966129</v>
      </c>
      <c r="AW529">
        <f t="shared" si="233"/>
        <v>6.6257428127874994E-4</v>
      </c>
      <c r="AX529">
        <f t="shared" si="234"/>
        <v>303.97699203491209</v>
      </c>
      <c r="AY529">
        <f t="shared" si="235"/>
        <v>304.47408142089841</v>
      </c>
      <c r="AZ529">
        <f t="shared" si="236"/>
        <v>0.14564254435205726</v>
      </c>
      <c r="BA529">
        <f t="shared" si="237"/>
        <v>-0.25990076400215451</v>
      </c>
      <c r="BB529">
        <f t="shared" si="238"/>
        <v>4.4670665796919709</v>
      </c>
      <c r="BC529">
        <f t="shared" si="239"/>
        <v>44.890966213465482</v>
      </c>
      <c r="BD529">
        <f t="shared" si="240"/>
        <v>16.26879290413931</v>
      </c>
      <c r="BE529">
        <f t="shared" si="241"/>
        <v>31.075536727905273</v>
      </c>
      <c r="BF529">
        <f t="shared" si="242"/>
        <v>4.5308449399779516</v>
      </c>
      <c r="BG529">
        <f t="shared" si="243"/>
        <v>3.9229728182503136E-2</v>
      </c>
      <c r="BH529">
        <f t="shared" si="244"/>
        <v>2.848171126909059</v>
      </c>
      <c r="BI529">
        <f t="shared" si="245"/>
        <v>1.6826738130688925</v>
      </c>
      <c r="BJ529">
        <f t="shared" si="246"/>
        <v>2.4567362534157155E-2</v>
      </c>
      <c r="BK529">
        <f t="shared" si="247"/>
        <v>45.764464140837283</v>
      </c>
      <c r="BL529">
        <f t="shared" si="248"/>
        <v>1.0947622779482595</v>
      </c>
      <c r="BM529">
        <f t="shared" si="249"/>
        <v>62.896107742963196</v>
      </c>
      <c r="BN529">
        <f t="shared" si="250"/>
        <v>420.69612577071041</v>
      </c>
      <c r="BO529">
        <f t="shared" si="251"/>
        <v>-1.8980108408737197E-3</v>
      </c>
    </row>
    <row r="530" spans="1:67" x14ac:dyDescent="0.25">
      <c r="A530" s="1">
        <v>518</v>
      </c>
      <c r="B530" s="1" t="s">
        <v>604</v>
      </c>
      <c r="C530" s="1" t="s">
        <v>823</v>
      </c>
      <c r="D530" s="1" t="s">
        <v>11</v>
      </c>
      <c r="E530" s="1" t="s">
        <v>82</v>
      </c>
      <c r="F530" s="1" t="s">
        <v>83</v>
      </c>
      <c r="G530" s="1" t="s">
        <v>84</v>
      </c>
      <c r="H530" s="1" t="s">
        <v>85</v>
      </c>
      <c r="I530" s="1">
        <v>3398.0000062808394</v>
      </c>
      <c r="J530" s="1">
        <v>0</v>
      </c>
      <c r="K530">
        <f t="shared" si="224"/>
        <v>-1.2742245657874849</v>
      </c>
      <c r="L530">
        <f t="shared" si="225"/>
        <v>3.9701696471380298E-2</v>
      </c>
      <c r="M530">
        <f t="shared" si="226"/>
        <v>460.18210980357179</v>
      </c>
      <c r="N530">
        <f t="shared" si="227"/>
        <v>0.66132137033330018</v>
      </c>
      <c r="O530">
        <f t="shared" si="228"/>
        <v>1.6189419998025807</v>
      </c>
      <c r="P530">
        <f t="shared" si="229"/>
        <v>30.827167510986328</v>
      </c>
      <c r="Q530" s="1">
        <v>6</v>
      </c>
      <c r="R530">
        <f t="shared" si="230"/>
        <v>1.4200000166893005</v>
      </c>
      <c r="S530" s="1">
        <v>1</v>
      </c>
      <c r="T530">
        <f t="shared" si="231"/>
        <v>2.8400000333786011</v>
      </c>
      <c r="U530" s="1">
        <v>31.325254440307617</v>
      </c>
      <c r="V530" s="1">
        <v>30.827167510986328</v>
      </c>
      <c r="W530" s="1">
        <v>31.04035758972168</v>
      </c>
      <c r="X530" s="1">
        <v>418.88973999023438</v>
      </c>
      <c r="Y530" s="1">
        <v>420.086181640625</v>
      </c>
      <c r="Z530" s="1">
        <v>27.850852966308594</v>
      </c>
      <c r="AA530" s="1">
        <v>28.62220573425293</v>
      </c>
      <c r="AB530" s="1">
        <v>60.304462432861328</v>
      </c>
      <c r="AC530" s="1">
        <v>61.974723815917969</v>
      </c>
      <c r="AD530" s="1">
        <v>499.68801879882813</v>
      </c>
      <c r="AE530" s="1">
        <v>0.93329530954360962</v>
      </c>
      <c r="AF530" s="1">
        <v>0.10833974927663803</v>
      </c>
      <c r="AG530" s="1">
        <v>99.509078979492188</v>
      </c>
      <c r="AH530" s="1">
        <v>-0.1203189492225647</v>
      </c>
      <c r="AI530" s="1">
        <v>2.964390441775322E-2</v>
      </c>
      <c r="AJ530" s="1">
        <v>2.0717743784189224E-2</v>
      </c>
      <c r="AK530" s="1">
        <v>2.3447298444807529E-3</v>
      </c>
      <c r="AL530" s="1">
        <v>3.404531255364418E-2</v>
      </c>
      <c r="AM530" s="1">
        <v>1.8721187952905893E-3</v>
      </c>
      <c r="AN530" s="1">
        <v>1</v>
      </c>
      <c r="AO530" s="1">
        <v>-0.21956524252891541</v>
      </c>
      <c r="AP530" s="1">
        <v>2.737391471862793</v>
      </c>
      <c r="AQ530" s="1">
        <v>1</v>
      </c>
      <c r="AR530" s="1">
        <v>0</v>
      </c>
      <c r="AS530" s="1">
        <v>0.15999999642372131</v>
      </c>
      <c r="AT530" s="1">
        <v>111115</v>
      </c>
      <c r="AU530" s="1" t="s">
        <v>86</v>
      </c>
      <c r="AV530">
        <f t="shared" si="232"/>
        <v>0.83281336466471345</v>
      </c>
      <c r="AW530">
        <f t="shared" si="233"/>
        <v>6.6132137033330014E-4</v>
      </c>
      <c r="AX530">
        <f t="shared" si="234"/>
        <v>303.97716751098631</v>
      </c>
      <c r="AY530">
        <f t="shared" si="235"/>
        <v>304.47525444030759</v>
      </c>
      <c r="AZ530">
        <f t="shared" si="236"/>
        <v>0.14932724618925342</v>
      </c>
      <c r="BA530">
        <f t="shared" si="237"/>
        <v>-0.25909895561807272</v>
      </c>
      <c r="BB530">
        <f t="shared" si="238"/>
        <v>4.4671113307796295</v>
      </c>
      <c r="BC530">
        <f t="shared" si="239"/>
        <v>44.891495093631164</v>
      </c>
      <c r="BD530">
        <f t="shared" si="240"/>
        <v>16.269289359378234</v>
      </c>
      <c r="BE530">
        <f t="shared" si="241"/>
        <v>31.076210975646973</v>
      </c>
      <c r="BF530">
        <f t="shared" si="242"/>
        <v>4.5310190298130593</v>
      </c>
      <c r="BG530">
        <f t="shared" si="243"/>
        <v>3.915433953980401E-2</v>
      </c>
      <c r="BH530">
        <f t="shared" si="244"/>
        <v>2.8481693309770488</v>
      </c>
      <c r="BI530">
        <f t="shared" si="245"/>
        <v>1.6828496988360104</v>
      </c>
      <c r="BJ530">
        <f t="shared" si="246"/>
        <v>2.4520057134295691E-2</v>
      </c>
      <c r="BK530">
        <f t="shared" si="247"/>
        <v>45.792297909392971</v>
      </c>
      <c r="BL530">
        <f t="shared" si="248"/>
        <v>1.0954469104562168</v>
      </c>
      <c r="BM530">
        <f t="shared" si="249"/>
        <v>62.894403073984193</v>
      </c>
      <c r="BN530">
        <f t="shared" si="250"/>
        <v>420.69188697287694</v>
      </c>
      <c r="BO530">
        <f t="shared" si="251"/>
        <v>-1.9049949839555018E-3</v>
      </c>
    </row>
    <row r="531" spans="1:67" x14ac:dyDescent="0.25">
      <c r="A531" s="1">
        <v>519</v>
      </c>
      <c r="B531" s="1" t="s">
        <v>605</v>
      </c>
      <c r="C531" s="1" t="s">
        <v>823</v>
      </c>
      <c r="D531" s="1" t="s">
        <v>11</v>
      </c>
      <c r="E531" s="1" t="s">
        <v>82</v>
      </c>
      <c r="F531" s="1" t="s">
        <v>83</v>
      </c>
      <c r="G531" s="1" t="s">
        <v>84</v>
      </c>
      <c r="H531" s="1" t="s">
        <v>85</v>
      </c>
      <c r="I531" s="1">
        <v>3403.0000061690807</v>
      </c>
      <c r="J531" s="1">
        <v>0</v>
      </c>
      <c r="K531">
        <f t="shared" si="224"/>
        <v>-1.2880895851941803</v>
      </c>
      <c r="L531">
        <f t="shared" si="225"/>
        <v>3.9721804581495462E-2</v>
      </c>
      <c r="M531">
        <f t="shared" si="226"/>
        <v>460.70228518712207</v>
      </c>
      <c r="N531">
        <f t="shared" si="227"/>
        <v>0.66162750283577509</v>
      </c>
      <c r="O531">
        <f t="shared" si="228"/>
        <v>1.6188808755357402</v>
      </c>
      <c r="P531">
        <f t="shared" si="229"/>
        <v>30.827285766601563</v>
      </c>
      <c r="Q531" s="1">
        <v>6</v>
      </c>
      <c r="R531">
        <f t="shared" si="230"/>
        <v>1.4200000166893005</v>
      </c>
      <c r="S531" s="1">
        <v>1</v>
      </c>
      <c r="T531">
        <f t="shared" si="231"/>
        <v>2.8400000333786011</v>
      </c>
      <c r="U531" s="1">
        <v>31.325576782226563</v>
      </c>
      <c r="V531" s="1">
        <v>30.827285766601563</v>
      </c>
      <c r="W531" s="1">
        <v>31.038625717163086</v>
      </c>
      <c r="X531" s="1">
        <v>418.860595703125</v>
      </c>
      <c r="Y531" s="1">
        <v>420.07357788085938</v>
      </c>
      <c r="Z531" s="1">
        <v>27.851406097412109</v>
      </c>
      <c r="AA531" s="1">
        <v>28.623138427734375</v>
      </c>
      <c r="AB531" s="1">
        <v>60.304256439208984</v>
      </c>
      <c r="AC531" s="1">
        <v>61.974910736083984</v>
      </c>
      <c r="AD531" s="1">
        <v>499.6729736328125</v>
      </c>
      <c r="AE531" s="1">
        <v>0.96925771236419678</v>
      </c>
      <c r="AF531" s="1">
        <v>0.19451604783535004</v>
      </c>
      <c r="AG531" s="1">
        <v>99.509025573730469</v>
      </c>
      <c r="AH531" s="1">
        <v>-0.1203189492225647</v>
      </c>
      <c r="AI531" s="1">
        <v>2.964390441775322E-2</v>
      </c>
      <c r="AJ531" s="1">
        <v>2.0717743784189224E-2</v>
      </c>
      <c r="AK531" s="1">
        <v>2.3447298444807529E-3</v>
      </c>
      <c r="AL531" s="1">
        <v>3.404531255364418E-2</v>
      </c>
      <c r="AM531" s="1">
        <v>1.8721187952905893E-3</v>
      </c>
      <c r="AN531" s="1">
        <v>1</v>
      </c>
      <c r="AO531" s="1">
        <v>-0.21956524252891541</v>
      </c>
      <c r="AP531" s="1">
        <v>2.737391471862793</v>
      </c>
      <c r="AQ531" s="1">
        <v>1</v>
      </c>
      <c r="AR531" s="1">
        <v>0</v>
      </c>
      <c r="AS531" s="1">
        <v>0.15999999642372131</v>
      </c>
      <c r="AT531" s="1">
        <v>111115</v>
      </c>
      <c r="AU531" s="1" t="s">
        <v>86</v>
      </c>
      <c r="AV531">
        <f t="shared" si="232"/>
        <v>0.83278828938802063</v>
      </c>
      <c r="AW531">
        <f t="shared" si="233"/>
        <v>6.6162750283577511E-4</v>
      </c>
      <c r="AX531">
        <f t="shared" si="234"/>
        <v>303.97728576660154</v>
      </c>
      <c r="AY531">
        <f t="shared" si="235"/>
        <v>304.47557678222654</v>
      </c>
      <c r="AZ531">
        <f t="shared" si="236"/>
        <v>0.15508123051193579</v>
      </c>
      <c r="BA531">
        <f t="shared" si="237"/>
        <v>-0.25915820948107088</v>
      </c>
      <c r="BB531">
        <f t="shared" si="238"/>
        <v>4.4671414893415875</v>
      </c>
      <c r="BC531">
        <f t="shared" si="239"/>
        <v>44.891822260199831</v>
      </c>
      <c r="BD531">
        <f t="shared" si="240"/>
        <v>16.268683832465456</v>
      </c>
      <c r="BE531">
        <f t="shared" si="241"/>
        <v>31.076431274414063</v>
      </c>
      <c r="BF531">
        <f t="shared" si="242"/>
        <v>4.5310759119130362</v>
      </c>
      <c r="BG531">
        <f t="shared" si="243"/>
        <v>3.9173896884852032E-2</v>
      </c>
      <c r="BH531">
        <f t="shared" si="244"/>
        <v>2.8482606138058473</v>
      </c>
      <c r="BI531">
        <f t="shared" si="245"/>
        <v>1.6828152981071889</v>
      </c>
      <c r="BJ531">
        <f t="shared" si="246"/>
        <v>2.45323290810361E-2</v>
      </c>
      <c r="BK531">
        <f t="shared" si="247"/>
        <v>45.844035478561395</v>
      </c>
      <c r="BL531">
        <f t="shared" si="248"/>
        <v>1.0967180737984568</v>
      </c>
      <c r="BM531">
        <f t="shared" si="249"/>
        <v>62.896289338587131</v>
      </c>
      <c r="BN531">
        <f t="shared" si="250"/>
        <v>420.68587397930111</v>
      </c>
      <c r="BO531">
        <f t="shared" si="251"/>
        <v>-1.9258087864481052E-3</v>
      </c>
    </row>
    <row r="532" spans="1:67" x14ac:dyDescent="0.25">
      <c r="A532" s="1">
        <v>520</v>
      </c>
      <c r="B532" s="1" t="s">
        <v>606</v>
      </c>
      <c r="C532" s="1" t="s">
        <v>823</v>
      </c>
      <c r="D532" s="1" t="s">
        <v>11</v>
      </c>
      <c r="E532" s="1" t="s">
        <v>82</v>
      </c>
      <c r="F532" s="1" t="s">
        <v>83</v>
      </c>
      <c r="G532" s="1" t="s">
        <v>84</v>
      </c>
      <c r="H532" s="1" t="s">
        <v>85</v>
      </c>
      <c r="I532" s="1">
        <v>3408.5000060461462</v>
      </c>
      <c r="J532" s="1">
        <v>0</v>
      </c>
      <c r="K532">
        <f t="shared" si="224"/>
        <v>-1.2803053261725306</v>
      </c>
      <c r="L532">
        <f t="shared" si="225"/>
        <v>3.9695297186477442E-2</v>
      </c>
      <c r="M532">
        <f t="shared" si="226"/>
        <v>460.40573214851025</v>
      </c>
      <c r="N532">
        <f t="shared" si="227"/>
        <v>0.66120356105346889</v>
      </c>
      <c r="O532">
        <f t="shared" si="228"/>
        <v>1.6189126843419634</v>
      </c>
      <c r="P532">
        <f t="shared" si="229"/>
        <v>30.827842712402344</v>
      </c>
      <c r="Q532" s="1">
        <v>6</v>
      </c>
      <c r="R532">
        <f t="shared" si="230"/>
        <v>1.4200000166893005</v>
      </c>
      <c r="S532" s="1">
        <v>1</v>
      </c>
      <c r="T532">
        <f t="shared" si="231"/>
        <v>2.8400000333786011</v>
      </c>
      <c r="U532" s="1">
        <v>31.325000762939453</v>
      </c>
      <c r="V532" s="1">
        <v>30.827842712402344</v>
      </c>
      <c r="W532" s="1">
        <v>31.034477233886719</v>
      </c>
      <c r="X532" s="1">
        <v>418.85208129882813</v>
      </c>
      <c r="Y532" s="1">
        <v>420.05587768554688</v>
      </c>
      <c r="Z532" s="1">
        <v>27.85295295715332</v>
      </c>
      <c r="AA532" s="1">
        <v>28.624147415161133</v>
      </c>
      <c r="AB532" s="1">
        <v>60.309185028076172</v>
      </c>
      <c r="AC532" s="1">
        <v>61.97882080078125</v>
      </c>
      <c r="AD532" s="1">
        <v>499.7005615234375</v>
      </c>
      <c r="AE532" s="1">
        <v>0.97786456346511841</v>
      </c>
      <c r="AF532" s="1">
        <v>0.23662842810153961</v>
      </c>
      <c r="AG532" s="1">
        <v>99.509368896484375</v>
      </c>
      <c r="AH532" s="1">
        <v>-0.1203189492225647</v>
      </c>
      <c r="AI532" s="1">
        <v>2.964390441775322E-2</v>
      </c>
      <c r="AJ532" s="1">
        <v>2.0717743784189224E-2</v>
      </c>
      <c r="AK532" s="1">
        <v>2.3447298444807529E-3</v>
      </c>
      <c r="AL532" s="1">
        <v>3.404531255364418E-2</v>
      </c>
      <c r="AM532" s="1">
        <v>1.8721187952905893E-3</v>
      </c>
      <c r="AN532" s="1">
        <v>1</v>
      </c>
      <c r="AO532" s="1">
        <v>-0.21956524252891541</v>
      </c>
      <c r="AP532" s="1">
        <v>2.737391471862793</v>
      </c>
      <c r="AQ532" s="1">
        <v>1</v>
      </c>
      <c r="AR532" s="1">
        <v>0</v>
      </c>
      <c r="AS532" s="1">
        <v>0.15999999642372131</v>
      </c>
      <c r="AT532" s="1">
        <v>111115</v>
      </c>
      <c r="AU532" s="1" t="s">
        <v>86</v>
      </c>
      <c r="AV532">
        <f t="shared" si="232"/>
        <v>0.83283426920572912</v>
      </c>
      <c r="AW532">
        <f t="shared" si="233"/>
        <v>6.6120356105346884E-4</v>
      </c>
      <c r="AX532">
        <f t="shared" si="234"/>
        <v>303.97784271240232</v>
      </c>
      <c r="AY532">
        <f t="shared" si="235"/>
        <v>304.47500076293943</v>
      </c>
      <c r="AZ532">
        <f t="shared" si="236"/>
        <v>0.15645832665730275</v>
      </c>
      <c r="BA532">
        <f t="shared" si="237"/>
        <v>-0.25908666897479649</v>
      </c>
      <c r="BB532">
        <f t="shared" si="238"/>
        <v>4.4672835288245825</v>
      </c>
      <c r="BC532">
        <f t="shared" si="239"/>
        <v>44.893094774540465</v>
      </c>
      <c r="BD532">
        <f t="shared" si="240"/>
        <v>16.268947359379332</v>
      </c>
      <c r="BE532">
        <f t="shared" si="241"/>
        <v>31.076421737670898</v>
      </c>
      <c r="BF532">
        <f t="shared" si="242"/>
        <v>4.5310734494715863</v>
      </c>
      <c r="BG532">
        <f t="shared" si="243"/>
        <v>3.9148115475274137E-2</v>
      </c>
      <c r="BH532">
        <f t="shared" si="244"/>
        <v>2.848370844482619</v>
      </c>
      <c r="BI532">
        <f t="shared" si="245"/>
        <v>1.6827026049889673</v>
      </c>
      <c r="BJ532">
        <f t="shared" si="246"/>
        <v>2.451615163033492E-2</v>
      </c>
      <c r="BK532">
        <f t="shared" si="247"/>
        <v>45.814683842422085</v>
      </c>
      <c r="BL532">
        <f t="shared" si="248"/>
        <v>1.096058302255609</v>
      </c>
      <c r="BM532">
        <f t="shared" si="249"/>
        <v>62.896354581015167</v>
      </c>
      <c r="BN532">
        <f t="shared" si="250"/>
        <v>420.66447352006054</v>
      </c>
      <c r="BO532">
        <f t="shared" si="251"/>
        <v>-1.9142699903577577E-3</v>
      </c>
    </row>
    <row r="533" spans="1:67" x14ac:dyDescent="0.25">
      <c r="A533" s="1">
        <v>521</v>
      </c>
      <c r="B533" s="1" t="s">
        <v>607</v>
      </c>
      <c r="C533" s="1" t="s">
        <v>823</v>
      </c>
      <c r="D533" s="1" t="s">
        <v>11</v>
      </c>
      <c r="E533" s="1" t="s">
        <v>82</v>
      </c>
      <c r="F533" s="1" t="s">
        <v>83</v>
      </c>
      <c r="G533" s="1" t="s">
        <v>84</v>
      </c>
      <c r="H533" s="1" t="s">
        <v>85</v>
      </c>
      <c r="I533" s="1">
        <v>3413.5000059343874</v>
      </c>
      <c r="J533" s="1">
        <v>0</v>
      </c>
      <c r="K533">
        <f t="shared" si="224"/>
        <v>-1.2844482203248266</v>
      </c>
      <c r="L533">
        <f t="shared" si="225"/>
        <v>3.9644426199510564E-2</v>
      </c>
      <c r="M533">
        <f t="shared" si="226"/>
        <v>460.64800324194334</v>
      </c>
      <c r="N533">
        <f t="shared" si="227"/>
        <v>0.66035265821139777</v>
      </c>
      <c r="O533">
        <f t="shared" si="228"/>
        <v>1.6188792043124174</v>
      </c>
      <c r="P533">
        <f t="shared" si="229"/>
        <v>30.828178405761719</v>
      </c>
      <c r="Q533" s="1">
        <v>6</v>
      </c>
      <c r="R533">
        <f t="shared" si="230"/>
        <v>1.4200000166893005</v>
      </c>
      <c r="S533" s="1">
        <v>1</v>
      </c>
      <c r="T533">
        <f t="shared" si="231"/>
        <v>2.8400000333786011</v>
      </c>
      <c r="U533" s="1">
        <v>31.32421875</v>
      </c>
      <c r="V533" s="1">
        <v>30.828178405761719</v>
      </c>
      <c r="W533" s="1">
        <v>31.032341003417969</v>
      </c>
      <c r="X533" s="1">
        <v>418.85671997070313</v>
      </c>
      <c r="Y533" s="1">
        <v>420.06588745117188</v>
      </c>
      <c r="Z533" s="1">
        <v>27.855064392089844</v>
      </c>
      <c r="AA533" s="1">
        <v>28.625249862670898</v>
      </c>
      <c r="AB533" s="1">
        <v>60.315711975097656</v>
      </c>
      <c r="AC533" s="1">
        <v>61.983695983886719</v>
      </c>
      <c r="AD533" s="1">
        <v>499.71072387695313</v>
      </c>
      <c r="AE533" s="1">
        <v>0.95067441463470459</v>
      </c>
      <c r="AF533" s="1">
        <v>0.27008664608001709</v>
      </c>
      <c r="AG533" s="1">
        <v>99.509696960449219</v>
      </c>
      <c r="AH533" s="1">
        <v>-0.1203189492225647</v>
      </c>
      <c r="AI533" s="1">
        <v>2.964390441775322E-2</v>
      </c>
      <c r="AJ533" s="1">
        <v>2.0717743784189224E-2</v>
      </c>
      <c r="AK533" s="1">
        <v>2.3447298444807529E-3</v>
      </c>
      <c r="AL533" s="1">
        <v>3.404531255364418E-2</v>
      </c>
      <c r="AM533" s="1">
        <v>1.8721187952905893E-3</v>
      </c>
      <c r="AN533" s="1">
        <v>1</v>
      </c>
      <c r="AO533" s="1">
        <v>-0.21956524252891541</v>
      </c>
      <c r="AP533" s="1">
        <v>2.737391471862793</v>
      </c>
      <c r="AQ533" s="1">
        <v>1</v>
      </c>
      <c r="AR533" s="1">
        <v>0</v>
      </c>
      <c r="AS533" s="1">
        <v>0.15999999642372131</v>
      </c>
      <c r="AT533" s="1">
        <v>111115</v>
      </c>
      <c r="AU533" s="1" t="s">
        <v>86</v>
      </c>
      <c r="AV533">
        <f t="shared" si="232"/>
        <v>0.83285120646158839</v>
      </c>
      <c r="AW533">
        <f t="shared" si="233"/>
        <v>6.6035265821139772E-4</v>
      </c>
      <c r="AX533">
        <f t="shared" si="234"/>
        <v>303.9781784057617</v>
      </c>
      <c r="AY533">
        <f t="shared" si="235"/>
        <v>304.47421874999998</v>
      </c>
      <c r="AZ533">
        <f t="shared" si="236"/>
        <v>0.15210790294167609</v>
      </c>
      <c r="BA533">
        <f t="shared" si="237"/>
        <v>-0.25886548669455062</v>
      </c>
      <c r="BB533">
        <f t="shared" si="238"/>
        <v>4.4673691435639391</v>
      </c>
      <c r="BC533">
        <f t="shared" si="239"/>
        <v>44.893807136600209</v>
      </c>
      <c r="BD533">
        <f t="shared" si="240"/>
        <v>16.268557273929311</v>
      </c>
      <c r="BE533">
        <f t="shared" si="241"/>
        <v>31.076198577880859</v>
      </c>
      <c r="BF533">
        <f t="shared" si="242"/>
        <v>4.5310158286744038</v>
      </c>
      <c r="BG533">
        <f t="shared" si="243"/>
        <v>3.909863641512909E-2</v>
      </c>
      <c r="BH533">
        <f t="shared" si="244"/>
        <v>2.8484899392515217</v>
      </c>
      <c r="BI533">
        <f t="shared" si="245"/>
        <v>1.6825258894228821</v>
      </c>
      <c r="BJ533">
        <f t="shared" si="246"/>
        <v>2.4485104375197134E-2</v>
      </c>
      <c r="BK533">
        <f t="shared" si="247"/>
        <v>45.838943208041812</v>
      </c>
      <c r="BL533">
        <f t="shared" si="248"/>
        <v>1.0966089297015071</v>
      </c>
      <c r="BM533">
        <f t="shared" si="249"/>
        <v>62.897142573663686</v>
      </c>
      <c r="BN533">
        <f t="shared" si="250"/>
        <v>420.67645261915027</v>
      </c>
      <c r="BO533">
        <f t="shared" si="251"/>
        <v>-1.9204336810218108E-3</v>
      </c>
    </row>
    <row r="534" spans="1:67" x14ac:dyDescent="0.25">
      <c r="A534" s="1">
        <v>522</v>
      </c>
      <c r="B534" s="1" t="s">
        <v>608</v>
      </c>
      <c r="C534" s="1" t="s">
        <v>823</v>
      </c>
      <c r="D534" s="1" t="s">
        <v>11</v>
      </c>
      <c r="E534" s="1" t="s">
        <v>82</v>
      </c>
      <c r="F534" s="1" t="s">
        <v>83</v>
      </c>
      <c r="G534" s="1" t="s">
        <v>84</v>
      </c>
      <c r="H534" s="1" t="s">
        <v>85</v>
      </c>
      <c r="I534" s="1">
        <v>3418.5000058226287</v>
      </c>
      <c r="J534" s="1">
        <v>0</v>
      </c>
      <c r="K534">
        <f t="shared" si="224"/>
        <v>-1.2723088743586521</v>
      </c>
      <c r="L534">
        <f t="shared" si="225"/>
        <v>3.9600008560215595E-2</v>
      </c>
      <c r="M534">
        <f t="shared" si="226"/>
        <v>460.22287768346075</v>
      </c>
      <c r="N534">
        <f t="shared" si="227"/>
        <v>0.65955544405810862</v>
      </c>
      <c r="O534">
        <f t="shared" si="228"/>
        <v>1.618709536786644</v>
      </c>
      <c r="P534">
        <f t="shared" si="229"/>
        <v>30.827861785888672</v>
      </c>
      <c r="Q534" s="1">
        <v>6</v>
      </c>
      <c r="R534">
        <f t="shared" si="230"/>
        <v>1.4200000166893005</v>
      </c>
      <c r="S534" s="1">
        <v>1</v>
      </c>
      <c r="T534">
        <f t="shared" si="231"/>
        <v>2.8400000333786011</v>
      </c>
      <c r="U534" s="1">
        <v>31.323326110839844</v>
      </c>
      <c r="V534" s="1">
        <v>30.827861785888672</v>
      </c>
      <c r="W534" s="1">
        <v>31.032039642333984</v>
      </c>
      <c r="X534" s="1">
        <v>418.87713623046875</v>
      </c>
      <c r="Y534" s="1">
        <v>420.07211303710938</v>
      </c>
      <c r="Z534" s="1">
        <v>27.856962203979492</v>
      </c>
      <c r="AA534" s="1">
        <v>28.626209259033203</v>
      </c>
      <c r="AB534" s="1">
        <v>60.322895050048828</v>
      </c>
      <c r="AC534" s="1">
        <v>61.989311218261719</v>
      </c>
      <c r="AD534" s="1">
        <v>499.7158203125</v>
      </c>
      <c r="AE534" s="1">
        <v>0.93911188840866089</v>
      </c>
      <c r="AF534" s="1">
        <v>0.19952975213527679</v>
      </c>
      <c r="AG534" s="1">
        <v>99.509468078613281</v>
      </c>
      <c r="AH534" s="1">
        <v>-0.1203189492225647</v>
      </c>
      <c r="AI534" s="1">
        <v>2.964390441775322E-2</v>
      </c>
      <c r="AJ534" s="1">
        <v>2.0717743784189224E-2</v>
      </c>
      <c r="AK534" s="1">
        <v>2.3447298444807529E-3</v>
      </c>
      <c r="AL534" s="1">
        <v>3.404531255364418E-2</v>
      </c>
      <c r="AM534" s="1">
        <v>1.8721187952905893E-3</v>
      </c>
      <c r="AN534" s="1">
        <v>1</v>
      </c>
      <c r="AO534" s="1">
        <v>-0.21956524252891541</v>
      </c>
      <c r="AP534" s="1">
        <v>2.737391471862793</v>
      </c>
      <c r="AQ534" s="1">
        <v>1</v>
      </c>
      <c r="AR534" s="1">
        <v>0</v>
      </c>
      <c r="AS534" s="1">
        <v>0.15999999642372131</v>
      </c>
      <c r="AT534" s="1">
        <v>111115</v>
      </c>
      <c r="AU534" s="1" t="s">
        <v>86</v>
      </c>
      <c r="AV534">
        <f t="shared" si="232"/>
        <v>0.83285970052083325</v>
      </c>
      <c r="AW534">
        <f t="shared" si="233"/>
        <v>6.5955544405810857E-4</v>
      </c>
      <c r="AX534">
        <f t="shared" si="234"/>
        <v>303.97786178588865</v>
      </c>
      <c r="AY534">
        <f t="shared" si="235"/>
        <v>304.47332611083982</v>
      </c>
      <c r="AZ534">
        <f t="shared" si="236"/>
        <v>0.15025789878685991</v>
      </c>
      <c r="BA534">
        <f t="shared" si="237"/>
        <v>-0.25856915585218715</v>
      </c>
      <c r="BB534">
        <f t="shared" si="238"/>
        <v>4.4672883932601124</v>
      </c>
      <c r="BC534">
        <f t="shared" si="239"/>
        <v>44.893098913270428</v>
      </c>
      <c r="BD534">
        <f t="shared" si="240"/>
        <v>16.266889654237225</v>
      </c>
      <c r="BE534">
        <f t="shared" si="241"/>
        <v>31.075593948364258</v>
      </c>
      <c r="BF534">
        <f t="shared" si="242"/>
        <v>4.5308597139951496</v>
      </c>
      <c r="BG534">
        <f t="shared" si="243"/>
        <v>3.9055432697203275E-2</v>
      </c>
      <c r="BH534">
        <f t="shared" si="244"/>
        <v>2.8485788564734684</v>
      </c>
      <c r="BI534">
        <f t="shared" si="245"/>
        <v>1.6822808575216812</v>
      </c>
      <c r="BJ534">
        <f t="shared" si="246"/>
        <v>2.4457994916280427E-2</v>
      </c>
      <c r="BK534">
        <f t="shared" si="247"/>
        <v>45.796533755889882</v>
      </c>
      <c r="BL534">
        <f t="shared" si="248"/>
        <v>1.0955806477037062</v>
      </c>
      <c r="BM534">
        <f t="shared" si="249"/>
        <v>62.899783464853002</v>
      </c>
      <c r="BN534">
        <f t="shared" si="250"/>
        <v>420.67690774140408</v>
      </c>
      <c r="BO534">
        <f t="shared" si="251"/>
        <v>-1.9023614375991461E-3</v>
      </c>
    </row>
    <row r="535" spans="1:67" x14ac:dyDescent="0.25">
      <c r="A535" s="1">
        <v>523</v>
      </c>
      <c r="B535" s="1" t="s">
        <v>609</v>
      </c>
      <c r="C535" s="1" t="s">
        <v>823</v>
      </c>
      <c r="D535" s="1" t="s">
        <v>11</v>
      </c>
      <c r="E535" s="1" t="s">
        <v>82</v>
      </c>
      <c r="F535" s="1" t="s">
        <v>83</v>
      </c>
      <c r="G535" s="1" t="s">
        <v>84</v>
      </c>
      <c r="H535" s="1" t="s">
        <v>85</v>
      </c>
      <c r="I535" s="1">
        <v>3424.0000056996942</v>
      </c>
      <c r="J535" s="1">
        <v>0</v>
      </c>
      <c r="K535">
        <f t="shared" si="224"/>
        <v>-1.2715065377735306</v>
      </c>
      <c r="L535">
        <f t="shared" si="225"/>
        <v>3.9645954473243442E-2</v>
      </c>
      <c r="M535">
        <f t="shared" si="226"/>
        <v>460.15418170788945</v>
      </c>
      <c r="N535">
        <f t="shared" si="227"/>
        <v>0.66025694124410728</v>
      </c>
      <c r="O535">
        <f t="shared" si="228"/>
        <v>1.6185760892094945</v>
      </c>
      <c r="P535">
        <f t="shared" si="229"/>
        <v>30.827816009521484</v>
      </c>
      <c r="Q535" s="1">
        <v>6</v>
      </c>
      <c r="R535">
        <f t="shared" si="230"/>
        <v>1.4200000166893005</v>
      </c>
      <c r="S535" s="1">
        <v>1</v>
      </c>
      <c r="T535">
        <f t="shared" si="231"/>
        <v>2.8400000333786011</v>
      </c>
      <c r="U535" s="1">
        <v>31.322700500488281</v>
      </c>
      <c r="V535" s="1">
        <v>30.827816009521484</v>
      </c>
      <c r="W535" s="1">
        <v>31.032718658447266</v>
      </c>
      <c r="X535" s="1">
        <v>418.90048217773438</v>
      </c>
      <c r="Y535" s="1">
        <v>420.09414672851563</v>
      </c>
      <c r="Z535" s="1">
        <v>27.857389450073242</v>
      </c>
      <c r="AA535" s="1">
        <v>28.627468109130859</v>
      </c>
      <c r="AB535" s="1">
        <v>60.326671600341797</v>
      </c>
      <c r="AC535" s="1">
        <v>61.993759155273438</v>
      </c>
      <c r="AD535" s="1">
        <v>499.70645141601563</v>
      </c>
      <c r="AE535" s="1">
        <v>0.93019700050354004</v>
      </c>
      <c r="AF535" s="1">
        <v>0.15620298683643341</v>
      </c>
      <c r="AG535" s="1">
        <v>99.509346008300781</v>
      </c>
      <c r="AH535" s="1">
        <v>-0.1203189492225647</v>
      </c>
      <c r="AI535" s="1">
        <v>2.964390441775322E-2</v>
      </c>
      <c r="AJ535" s="1">
        <v>2.0717743784189224E-2</v>
      </c>
      <c r="AK535" s="1">
        <v>2.3447298444807529E-3</v>
      </c>
      <c r="AL535" s="1">
        <v>3.404531255364418E-2</v>
      </c>
      <c r="AM535" s="1">
        <v>1.8721187952905893E-3</v>
      </c>
      <c r="AN535" s="1">
        <v>1</v>
      </c>
      <c r="AO535" s="1">
        <v>-0.21956524252891541</v>
      </c>
      <c r="AP535" s="1">
        <v>2.737391471862793</v>
      </c>
      <c r="AQ535" s="1">
        <v>1</v>
      </c>
      <c r="AR535" s="1">
        <v>0</v>
      </c>
      <c r="AS535" s="1">
        <v>0.15999999642372131</v>
      </c>
      <c r="AT535" s="1">
        <v>111115</v>
      </c>
      <c r="AU535" s="1" t="s">
        <v>86</v>
      </c>
      <c r="AV535">
        <f t="shared" si="232"/>
        <v>0.83284408569335933</v>
      </c>
      <c r="AW535">
        <f t="shared" si="233"/>
        <v>6.602569412441073E-4</v>
      </c>
      <c r="AX535">
        <f t="shared" si="234"/>
        <v>303.97781600952146</v>
      </c>
      <c r="AY535">
        <f t="shared" si="235"/>
        <v>304.47270050048826</v>
      </c>
      <c r="AZ535">
        <f t="shared" si="236"/>
        <v>0.1488315167539227</v>
      </c>
      <c r="BA535">
        <f t="shared" si="237"/>
        <v>-0.25901377124994407</v>
      </c>
      <c r="BB535">
        <f t="shared" si="238"/>
        <v>4.4672767186225935</v>
      </c>
      <c r="BC535">
        <f t="shared" si="239"/>
        <v>44.893036662606008</v>
      </c>
      <c r="BD535">
        <f t="shared" si="240"/>
        <v>16.265568553475148</v>
      </c>
      <c r="BE535">
        <f t="shared" si="241"/>
        <v>31.075258255004883</v>
      </c>
      <c r="BF535">
        <f t="shared" si="242"/>
        <v>4.5307730403599153</v>
      </c>
      <c r="BG535">
        <f t="shared" si="243"/>
        <v>3.9100122897860447E-2</v>
      </c>
      <c r="BH535">
        <f t="shared" si="244"/>
        <v>2.848700629413099</v>
      </c>
      <c r="BI535">
        <f t="shared" si="245"/>
        <v>1.6820724109468164</v>
      </c>
      <c r="BJ535">
        <f t="shared" si="246"/>
        <v>2.4486037115151175E-2</v>
      </c>
      <c r="BK535">
        <f t="shared" si="247"/>
        <v>45.789641684736885</v>
      </c>
      <c r="BL535">
        <f t="shared" si="248"/>
        <v>1.0953596599508502</v>
      </c>
      <c r="BM535">
        <f t="shared" si="249"/>
        <v>62.903313944548579</v>
      </c>
      <c r="BN535">
        <f t="shared" si="250"/>
        <v>420.69856004042401</v>
      </c>
      <c r="BO535">
        <f t="shared" si="251"/>
        <v>-1.9011706367720658E-3</v>
      </c>
    </row>
    <row r="536" spans="1:67" x14ac:dyDescent="0.25">
      <c r="A536" s="1">
        <v>524</v>
      </c>
      <c r="B536" s="1" t="s">
        <v>610</v>
      </c>
      <c r="C536" s="1" t="s">
        <v>823</v>
      </c>
      <c r="D536" s="1" t="s">
        <v>11</v>
      </c>
      <c r="E536" s="1" t="s">
        <v>82</v>
      </c>
      <c r="F536" s="1" t="s">
        <v>83</v>
      </c>
      <c r="G536" s="1" t="s">
        <v>84</v>
      </c>
      <c r="H536" s="1" t="s">
        <v>85</v>
      </c>
      <c r="I536" s="1">
        <v>3429.0000055879354</v>
      </c>
      <c r="J536" s="1">
        <v>0</v>
      </c>
      <c r="K536">
        <f t="shared" si="224"/>
        <v>-1.2636902242141612</v>
      </c>
      <c r="L536">
        <f t="shared" si="225"/>
        <v>3.9783415372289306E-2</v>
      </c>
      <c r="M536">
        <f t="shared" si="226"/>
        <v>459.66908107516929</v>
      </c>
      <c r="N536">
        <f t="shared" si="227"/>
        <v>0.66234449529810646</v>
      </c>
      <c r="O536">
        <f t="shared" si="228"/>
        <v>1.618157436351551</v>
      </c>
      <c r="P536">
        <f t="shared" si="229"/>
        <v>30.827159881591797</v>
      </c>
      <c r="Q536" s="1">
        <v>6</v>
      </c>
      <c r="R536">
        <f t="shared" si="230"/>
        <v>1.4200000166893005</v>
      </c>
      <c r="S536" s="1">
        <v>1</v>
      </c>
      <c r="T536">
        <f t="shared" si="231"/>
        <v>2.8400000333786011</v>
      </c>
      <c r="U536" s="1">
        <v>31.322162628173828</v>
      </c>
      <c r="V536" s="1">
        <v>30.827159881591797</v>
      </c>
      <c r="W536" s="1">
        <v>31.032876968383789</v>
      </c>
      <c r="X536" s="1">
        <v>418.91159057617188</v>
      </c>
      <c r="Y536" s="1">
        <v>420.09481811523438</v>
      </c>
      <c r="Z536" s="1">
        <v>27.857522964477539</v>
      </c>
      <c r="AA536" s="1">
        <v>28.630035400390625</v>
      </c>
      <c r="AB536" s="1">
        <v>60.329021453857422</v>
      </c>
      <c r="AC536" s="1">
        <v>62.000831604003906</v>
      </c>
      <c r="AD536" s="1">
        <v>499.70578002929688</v>
      </c>
      <c r="AE536" s="1">
        <v>0.91586852073669434</v>
      </c>
      <c r="AF536" s="1">
        <v>9.8364219069480896E-2</v>
      </c>
      <c r="AG536" s="1">
        <v>99.509201049804688</v>
      </c>
      <c r="AH536" s="1">
        <v>-0.1203189492225647</v>
      </c>
      <c r="AI536" s="1">
        <v>2.964390441775322E-2</v>
      </c>
      <c r="AJ536" s="1">
        <v>2.0717743784189224E-2</v>
      </c>
      <c r="AK536" s="1">
        <v>2.3447298444807529E-3</v>
      </c>
      <c r="AL536" s="1">
        <v>3.404531255364418E-2</v>
      </c>
      <c r="AM536" s="1">
        <v>1.8721187952905893E-3</v>
      </c>
      <c r="AN536" s="1">
        <v>1</v>
      </c>
      <c r="AO536" s="1">
        <v>-0.21956524252891541</v>
      </c>
      <c r="AP536" s="1">
        <v>2.737391471862793</v>
      </c>
      <c r="AQ536" s="1">
        <v>1</v>
      </c>
      <c r="AR536" s="1">
        <v>0</v>
      </c>
      <c r="AS536" s="1">
        <v>0.15999999642372131</v>
      </c>
      <c r="AT536" s="1">
        <v>111115</v>
      </c>
      <c r="AU536" s="1" t="s">
        <v>86</v>
      </c>
      <c r="AV536">
        <f t="shared" si="232"/>
        <v>0.83284296671549463</v>
      </c>
      <c r="AW536">
        <f t="shared" si="233"/>
        <v>6.623444952981065E-4</v>
      </c>
      <c r="AX536">
        <f t="shared" si="234"/>
        <v>303.97715988159177</v>
      </c>
      <c r="AY536">
        <f t="shared" si="235"/>
        <v>304.47216262817381</v>
      </c>
      <c r="AZ536">
        <f t="shared" si="236"/>
        <v>0.14653896004247002</v>
      </c>
      <c r="BA536">
        <f t="shared" si="237"/>
        <v>-0.26006244917388116</v>
      </c>
      <c r="BB536">
        <f t="shared" si="238"/>
        <v>4.4671093850720469</v>
      </c>
      <c r="BC536">
        <f t="shared" si="239"/>
        <v>44.891420471120497</v>
      </c>
      <c r="BD536">
        <f t="shared" si="240"/>
        <v>16.261385070729872</v>
      </c>
      <c r="BE536">
        <f t="shared" si="241"/>
        <v>31.074661254882813</v>
      </c>
      <c r="BF536">
        <f t="shared" si="242"/>
        <v>4.5306189027469017</v>
      </c>
      <c r="BG536">
        <f t="shared" si="243"/>
        <v>3.9233818443613781E-2</v>
      </c>
      <c r="BH536">
        <f t="shared" si="244"/>
        <v>2.848951948720496</v>
      </c>
      <c r="BI536">
        <f t="shared" si="245"/>
        <v>1.6816669540264058</v>
      </c>
      <c r="BJ536">
        <f t="shared" si="246"/>
        <v>2.4569929130535587E-2</v>
      </c>
      <c r="BK536">
        <f t="shared" si="247"/>
        <v>45.741303005087993</v>
      </c>
      <c r="BL536">
        <f t="shared" si="248"/>
        <v>1.0942031685548652</v>
      </c>
      <c r="BM536">
        <f t="shared" si="249"/>
        <v>62.913271980362197</v>
      </c>
      <c r="BN536">
        <f t="shared" si="250"/>
        <v>420.69551592602267</v>
      </c>
      <c r="BO536">
        <f t="shared" si="251"/>
        <v>-1.8897963911003659E-3</v>
      </c>
    </row>
    <row r="537" spans="1:67" x14ac:dyDescent="0.25">
      <c r="A537" s="1">
        <v>525</v>
      </c>
      <c r="B537" s="1" t="s">
        <v>611</v>
      </c>
      <c r="C537" s="1" t="s">
        <v>823</v>
      </c>
      <c r="D537" s="1" t="s">
        <v>11</v>
      </c>
      <c r="E537" s="1" t="s">
        <v>82</v>
      </c>
      <c r="F537" s="1" t="s">
        <v>83</v>
      </c>
      <c r="G537" s="1" t="s">
        <v>84</v>
      </c>
      <c r="H537" s="1" t="s">
        <v>85</v>
      </c>
      <c r="I537" s="1">
        <v>3434.0000054761767</v>
      </c>
      <c r="J537" s="1">
        <v>0</v>
      </c>
      <c r="K537">
        <f t="shared" si="224"/>
        <v>-1.2828962882402963</v>
      </c>
      <c r="L537">
        <f t="shared" si="225"/>
        <v>3.9819380845160325E-2</v>
      </c>
      <c r="M537">
        <f t="shared" si="226"/>
        <v>460.41089379776253</v>
      </c>
      <c r="N537">
        <f t="shared" si="227"/>
        <v>0.66286979309154015</v>
      </c>
      <c r="O537">
        <f t="shared" si="228"/>
        <v>1.6180023893317026</v>
      </c>
      <c r="P537">
        <f t="shared" si="229"/>
        <v>30.82697868347168</v>
      </c>
      <c r="Q537" s="1">
        <v>6</v>
      </c>
      <c r="R537">
        <f t="shared" si="230"/>
        <v>1.4200000166893005</v>
      </c>
      <c r="S537" s="1">
        <v>1</v>
      </c>
      <c r="T537">
        <f t="shared" si="231"/>
        <v>2.8400000333786011</v>
      </c>
      <c r="U537" s="1">
        <v>31.321802139282227</v>
      </c>
      <c r="V537" s="1">
        <v>30.82697868347168</v>
      </c>
      <c r="W537" s="1">
        <v>31.033061981201172</v>
      </c>
      <c r="X537" s="1">
        <v>418.90457153320313</v>
      </c>
      <c r="Y537" s="1">
        <v>420.11056518554688</v>
      </c>
      <c r="Z537" s="1">
        <v>27.857936859130859</v>
      </c>
      <c r="AA537" s="1">
        <v>28.631050109863281</v>
      </c>
      <c r="AB537" s="1">
        <v>60.330959320068359</v>
      </c>
      <c r="AC537" s="1">
        <v>62.004623413085938</v>
      </c>
      <c r="AD537" s="1">
        <v>499.71292114257813</v>
      </c>
      <c r="AE537" s="1">
        <v>0.91527807712554932</v>
      </c>
      <c r="AF537" s="1">
        <v>0.10907812416553497</v>
      </c>
      <c r="AG537" s="1">
        <v>99.509475708007813</v>
      </c>
      <c r="AH537" s="1">
        <v>-0.1203189492225647</v>
      </c>
      <c r="AI537" s="1">
        <v>2.964390441775322E-2</v>
      </c>
      <c r="AJ537" s="1">
        <v>2.0717743784189224E-2</v>
      </c>
      <c r="AK537" s="1">
        <v>2.3447298444807529E-3</v>
      </c>
      <c r="AL537" s="1">
        <v>3.404531255364418E-2</v>
      </c>
      <c r="AM537" s="1">
        <v>1.8721187952905893E-3</v>
      </c>
      <c r="AN537" s="1">
        <v>1</v>
      </c>
      <c r="AO537" s="1">
        <v>-0.21956524252891541</v>
      </c>
      <c r="AP537" s="1">
        <v>2.737391471862793</v>
      </c>
      <c r="AQ537" s="1">
        <v>1</v>
      </c>
      <c r="AR537" s="1">
        <v>0</v>
      </c>
      <c r="AS537" s="1">
        <v>0.15999999642372131</v>
      </c>
      <c r="AT537" s="1">
        <v>111115</v>
      </c>
      <c r="AU537" s="1" t="s">
        <v>86</v>
      </c>
      <c r="AV537">
        <f t="shared" si="232"/>
        <v>0.83285486857096347</v>
      </c>
      <c r="AW537">
        <f t="shared" si="233"/>
        <v>6.628697930915401E-4</v>
      </c>
      <c r="AX537">
        <f t="shared" si="234"/>
        <v>303.97697868347166</v>
      </c>
      <c r="AY537">
        <f t="shared" si="235"/>
        <v>304.4718021392822</v>
      </c>
      <c r="AZ537">
        <f t="shared" si="236"/>
        <v>0.14644448906679841</v>
      </c>
      <c r="BA537">
        <f t="shared" si="237"/>
        <v>-0.26034958567991051</v>
      </c>
      <c r="BB537">
        <f t="shared" si="238"/>
        <v>4.4670631747338971</v>
      </c>
      <c r="BC537">
        <f t="shared" si="239"/>
        <v>44.890832184079329</v>
      </c>
      <c r="BD537">
        <f t="shared" si="240"/>
        <v>16.259782074216048</v>
      </c>
      <c r="BE537">
        <f t="shared" si="241"/>
        <v>31.074390411376953</v>
      </c>
      <c r="BF537">
        <f t="shared" si="242"/>
        <v>4.5305489760068065</v>
      </c>
      <c r="BG537">
        <f t="shared" si="243"/>
        <v>3.9268796637324049E-2</v>
      </c>
      <c r="BH537">
        <f t="shared" si="244"/>
        <v>2.8490607854021945</v>
      </c>
      <c r="BI537">
        <f t="shared" si="245"/>
        <v>1.681488190604612</v>
      </c>
      <c r="BJ537">
        <f t="shared" si="246"/>
        <v>2.4591877627405449E-2</v>
      </c>
      <c r="BK537">
        <f t="shared" si="247"/>
        <v>45.815246652070613</v>
      </c>
      <c r="BL537">
        <f t="shared" si="248"/>
        <v>1.0959279102976536</v>
      </c>
      <c r="BM537">
        <f t="shared" si="249"/>
        <v>62.916896827135375</v>
      </c>
      <c r="BN537">
        <f t="shared" si="250"/>
        <v>420.72039263933885</v>
      </c>
      <c r="BO537">
        <f t="shared" si="251"/>
        <v>-1.9185153565000363E-3</v>
      </c>
    </row>
    <row r="538" spans="1:67" x14ac:dyDescent="0.25">
      <c r="A538" s="1">
        <v>526</v>
      </c>
      <c r="B538" s="1" t="s">
        <v>612</v>
      </c>
      <c r="C538" s="1" t="s">
        <v>823</v>
      </c>
      <c r="D538" s="1" t="s">
        <v>11</v>
      </c>
      <c r="E538" s="1" t="s">
        <v>82</v>
      </c>
      <c r="F538" s="1" t="s">
        <v>83</v>
      </c>
      <c r="G538" s="1" t="s">
        <v>84</v>
      </c>
      <c r="H538" s="1" t="s">
        <v>85</v>
      </c>
      <c r="I538" s="1">
        <v>3439.5000053532422</v>
      </c>
      <c r="J538" s="1">
        <v>0</v>
      </c>
      <c r="K538">
        <f t="shared" si="224"/>
        <v>-1.2850253792804054</v>
      </c>
      <c r="L538">
        <f t="shared" si="225"/>
        <v>3.9801309529526846E-2</v>
      </c>
      <c r="M538">
        <f t="shared" si="226"/>
        <v>460.50886861130971</v>
      </c>
      <c r="N538">
        <f t="shared" si="227"/>
        <v>0.66246707661216042</v>
      </c>
      <c r="O538">
        <f t="shared" si="228"/>
        <v>1.61774484675913</v>
      </c>
      <c r="P538">
        <f t="shared" si="229"/>
        <v>30.825965881347656</v>
      </c>
      <c r="Q538" s="1">
        <v>6</v>
      </c>
      <c r="R538">
        <f t="shared" si="230"/>
        <v>1.4200000166893005</v>
      </c>
      <c r="S538" s="1">
        <v>1</v>
      </c>
      <c r="T538">
        <f t="shared" si="231"/>
        <v>2.8400000333786011</v>
      </c>
      <c r="U538" s="1">
        <v>31.321372985839844</v>
      </c>
      <c r="V538" s="1">
        <v>30.825965881347656</v>
      </c>
      <c r="W538" s="1">
        <v>31.032920837402344</v>
      </c>
      <c r="X538" s="1">
        <v>418.8890380859375</v>
      </c>
      <c r="Y538" s="1">
        <v>420.0977783203125</v>
      </c>
      <c r="Z538" s="1">
        <v>27.858427047729492</v>
      </c>
      <c r="AA538" s="1">
        <v>28.63105583190918</v>
      </c>
      <c r="AB538" s="1">
        <v>60.333477020263672</v>
      </c>
      <c r="AC538" s="1">
        <v>62.006916046142578</v>
      </c>
      <c r="AD538" s="1">
        <v>499.72247314453125</v>
      </c>
      <c r="AE538" s="1">
        <v>0.90721577405929565</v>
      </c>
      <c r="AF538" s="1">
        <v>0.10522615909576416</v>
      </c>
      <c r="AG538" s="1">
        <v>99.509429931640625</v>
      </c>
      <c r="AH538" s="1">
        <v>-0.1203189492225647</v>
      </c>
      <c r="AI538" s="1">
        <v>2.964390441775322E-2</v>
      </c>
      <c r="AJ538" s="1">
        <v>2.0717743784189224E-2</v>
      </c>
      <c r="AK538" s="1">
        <v>2.3447298444807529E-3</v>
      </c>
      <c r="AL538" s="1">
        <v>3.404531255364418E-2</v>
      </c>
      <c r="AM538" s="1">
        <v>1.8721187952905893E-3</v>
      </c>
      <c r="AN538" s="1">
        <v>1</v>
      </c>
      <c r="AO538" s="1">
        <v>-0.21956524252891541</v>
      </c>
      <c r="AP538" s="1">
        <v>2.737391471862793</v>
      </c>
      <c r="AQ538" s="1">
        <v>1</v>
      </c>
      <c r="AR538" s="1">
        <v>0</v>
      </c>
      <c r="AS538" s="1">
        <v>0.15999999642372131</v>
      </c>
      <c r="AT538" s="1">
        <v>111115</v>
      </c>
      <c r="AU538" s="1" t="s">
        <v>86</v>
      </c>
      <c r="AV538">
        <f t="shared" si="232"/>
        <v>0.83287078857421859</v>
      </c>
      <c r="AW538">
        <f t="shared" si="233"/>
        <v>6.6246707661216043E-4</v>
      </c>
      <c r="AX538">
        <f t="shared" si="234"/>
        <v>303.97596588134763</v>
      </c>
      <c r="AY538">
        <f t="shared" si="235"/>
        <v>304.47137298583982</v>
      </c>
      <c r="AZ538">
        <f t="shared" si="236"/>
        <v>0.14515452060503087</v>
      </c>
      <c r="BA538">
        <f t="shared" si="237"/>
        <v>-0.26008478135348867</v>
      </c>
      <c r="BB538">
        <f t="shared" si="238"/>
        <v>4.4668048909333873</v>
      </c>
      <c r="BC538">
        <f t="shared" si="239"/>
        <v>44.88825726367763</v>
      </c>
      <c r="BD538">
        <f t="shared" si="240"/>
        <v>16.257201431768451</v>
      </c>
      <c r="BE538">
        <f t="shared" si="241"/>
        <v>31.07366943359375</v>
      </c>
      <c r="BF538">
        <f t="shared" si="242"/>
        <v>4.5303628375761722</v>
      </c>
      <c r="BG538">
        <f t="shared" si="243"/>
        <v>3.925122150204316E-2</v>
      </c>
      <c r="BH538">
        <f t="shared" si="244"/>
        <v>2.8490600441742573</v>
      </c>
      <c r="BI538">
        <f t="shared" si="245"/>
        <v>1.6813027934019149</v>
      </c>
      <c r="BJ538">
        <f t="shared" si="246"/>
        <v>2.4580849380910853E-2</v>
      </c>
      <c r="BK538">
        <f t="shared" si="247"/>
        <v>45.82497499397622</v>
      </c>
      <c r="BL538">
        <f t="shared" si="248"/>
        <v>1.0961944870372176</v>
      </c>
      <c r="BM538">
        <f t="shared" si="249"/>
        <v>62.920472319514907</v>
      </c>
      <c r="BN538">
        <f t="shared" si="250"/>
        <v>420.70861784201657</v>
      </c>
      <c r="BO538">
        <f t="shared" si="251"/>
        <v>-1.9218623146257756E-3</v>
      </c>
    </row>
    <row r="539" spans="1:67" x14ac:dyDescent="0.25">
      <c r="A539" s="1">
        <v>527</v>
      </c>
      <c r="B539" s="1" t="s">
        <v>613</v>
      </c>
      <c r="C539" s="1" t="s">
        <v>823</v>
      </c>
      <c r="D539" s="1" t="s">
        <v>11</v>
      </c>
      <c r="E539" s="1" t="s">
        <v>82</v>
      </c>
      <c r="F539" s="1" t="s">
        <v>83</v>
      </c>
      <c r="G539" s="1" t="s">
        <v>84</v>
      </c>
      <c r="H539" s="1" t="s">
        <v>85</v>
      </c>
      <c r="I539" s="1">
        <v>3444.5000052414834</v>
      </c>
      <c r="J539" s="1">
        <v>0</v>
      </c>
      <c r="K539">
        <f t="shared" si="224"/>
        <v>-1.2841298913519605</v>
      </c>
      <c r="L539">
        <f t="shared" si="225"/>
        <v>3.9727395796513333E-2</v>
      </c>
      <c r="M539">
        <f t="shared" si="226"/>
        <v>460.55419257638755</v>
      </c>
      <c r="N539">
        <f t="shared" si="227"/>
        <v>0.66126033058329392</v>
      </c>
      <c r="O539">
        <f t="shared" si="228"/>
        <v>1.6177618744071589</v>
      </c>
      <c r="P539">
        <f t="shared" si="229"/>
        <v>30.825454711914063</v>
      </c>
      <c r="Q539" s="1">
        <v>6</v>
      </c>
      <c r="R539">
        <f t="shared" si="230"/>
        <v>1.4200000166893005</v>
      </c>
      <c r="S539" s="1">
        <v>1</v>
      </c>
      <c r="T539">
        <f t="shared" si="231"/>
        <v>2.8400000333786011</v>
      </c>
      <c r="U539" s="1">
        <v>31.320856094360352</v>
      </c>
      <c r="V539" s="1">
        <v>30.825454711914063</v>
      </c>
      <c r="W539" s="1">
        <v>31.03265380859375</v>
      </c>
      <c r="X539" s="1">
        <v>418.87579345703125</v>
      </c>
      <c r="Y539" s="1">
        <v>420.08407592773438</v>
      </c>
      <c r="Z539" s="1">
        <v>27.858375549316406</v>
      </c>
      <c r="AA539" s="1">
        <v>28.629596710205078</v>
      </c>
      <c r="AB539" s="1">
        <v>60.335674285888672</v>
      </c>
      <c r="AC539" s="1">
        <v>62.006862640380859</v>
      </c>
      <c r="AD539" s="1">
        <v>499.72335815429688</v>
      </c>
      <c r="AE539" s="1">
        <v>0.9336734414100647</v>
      </c>
      <c r="AF539" s="1">
        <v>0.15467381477355957</v>
      </c>
      <c r="AG539" s="1">
        <v>99.509353637695313</v>
      </c>
      <c r="AH539" s="1">
        <v>-0.1203189492225647</v>
      </c>
      <c r="AI539" s="1">
        <v>2.964390441775322E-2</v>
      </c>
      <c r="AJ539" s="1">
        <v>2.0717743784189224E-2</v>
      </c>
      <c r="AK539" s="1">
        <v>2.3447298444807529E-3</v>
      </c>
      <c r="AL539" s="1">
        <v>3.404531255364418E-2</v>
      </c>
      <c r="AM539" s="1">
        <v>1.8721187952905893E-3</v>
      </c>
      <c r="AN539" s="1">
        <v>1</v>
      </c>
      <c r="AO539" s="1">
        <v>-0.21956524252891541</v>
      </c>
      <c r="AP539" s="1">
        <v>2.737391471862793</v>
      </c>
      <c r="AQ539" s="1">
        <v>1</v>
      </c>
      <c r="AR539" s="1">
        <v>0</v>
      </c>
      <c r="AS539" s="1">
        <v>0.15999999642372131</v>
      </c>
      <c r="AT539" s="1">
        <v>111115</v>
      </c>
      <c r="AU539" s="1" t="s">
        <v>86</v>
      </c>
      <c r="AV539">
        <f t="shared" si="232"/>
        <v>0.83287226359049471</v>
      </c>
      <c r="AW539">
        <f t="shared" si="233"/>
        <v>6.6126033058329392E-4</v>
      </c>
      <c r="AX539">
        <f t="shared" si="234"/>
        <v>303.97545471191404</v>
      </c>
      <c r="AY539">
        <f t="shared" si="235"/>
        <v>304.47085609436033</v>
      </c>
      <c r="AZ539">
        <f t="shared" si="236"/>
        <v>0.14938774728653392</v>
      </c>
      <c r="BA539">
        <f t="shared" si="237"/>
        <v>-0.25943808755891601</v>
      </c>
      <c r="BB539">
        <f t="shared" si="238"/>
        <v>4.4666745379475543</v>
      </c>
      <c r="BC539">
        <f t="shared" si="239"/>
        <v>44.886981722445086</v>
      </c>
      <c r="BD539">
        <f t="shared" si="240"/>
        <v>16.257385012240007</v>
      </c>
      <c r="BE539">
        <f t="shared" si="241"/>
        <v>31.073155403137207</v>
      </c>
      <c r="BF539">
        <f t="shared" si="242"/>
        <v>4.5302301318366105</v>
      </c>
      <c r="BG539">
        <f t="shared" si="243"/>
        <v>3.9179334906866946E-2</v>
      </c>
      <c r="BH539">
        <f t="shared" si="244"/>
        <v>2.8489126635403954</v>
      </c>
      <c r="BI539">
        <f t="shared" si="245"/>
        <v>1.6813174682962151</v>
      </c>
      <c r="BJ539">
        <f t="shared" si="246"/>
        <v>2.4535741364297217E-2</v>
      </c>
      <c r="BK539">
        <f t="shared" si="247"/>
        <v>45.82945001840698</v>
      </c>
      <c r="BL539">
        <f t="shared" si="248"/>
        <v>1.0963381355488826</v>
      </c>
      <c r="BM539">
        <f t="shared" si="249"/>
        <v>62.91810080035183</v>
      </c>
      <c r="BN539">
        <f t="shared" si="250"/>
        <v>420.69448977736477</v>
      </c>
      <c r="BO539">
        <f t="shared" si="251"/>
        <v>-1.9205151459812306E-3</v>
      </c>
    </row>
    <row r="540" spans="1:67" x14ac:dyDescent="0.25">
      <c r="A540" s="1">
        <v>528</v>
      </c>
      <c r="B540" s="1" t="s">
        <v>614</v>
      </c>
      <c r="C540" s="1" t="s">
        <v>823</v>
      </c>
      <c r="D540" s="1" t="s">
        <v>11</v>
      </c>
      <c r="E540" s="1" t="s">
        <v>82</v>
      </c>
      <c r="F540" s="1" t="s">
        <v>83</v>
      </c>
      <c r="G540" s="1" t="s">
        <v>84</v>
      </c>
      <c r="H540" s="1" t="s">
        <v>85</v>
      </c>
      <c r="I540" s="1">
        <v>3449.5000051297247</v>
      </c>
      <c r="J540" s="1">
        <v>0</v>
      </c>
      <c r="K540">
        <f t="shared" si="224"/>
        <v>-1.2796941172168459</v>
      </c>
      <c r="L540">
        <f t="shared" si="225"/>
        <v>3.9757424700524555E-2</v>
      </c>
      <c r="M540">
        <f t="shared" si="226"/>
        <v>460.33661350345596</v>
      </c>
      <c r="N540">
        <f t="shared" si="227"/>
        <v>0.66160044032764154</v>
      </c>
      <c r="O540">
        <f t="shared" si="228"/>
        <v>1.6173851981559277</v>
      </c>
      <c r="P540">
        <f t="shared" si="229"/>
        <v>30.824356079101563</v>
      </c>
      <c r="Q540" s="1">
        <v>6</v>
      </c>
      <c r="R540">
        <f t="shared" si="230"/>
        <v>1.4200000166893005</v>
      </c>
      <c r="S540" s="1">
        <v>1</v>
      </c>
      <c r="T540">
        <f t="shared" si="231"/>
        <v>2.8400000333786011</v>
      </c>
      <c r="U540" s="1">
        <v>31.320232391357422</v>
      </c>
      <c r="V540" s="1">
        <v>30.824356079101563</v>
      </c>
      <c r="W540" s="1">
        <v>31.030561447143555</v>
      </c>
      <c r="X540" s="1">
        <v>418.877685546875</v>
      </c>
      <c r="Y540" s="1">
        <v>420.08047485351563</v>
      </c>
      <c r="Z540" s="1">
        <v>27.859027862548828</v>
      </c>
      <c r="AA540" s="1">
        <v>28.630645751953125</v>
      </c>
      <c r="AB540" s="1">
        <v>60.338573455810547</v>
      </c>
      <c r="AC540" s="1">
        <v>62.009773254394531</v>
      </c>
      <c r="AD540" s="1">
        <v>499.7227783203125</v>
      </c>
      <c r="AE540" s="1">
        <v>0.93972629308700562</v>
      </c>
      <c r="AF540" s="1">
        <v>0.13757599890232086</v>
      </c>
      <c r="AG540" s="1">
        <v>99.509078979492188</v>
      </c>
      <c r="AH540" s="1">
        <v>-0.1203189492225647</v>
      </c>
      <c r="AI540" s="1">
        <v>2.964390441775322E-2</v>
      </c>
      <c r="AJ540" s="1">
        <v>2.0717743784189224E-2</v>
      </c>
      <c r="AK540" s="1">
        <v>2.3447298444807529E-3</v>
      </c>
      <c r="AL540" s="1">
        <v>3.404531255364418E-2</v>
      </c>
      <c r="AM540" s="1">
        <v>1.8721187952905893E-3</v>
      </c>
      <c r="AN540" s="1">
        <v>1</v>
      </c>
      <c r="AO540" s="1">
        <v>-0.21956524252891541</v>
      </c>
      <c r="AP540" s="1">
        <v>2.737391471862793</v>
      </c>
      <c r="AQ540" s="1">
        <v>1</v>
      </c>
      <c r="AR540" s="1">
        <v>0</v>
      </c>
      <c r="AS540" s="1">
        <v>0.15999999642372131</v>
      </c>
      <c r="AT540" s="1">
        <v>111115</v>
      </c>
      <c r="AU540" s="1" t="s">
        <v>86</v>
      </c>
      <c r="AV540">
        <f t="shared" si="232"/>
        <v>0.83287129720052067</v>
      </c>
      <c r="AW540">
        <f t="shared" si="233"/>
        <v>6.6160044032764157E-4</v>
      </c>
      <c r="AX540">
        <f t="shared" si="234"/>
        <v>303.97435607910154</v>
      </c>
      <c r="AY540">
        <f t="shared" si="235"/>
        <v>304.4702323913574</v>
      </c>
      <c r="AZ540">
        <f t="shared" si="236"/>
        <v>0.15035620353319779</v>
      </c>
      <c r="BA540">
        <f t="shared" si="237"/>
        <v>-0.25953230440683189</v>
      </c>
      <c r="BB540">
        <f t="shared" si="238"/>
        <v>4.4663943875208938</v>
      </c>
      <c r="BC540">
        <f t="shared" si="239"/>
        <v>44.884290291153953</v>
      </c>
      <c r="BD540">
        <f t="shared" si="240"/>
        <v>16.253644539200828</v>
      </c>
      <c r="BE540">
        <f t="shared" si="241"/>
        <v>31.072294235229492</v>
      </c>
      <c r="BF540">
        <f t="shared" si="242"/>
        <v>4.5300078142241853</v>
      </c>
      <c r="BG540">
        <f t="shared" si="243"/>
        <v>3.9208540691427408E-2</v>
      </c>
      <c r="BH540">
        <f t="shared" si="244"/>
        <v>2.8490091893649661</v>
      </c>
      <c r="BI540">
        <f t="shared" si="245"/>
        <v>1.6809986248592192</v>
      </c>
      <c r="BJ540">
        <f t="shared" si="246"/>
        <v>2.4554067620537537E-2</v>
      </c>
      <c r="BK540">
        <f t="shared" si="247"/>
        <v>45.807672430267367</v>
      </c>
      <c r="BL540">
        <f t="shared" si="248"/>
        <v>1.0958295875664725</v>
      </c>
      <c r="BM540">
        <f t="shared" si="249"/>
        <v>62.924827701779272</v>
      </c>
      <c r="BN540">
        <f t="shared" si="250"/>
        <v>420.68878014856432</v>
      </c>
      <c r="BO540">
        <f t="shared" si="251"/>
        <v>-1.9141117052946762E-3</v>
      </c>
    </row>
    <row r="541" spans="1:67" x14ac:dyDescent="0.25">
      <c r="A541" s="1">
        <v>529</v>
      </c>
      <c r="B541" s="1" t="s">
        <v>615</v>
      </c>
      <c r="C541" s="1" t="s">
        <v>823</v>
      </c>
      <c r="D541" s="1" t="s">
        <v>11</v>
      </c>
      <c r="E541" s="1" t="s">
        <v>82</v>
      </c>
      <c r="F541" s="1" t="s">
        <v>83</v>
      </c>
      <c r="G541" s="1" t="s">
        <v>84</v>
      </c>
      <c r="H541" s="1" t="s">
        <v>85</v>
      </c>
      <c r="I541" s="1">
        <v>3455.0000050067902</v>
      </c>
      <c r="J541" s="1">
        <v>0</v>
      </c>
      <c r="K541">
        <f t="shared" si="224"/>
        <v>-1.2881521773179907</v>
      </c>
      <c r="L541">
        <f t="shared" si="225"/>
        <v>3.9749342222555564E-2</v>
      </c>
      <c r="M541">
        <f t="shared" si="226"/>
        <v>460.69293993574303</v>
      </c>
      <c r="N541">
        <f t="shared" si="227"/>
        <v>0.66141005048392598</v>
      </c>
      <c r="O541">
        <f t="shared" si="228"/>
        <v>1.6172422812936582</v>
      </c>
      <c r="P541">
        <f t="shared" si="229"/>
        <v>30.823757171630859</v>
      </c>
      <c r="Q541" s="1">
        <v>6</v>
      </c>
      <c r="R541">
        <f t="shared" si="230"/>
        <v>1.4200000166893005</v>
      </c>
      <c r="S541" s="1">
        <v>1</v>
      </c>
      <c r="T541">
        <f t="shared" si="231"/>
        <v>2.8400000333786011</v>
      </c>
      <c r="U541" s="1">
        <v>31.318965911865234</v>
      </c>
      <c r="V541" s="1">
        <v>30.823757171630859</v>
      </c>
      <c r="W541" s="1">
        <v>31.027599334716797</v>
      </c>
      <c r="X541" s="1">
        <v>418.87255859375</v>
      </c>
      <c r="Y541" s="1">
        <v>420.08563232421875</v>
      </c>
      <c r="Z541" s="1">
        <v>27.859180450439453</v>
      </c>
      <c r="AA541" s="1">
        <v>28.630599975585938</v>
      </c>
      <c r="AB541" s="1">
        <v>60.342655181884766</v>
      </c>
      <c r="AC541" s="1">
        <v>62.013835906982422</v>
      </c>
      <c r="AD541" s="1">
        <v>499.70745849609375</v>
      </c>
      <c r="AE541" s="1">
        <v>0.9646947979927063</v>
      </c>
      <c r="AF541" s="1">
        <v>0.16596809029579163</v>
      </c>
      <c r="AG541" s="1">
        <v>99.508895874023438</v>
      </c>
      <c r="AH541" s="1">
        <v>-0.1203189492225647</v>
      </c>
      <c r="AI541" s="1">
        <v>2.964390441775322E-2</v>
      </c>
      <c r="AJ541" s="1">
        <v>2.0717743784189224E-2</v>
      </c>
      <c r="AK541" s="1">
        <v>2.3447298444807529E-3</v>
      </c>
      <c r="AL541" s="1">
        <v>3.404531255364418E-2</v>
      </c>
      <c r="AM541" s="1">
        <v>1.8721187952905893E-3</v>
      </c>
      <c r="AN541" s="1">
        <v>1</v>
      </c>
      <c r="AO541" s="1">
        <v>-0.21956524252891541</v>
      </c>
      <c r="AP541" s="1">
        <v>2.737391471862793</v>
      </c>
      <c r="AQ541" s="1">
        <v>1</v>
      </c>
      <c r="AR541" s="1">
        <v>0</v>
      </c>
      <c r="AS541" s="1">
        <v>0.15999999642372131</v>
      </c>
      <c r="AT541" s="1">
        <v>111115</v>
      </c>
      <c r="AU541" s="1" t="s">
        <v>86</v>
      </c>
      <c r="AV541">
        <f t="shared" si="232"/>
        <v>0.8328457641601561</v>
      </c>
      <c r="AW541">
        <f t="shared" si="233"/>
        <v>6.6141005048392593E-4</v>
      </c>
      <c r="AX541">
        <f t="shared" si="234"/>
        <v>303.97375717163084</v>
      </c>
      <c r="AY541">
        <f t="shared" si="235"/>
        <v>304.46896591186521</v>
      </c>
      <c r="AZ541">
        <f t="shared" si="236"/>
        <v>0.15435116422881556</v>
      </c>
      <c r="BA541">
        <f t="shared" si="237"/>
        <v>-0.25948473273241102</v>
      </c>
      <c r="BB541">
        <f t="shared" si="238"/>
        <v>4.4662416730750572</v>
      </c>
      <c r="BC541">
        <f t="shared" si="239"/>
        <v>44.882838201011126</v>
      </c>
      <c r="BD541">
        <f t="shared" si="240"/>
        <v>16.252238225425188</v>
      </c>
      <c r="BE541">
        <f t="shared" si="241"/>
        <v>31.071361541748047</v>
      </c>
      <c r="BF541">
        <f t="shared" si="242"/>
        <v>4.5297670424130771</v>
      </c>
      <c r="BG541">
        <f t="shared" si="243"/>
        <v>3.9200679821406154E-2</v>
      </c>
      <c r="BH541">
        <f t="shared" si="244"/>
        <v>2.8489993917813989</v>
      </c>
      <c r="BI541">
        <f t="shared" si="245"/>
        <v>1.6807676506316782</v>
      </c>
      <c r="BJ541">
        <f t="shared" si="246"/>
        <v>2.4549135019807877E-2</v>
      </c>
      <c r="BK541">
        <f t="shared" si="247"/>
        <v>45.84304578996359</v>
      </c>
      <c r="BL541">
        <f t="shared" si="248"/>
        <v>1.0966643571855936</v>
      </c>
      <c r="BM541">
        <f t="shared" si="249"/>
        <v>62.926760943645647</v>
      </c>
      <c r="BN541">
        <f t="shared" si="250"/>
        <v>420.69795817595843</v>
      </c>
      <c r="BO541">
        <f t="shared" si="251"/>
        <v>-1.9267800697816203E-3</v>
      </c>
    </row>
    <row r="542" spans="1:67" x14ac:dyDescent="0.25">
      <c r="A542" s="1">
        <v>530</v>
      </c>
      <c r="B542" s="1" t="s">
        <v>616</v>
      </c>
      <c r="C542" s="1" t="s">
        <v>823</v>
      </c>
      <c r="D542" s="1" t="s">
        <v>11</v>
      </c>
      <c r="E542" s="1" t="s">
        <v>82</v>
      </c>
      <c r="F542" s="1" t="s">
        <v>83</v>
      </c>
      <c r="G542" s="1" t="s">
        <v>84</v>
      </c>
      <c r="H542" s="1" t="s">
        <v>85</v>
      </c>
      <c r="I542" s="1">
        <v>3460.0000048950315</v>
      </c>
      <c r="J542" s="1">
        <v>0</v>
      </c>
      <c r="K542">
        <f t="shared" si="224"/>
        <v>-1.2972544345072305</v>
      </c>
      <c r="L542">
        <f t="shared" si="225"/>
        <v>3.967928395864613E-2</v>
      </c>
      <c r="M542">
        <f t="shared" si="226"/>
        <v>461.15664154956534</v>
      </c>
      <c r="N542">
        <f t="shared" si="227"/>
        <v>0.66021675249626188</v>
      </c>
      <c r="O542">
        <f t="shared" si="228"/>
        <v>1.6171355009484691</v>
      </c>
      <c r="P542">
        <f t="shared" si="229"/>
        <v>30.822782516479492</v>
      </c>
      <c r="Q542" s="1">
        <v>6</v>
      </c>
      <c r="R542">
        <f t="shared" si="230"/>
        <v>1.4200000166893005</v>
      </c>
      <c r="S542" s="1">
        <v>1</v>
      </c>
      <c r="T542">
        <f t="shared" si="231"/>
        <v>2.8400000333786011</v>
      </c>
      <c r="U542" s="1">
        <v>31.318027496337891</v>
      </c>
      <c r="V542" s="1">
        <v>30.822782516479492</v>
      </c>
      <c r="W542" s="1">
        <v>31.026273727416992</v>
      </c>
      <c r="X542" s="1">
        <v>418.86737060546875</v>
      </c>
      <c r="Y542" s="1">
        <v>420.09194946289063</v>
      </c>
      <c r="Z542" s="1">
        <v>27.859214782714844</v>
      </c>
      <c r="AA542" s="1">
        <v>28.629230499267578</v>
      </c>
      <c r="AB542" s="1">
        <v>60.345924377441406</v>
      </c>
      <c r="AC542" s="1">
        <v>62.014816284179688</v>
      </c>
      <c r="AD542" s="1">
        <v>499.71597290039063</v>
      </c>
      <c r="AE542" s="1">
        <v>0.95247077941894531</v>
      </c>
      <c r="AF542" s="1">
        <v>0.11177114397287369</v>
      </c>
      <c r="AG542" s="1">
        <v>99.508705139160156</v>
      </c>
      <c r="AH542" s="1">
        <v>-0.1203189492225647</v>
      </c>
      <c r="AI542" s="1">
        <v>2.964390441775322E-2</v>
      </c>
      <c r="AJ542" s="1">
        <v>2.0717743784189224E-2</v>
      </c>
      <c r="AK542" s="1">
        <v>2.3447298444807529E-3</v>
      </c>
      <c r="AL542" s="1">
        <v>3.404531255364418E-2</v>
      </c>
      <c r="AM542" s="1">
        <v>1.8721187952905893E-3</v>
      </c>
      <c r="AN542" s="1">
        <v>1</v>
      </c>
      <c r="AO542" s="1">
        <v>-0.21956524252891541</v>
      </c>
      <c r="AP542" s="1">
        <v>2.737391471862793</v>
      </c>
      <c r="AQ542" s="1">
        <v>1</v>
      </c>
      <c r="AR542" s="1">
        <v>0</v>
      </c>
      <c r="AS542" s="1">
        <v>0.15999999642372131</v>
      </c>
      <c r="AT542" s="1">
        <v>111115</v>
      </c>
      <c r="AU542" s="1" t="s">
        <v>86</v>
      </c>
      <c r="AV542">
        <f t="shared" si="232"/>
        <v>0.83285995483398434</v>
      </c>
      <c r="AW542">
        <f t="shared" si="233"/>
        <v>6.6021675249626184E-4</v>
      </c>
      <c r="AX542">
        <f t="shared" si="234"/>
        <v>303.97278251647947</v>
      </c>
      <c r="AY542">
        <f t="shared" si="235"/>
        <v>304.46802749633787</v>
      </c>
      <c r="AZ542">
        <f t="shared" si="236"/>
        <v>0.1523953213007303</v>
      </c>
      <c r="BA542">
        <f t="shared" si="237"/>
        <v>-0.25890924877790694</v>
      </c>
      <c r="BB542">
        <f t="shared" si="238"/>
        <v>4.4659931570611375</v>
      </c>
      <c r="BC542">
        <f t="shared" si="239"/>
        <v>44.880426801007715</v>
      </c>
      <c r="BD542">
        <f t="shared" si="240"/>
        <v>16.251196301740137</v>
      </c>
      <c r="BE542">
        <f t="shared" si="241"/>
        <v>31.070405006408691</v>
      </c>
      <c r="BF542">
        <f t="shared" si="242"/>
        <v>4.5295201274806258</v>
      </c>
      <c r="BG542">
        <f t="shared" si="243"/>
        <v>3.9132540588302137E-2</v>
      </c>
      <c r="BH542">
        <f t="shared" si="244"/>
        <v>2.8488576561126684</v>
      </c>
      <c r="BI542">
        <f t="shared" si="245"/>
        <v>1.6806624713679574</v>
      </c>
      <c r="BJ542">
        <f t="shared" si="246"/>
        <v>2.4506378641122421E-2</v>
      </c>
      <c r="BK542">
        <f t="shared" si="247"/>
        <v>45.889100266921076</v>
      </c>
      <c r="BL542">
        <f t="shared" si="248"/>
        <v>1.0977516758870958</v>
      </c>
      <c r="BM542">
        <f t="shared" si="249"/>
        <v>62.926316728997001</v>
      </c>
      <c r="BN542">
        <f t="shared" si="250"/>
        <v>420.70860209176448</v>
      </c>
      <c r="BO542">
        <f t="shared" si="251"/>
        <v>-1.9403321685847663E-3</v>
      </c>
    </row>
    <row r="543" spans="1:67" x14ac:dyDescent="0.25">
      <c r="A543" s="1">
        <v>531</v>
      </c>
      <c r="B543" s="1" t="s">
        <v>617</v>
      </c>
      <c r="C543" s="1" t="s">
        <v>823</v>
      </c>
      <c r="D543" s="1" t="s">
        <v>11</v>
      </c>
      <c r="E543" s="1" t="s">
        <v>82</v>
      </c>
      <c r="F543" s="1" t="s">
        <v>83</v>
      </c>
      <c r="G543" s="1" t="s">
        <v>84</v>
      </c>
      <c r="H543" s="1" t="s">
        <v>85</v>
      </c>
      <c r="I543" s="1">
        <v>3465.0000047832727</v>
      </c>
      <c r="J543" s="1">
        <v>0</v>
      </c>
      <c r="K543">
        <f t="shared" si="224"/>
        <v>-1.2977180949814744</v>
      </c>
      <c r="L543">
        <f t="shared" si="225"/>
        <v>3.9571136247870523E-2</v>
      </c>
      <c r="M543">
        <f t="shared" si="226"/>
        <v>461.33013030240824</v>
      </c>
      <c r="N543">
        <f t="shared" si="227"/>
        <v>0.65843775839173502</v>
      </c>
      <c r="O543">
        <f t="shared" si="228"/>
        <v>1.6171310471735798</v>
      </c>
      <c r="P543">
        <f t="shared" si="229"/>
        <v>30.822208404541016</v>
      </c>
      <c r="Q543" s="1">
        <v>6</v>
      </c>
      <c r="R543">
        <f t="shared" si="230"/>
        <v>1.4200000166893005</v>
      </c>
      <c r="S543" s="1">
        <v>1</v>
      </c>
      <c r="T543">
        <f t="shared" si="231"/>
        <v>2.8400000333786011</v>
      </c>
      <c r="U543" s="1">
        <v>31.318038940429688</v>
      </c>
      <c r="V543" s="1">
        <v>30.822208404541016</v>
      </c>
      <c r="W543" s="1">
        <v>31.02998161315918</v>
      </c>
      <c r="X543" s="1">
        <v>418.87997436523438</v>
      </c>
      <c r="Y543" s="1">
        <v>420.10601806640625</v>
      </c>
      <c r="Z543" s="1">
        <v>27.859786987304688</v>
      </c>
      <c r="AA543" s="1">
        <v>28.627742767333984</v>
      </c>
      <c r="AB543" s="1">
        <v>60.347690582275391</v>
      </c>
      <c r="AC543" s="1">
        <v>62.012680053710938</v>
      </c>
      <c r="AD543" s="1">
        <v>499.70703125</v>
      </c>
      <c r="AE543" s="1">
        <v>0.91180342435836792</v>
      </c>
      <c r="AF543" s="1">
        <v>0.13224630057811737</v>
      </c>
      <c r="AG543" s="1">
        <v>99.508918762207031</v>
      </c>
      <c r="AH543" s="1">
        <v>-0.1203189492225647</v>
      </c>
      <c r="AI543" s="1">
        <v>2.964390441775322E-2</v>
      </c>
      <c r="AJ543" s="1">
        <v>2.0717743784189224E-2</v>
      </c>
      <c r="AK543" s="1">
        <v>2.3447298444807529E-3</v>
      </c>
      <c r="AL543" s="1">
        <v>3.404531255364418E-2</v>
      </c>
      <c r="AM543" s="1">
        <v>1.8721187952905893E-3</v>
      </c>
      <c r="AN543" s="1">
        <v>1</v>
      </c>
      <c r="AO543" s="1">
        <v>-0.21956524252891541</v>
      </c>
      <c r="AP543" s="1">
        <v>2.737391471862793</v>
      </c>
      <c r="AQ543" s="1">
        <v>1</v>
      </c>
      <c r="AR543" s="1">
        <v>0</v>
      </c>
      <c r="AS543" s="1">
        <v>0.15999999642372131</v>
      </c>
      <c r="AT543" s="1">
        <v>111115</v>
      </c>
      <c r="AU543" s="1" t="s">
        <v>86</v>
      </c>
      <c r="AV543">
        <f t="shared" si="232"/>
        <v>0.83284505208333315</v>
      </c>
      <c r="AW543">
        <f t="shared" si="233"/>
        <v>6.5843775839173504E-4</v>
      </c>
      <c r="AX543">
        <f t="shared" si="234"/>
        <v>303.97220840454099</v>
      </c>
      <c r="AY543">
        <f t="shared" si="235"/>
        <v>304.46803894042966</v>
      </c>
      <c r="AZ543">
        <f t="shared" si="236"/>
        <v>0.14588854463647571</v>
      </c>
      <c r="BA543">
        <f t="shared" si="237"/>
        <v>-0.25801799576134538</v>
      </c>
      <c r="BB543">
        <f t="shared" si="238"/>
        <v>4.465846776553577</v>
      </c>
      <c r="BC543">
        <f t="shared" si="239"/>
        <v>44.878859423902036</v>
      </c>
      <c r="BD543">
        <f t="shared" si="240"/>
        <v>16.251116656568051</v>
      </c>
      <c r="BE543">
        <f t="shared" si="241"/>
        <v>31.070123672485352</v>
      </c>
      <c r="BF543">
        <f t="shared" si="242"/>
        <v>4.5294475076727005</v>
      </c>
      <c r="BG543">
        <f t="shared" si="243"/>
        <v>3.9027348742125129E-2</v>
      </c>
      <c r="BH543">
        <f t="shared" si="244"/>
        <v>2.8487157293799972</v>
      </c>
      <c r="BI543">
        <f t="shared" si="245"/>
        <v>1.6807317782927034</v>
      </c>
      <c r="BJ543">
        <f t="shared" si="246"/>
        <v>2.4440372866365068E-2</v>
      </c>
      <c r="BK543">
        <f t="shared" si="247"/>
        <v>45.906462458820727</v>
      </c>
      <c r="BL543">
        <f t="shared" si="248"/>
        <v>1.0981278783525679</v>
      </c>
      <c r="BM543">
        <f t="shared" si="249"/>
        <v>62.923870027917673</v>
      </c>
      <c r="BN543">
        <f t="shared" si="250"/>
        <v>420.72289109726353</v>
      </c>
      <c r="BO543">
        <f t="shared" si="251"/>
        <v>-1.9408842843926333E-3</v>
      </c>
    </row>
    <row r="544" spans="1:67" x14ac:dyDescent="0.25">
      <c r="A544" s="1">
        <v>532</v>
      </c>
      <c r="B544" s="1" t="s">
        <v>618</v>
      </c>
      <c r="C544" s="1" t="s">
        <v>823</v>
      </c>
      <c r="D544" s="1" t="s">
        <v>11</v>
      </c>
      <c r="E544" s="1" t="s">
        <v>82</v>
      </c>
      <c r="F544" s="1" t="s">
        <v>83</v>
      </c>
      <c r="G544" s="1" t="s">
        <v>84</v>
      </c>
      <c r="H544" s="1" t="s">
        <v>85</v>
      </c>
      <c r="I544" s="1">
        <v>3470.5000046603382</v>
      </c>
      <c r="J544" s="1">
        <v>0</v>
      </c>
      <c r="K544">
        <f t="shared" si="224"/>
        <v>-1.3042173872788485</v>
      </c>
      <c r="L544">
        <f t="shared" si="225"/>
        <v>3.9504952314240289E-2</v>
      </c>
      <c r="M544">
        <f t="shared" si="226"/>
        <v>461.69607714138726</v>
      </c>
      <c r="N544">
        <f t="shared" si="227"/>
        <v>0.65724861203018847</v>
      </c>
      <c r="O544">
        <f t="shared" si="228"/>
        <v>1.6168840794997075</v>
      </c>
      <c r="P544">
        <f t="shared" si="229"/>
        <v>30.821310043334961</v>
      </c>
      <c r="Q544" s="1">
        <v>6</v>
      </c>
      <c r="R544">
        <f t="shared" si="230"/>
        <v>1.4200000166893005</v>
      </c>
      <c r="S544" s="1">
        <v>1</v>
      </c>
      <c r="T544">
        <f t="shared" si="231"/>
        <v>2.8400000333786011</v>
      </c>
      <c r="U544" s="1">
        <v>31.319345474243164</v>
      </c>
      <c r="V544" s="1">
        <v>30.821310043334961</v>
      </c>
      <c r="W544" s="1">
        <v>31.037036895751953</v>
      </c>
      <c r="X544" s="1">
        <v>418.88656616210938</v>
      </c>
      <c r="Y544" s="1">
        <v>420.12100219726563</v>
      </c>
      <c r="Z544" s="1">
        <v>27.861274719238281</v>
      </c>
      <c r="AA544" s="1">
        <v>28.627843856811523</v>
      </c>
      <c r="AB544" s="1">
        <v>60.347354888916016</v>
      </c>
      <c r="AC544" s="1">
        <v>62.007987976074219</v>
      </c>
      <c r="AD544" s="1">
        <v>499.706787109375</v>
      </c>
      <c r="AE544" s="1">
        <v>0.91206341981887817</v>
      </c>
      <c r="AF544" s="1">
        <v>0.1747271865606308</v>
      </c>
      <c r="AG544" s="1">
        <v>99.509193420410156</v>
      </c>
      <c r="AH544" s="1">
        <v>-0.1203189492225647</v>
      </c>
      <c r="AI544" s="1">
        <v>2.964390441775322E-2</v>
      </c>
      <c r="AJ544" s="1">
        <v>2.0717743784189224E-2</v>
      </c>
      <c r="AK544" s="1">
        <v>2.3447298444807529E-3</v>
      </c>
      <c r="AL544" s="1">
        <v>3.404531255364418E-2</v>
      </c>
      <c r="AM544" s="1">
        <v>1.8721187952905893E-3</v>
      </c>
      <c r="AN544" s="1">
        <v>1</v>
      </c>
      <c r="AO544" s="1">
        <v>-0.21956524252891541</v>
      </c>
      <c r="AP544" s="1">
        <v>2.737391471862793</v>
      </c>
      <c r="AQ544" s="1">
        <v>1</v>
      </c>
      <c r="AR544" s="1">
        <v>0</v>
      </c>
      <c r="AS544" s="1">
        <v>0.15999999642372131</v>
      </c>
      <c r="AT544" s="1">
        <v>111115</v>
      </c>
      <c r="AU544" s="1" t="s">
        <v>86</v>
      </c>
      <c r="AV544">
        <f t="shared" si="232"/>
        <v>0.83284464518229162</v>
      </c>
      <c r="AW544">
        <f t="shared" si="233"/>
        <v>6.572486120301885E-4</v>
      </c>
      <c r="AX544">
        <f t="shared" si="234"/>
        <v>303.97131004333494</v>
      </c>
      <c r="AY544">
        <f t="shared" si="235"/>
        <v>304.46934547424314</v>
      </c>
      <c r="AZ544">
        <f t="shared" si="236"/>
        <v>0.14593014390922754</v>
      </c>
      <c r="BA544">
        <f t="shared" si="237"/>
        <v>-0.25712446190883853</v>
      </c>
      <c r="BB544">
        <f t="shared" si="238"/>
        <v>4.465617731056466</v>
      </c>
      <c r="BC544">
        <f t="shared" si="239"/>
        <v>44.876433800342021</v>
      </c>
      <c r="BD544">
        <f t="shared" si="240"/>
        <v>16.248589943530497</v>
      </c>
      <c r="BE544">
        <f t="shared" si="241"/>
        <v>31.070327758789063</v>
      </c>
      <c r="BF544">
        <f t="shared" si="242"/>
        <v>4.5295001877035554</v>
      </c>
      <c r="BG544">
        <f t="shared" si="243"/>
        <v>3.8962969832839971E-2</v>
      </c>
      <c r="BH544">
        <f t="shared" si="244"/>
        <v>2.8487336515567585</v>
      </c>
      <c r="BI544">
        <f t="shared" si="245"/>
        <v>1.6807665361467969</v>
      </c>
      <c r="BJ544">
        <f t="shared" si="246"/>
        <v>2.4399976738763717E-2</v>
      </c>
      <c r="BK544">
        <f t="shared" si="247"/>
        <v>45.943004241706916</v>
      </c>
      <c r="BL544">
        <f t="shared" si="248"/>
        <v>1.0989597633221875</v>
      </c>
      <c r="BM544">
        <f t="shared" si="249"/>
        <v>62.926823547781026</v>
      </c>
      <c r="BN544">
        <f t="shared" si="250"/>
        <v>420.74096468041103</v>
      </c>
      <c r="BO544">
        <f t="shared" si="251"/>
        <v>-1.9506124738669912E-3</v>
      </c>
    </row>
    <row r="545" spans="1:67" x14ac:dyDescent="0.25">
      <c r="A545" s="1">
        <v>533</v>
      </c>
      <c r="B545" s="1" t="s">
        <v>619</v>
      </c>
      <c r="C545" s="1" t="s">
        <v>823</v>
      </c>
      <c r="D545" s="1" t="s">
        <v>11</v>
      </c>
      <c r="E545" s="1" t="s">
        <v>82</v>
      </c>
      <c r="F545" s="1" t="s">
        <v>83</v>
      </c>
      <c r="G545" s="1" t="s">
        <v>84</v>
      </c>
      <c r="H545" s="1" t="s">
        <v>85</v>
      </c>
      <c r="I545" s="1">
        <v>3475.5000045485795</v>
      </c>
      <c r="J545" s="1">
        <v>0</v>
      </c>
      <c r="K545">
        <f t="shared" si="224"/>
        <v>-1.3070910714820954</v>
      </c>
      <c r="L545">
        <f t="shared" si="225"/>
        <v>3.9602391565319826E-2</v>
      </c>
      <c r="M545">
        <f t="shared" si="226"/>
        <v>461.69815986056386</v>
      </c>
      <c r="N545">
        <f t="shared" si="227"/>
        <v>0.65872601180483148</v>
      </c>
      <c r="O545">
        <f t="shared" si="228"/>
        <v>1.6165873231284107</v>
      </c>
      <c r="P545">
        <f t="shared" si="229"/>
        <v>30.821285247802734</v>
      </c>
      <c r="Q545" s="1">
        <v>6</v>
      </c>
      <c r="R545">
        <f t="shared" si="230"/>
        <v>1.4200000166893005</v>
      </c>
      <c r="S545" s="1">
        <v>1</v>
      </c>
      <c r="T545">
        <f t="shared" si="231"/>
        <v>2.8400000333786011</v>
      </c>
      <c r="U545" s="1">
        <v>31.320728302001953</v>
      </c>
      <c r="V545" s="1">
        <v>30.821285247802734</v>
      </c>
      <c r="W545" s="1">
        <v>31.041358947753906</v>
      </c>
      <c r="X545" s="1">
        <v>418.8963623046875</v>
      </c>
      <c r="Y545" s="1">
        <v>420.13351440429688</v>
      </c>
      <c r="Z545" s="1">
        <v>27.862398147583008</v>
      </c>
      <c r="AA545" s="1">
        <v>28.630701065063477</v>
      </c>
      <c r="AB545" s="1">
        <v>60.345417022705078</v>
      </c>
      <c r="AC545" s="1">
        <v>62.009296417236328</v>
      </c>
      <c r="AD545" s="1">
        <v>499.69839477539063</v>
      </c>
      <c r="AE545" s="1">
        <v>0.94483363628387451</v>
      </c>
      <c r="AF545" s="1">
        <v>0.18422594666481018</v>
      </c>
      <c r="AG545" s="1">
        <v>99.509407043457031</v>
      </c>
      <c r="AH545" s="1">
        <v>-0.1203189492225647</v>
      </c>
      <c r="AI545" s="1">
        <v>2.964390441775322E-2</v>
      </c>
      <c r="AJ545" s="1">
        <v>2.0717743784189224E-2</v>
      </c>
      <c r="AK545" s="1">
        <v>2.3447298444807529E-3</v>
      </c>
      <c r="AL545" s="1">
        <v>3.404531255364418E-2</v>
      </c>
      <c r="AM545" s="1">
        <v>1.8721187952905893E-3</v>
      </c>
      <c r="AN545" s="1">
        <v>1</v>
      </c>
      <c r="AO545" s="1">
        <v>-0.21956524252891541</v>
      </c>
      <c r="AP545" s="1">
        <v>2.737391471862793</v>
      </c>
      <c r="AQ545" s="1">
        <v>1</v>
      </c>
      <c r="AR545" s="1">
        <v>0</v>
      </c>
      <c r="AS545" s="1">
        <v>0.15999999642372131</v>
      </c>
      <c r="AT545" s="1">
        <v>111115</v>
      </c>
      <c r="AU545" s="1" t="s">
        <v>86</v>
      </c>
      <c r="AV545">
        <f t="shared" si="232"/>
        <v>0.83283065795898426</v>
      </c>
      <c r="AW545">
        <f t="shared" si="233"/>
        <v>6.5872601180483152E-4</v>
      </c>
      <c r="AX545">
        <f t="shared" si="234"/>
        <v>303.97128524780271</v>
      </c>
      <c r="AY545">
        <f t="shared" si="235"/>
        <v>304.47072830200193</v>
      </c>
      <c r="AZ545">
        <f t="shared" si="236"/>
        <v>0.15117337842643153</v>
      </c>
      <c r="BA545">
        <f t="shared" si="237"/>
        <v>-0.25760712321921886</v>
      </c>
      <c r="BB545">
        <f t="shared" si="238"/>
        <v>4.465611409351351</v>
      </c>
      <c r="BC545">
        <f t="shared" si="239"/>
        <v>44.876273932585697</v>
      </c>
      <c r="BD545">
        <f t="shared" si="240"/>
        <v>16.24557286752222</v>
      </c>
      <c r="BE545">
        <f t="shared" si="241"/>
        <v>31.071006774902344</v>
      </c>
      <c r="BF545">
        <f t="shared" si="242"/>
        <v>4.5296754634233851</v>
      </c>
      <c r="BG545">
        <f t="shared" si="243"/>
        <v>3.9057750609294985E-2</v>
      </c>
      <c r="BH545">
        <f t="shared" si="244"/>
        <v>2.8490240862229403</v>
      </c>
      <c r="BI545">
        <f t="shared" si="245"/>
        <v>1.6806513772004448</v>
      </c>
      <c r="BJ545">
        <f t="shared" si="246"/>
        <v>2.4459449356206923E-2</v>
      </c>
      <c r="BK545">
        <f t="shared" si="247"/>
        <v>45.943310120779941</v>
      </c>
      <c r="BL545">
        <f t="shared" si="248"/>
        <v>1.0989319919292826</v>
      </c>
      <c r="BM545">
        <f t="shared" si="249"/>
        <v>62.934777684257526</v>
      </c>
      <c r="BN545">
        <f t="shared" si="250"/>
        <v>420.7548428992834</v>
      </c>
      <c r="BO545">
        <f t="shared" si="251"/>
        <v>-1.9550930282814277E-3</v>
      </c>
    </row>
    <row r="546" spans="1:67" x14ac:dyDescent="0.25">
      <c r="A546" s="1">
        <v>534</v>
      </c>
      <c r="B546" s="1" t="s">
        <v>620</v>
      </c>
      <c r="C546" s="1" t="s">
        <v>823</v>
      </c>
      <c r="D546" s="1" t="s">
        <v>11</v>
      </c>
      <c r="E546" s="1" t="s">
        <v>82</v>
      </c>
      <c r="F546" s="1" t="s">
        <v>83</v>
      </c>
      <c r="G546" s="1" t="s">
        <v>84</v>
      </c>
      <c r="H546" s="1" t="s">
        <v>85</v>
      </c>
      <c r="I546" s="1">
        <v>3480.5000044368207</v>
      </c>
      <c r="J546" s="1">
        <v>0</v>
      </c>
      <c r="K546">
        <f t="shared" si="224"/>
        <v>-1.301130031417858</v>
      </c>
      <c r="L546">
        <f t="shared" si="225"/>
        <v>3.9627330457705154E-2</v>
      </c>
      <c r="M546">
        <f t="shared" si="226"/>
        <v>461.4096394343955</v>
      </c>
      <c r="N546">
        <f t="shared" si="227"/>
        <v>0.65909839684321836</v>
      </c>
      <c r="O546">
        <f t="shared" si="228"/>
        <v>1.6164982140074469</v>
      </c>
      <c r="P546">
        <f t="shared" si="229"/>
        <v>30.821304321289063</v>
      </c>
      <c r="Q546" s="1">
        <v>6</v>
      </c>
      <c r="R546">
        <f t="shared" si="230"/>
        <v>1.4200000166893005</v>
      </c>
      <c r="S546" s="1">
        <v>1</v>
      </c>
      <c r="T546">
        <f t="shared" si="231"/>
        <v>2.8400000333786011</v>
      </c>
      <c r="U546" s="1">
        <v>31.321287155151367</v>
      </c>
      <c r="V546" s="1">
        <v>30.821304321289063</v>
      </c>
      <c r="W546" s="1">
        <v>31.039833068847656</v>
      </c>
      <c r="X546" s="1">
        <v>418.88720703125</v>
      </c>
      <c r="Y546" s="1">
        <v>420.11700439453125</v>
      </c>
      <c r="Z546" s="1">
        <v>27.862892150878906</v>
      </c>
      <c r="AA546" s="1">
        <v>28.631614685058594</v>
      </c>
      <c r="AB546" s="1">
        <v>60.344364166259766</v>
      </c>
      <c r="AC546" s="1">
        <v>62.008304595947266</v>
      </c>
      <c r="AD546" s="1">
        <v>499.70748901367188</v>
      </c>
      <c r="AE546" s="1">
        <v>0.98320704698562622</v>
      </c>
      <c r="AF546" s="1">
        <v>0.18797199428081512</v>
      </c>
      <c r="AG546" s="1">
        <v>99.509513854980469</v>
      </c>
      <c r="AH546" s="1">
        <v>-0.1203189492225647</v>
      </c>
      <c r="AI546" s="1">
        <v>2.964390441775322E-2</v>
      </c>
      <c r="AJ546" s="1">
        <v>2.0717743784189224E-2</v>
      </c>
      <c r="AK546" s="1">
        <v>2.3447298444807529E-3</v>
      </c>
      <c r="AL546" s="1">
        <v>3.404531255364418E-2</v>
      </c>
      <c r="AM546" s="1">
        <v>1.8721187952905893E-3</v>
      </c>
      <c r="AN546" s="1">
        <v>1</v>
      </c>
      <c r="AO546" s="1">
        <v>-0.21956524252891541</v>
      </c>
      <c r="AP546" s="1">
        <v>2.737391471862793</v>
      </c>
      <c r="AQ546" s="1">
        <v>1</v>
      </c>
      <c r="AR546" s="1">
        <v>0</v>
      </c>
      <c r="AS546" s="1">
        <v>0.15999999642372131</v>
      </c>
      <c r="AT546" s="1">
        <v>111115</v>
      </c>
      <c r="AU546" s="1" t="s">
        <v>86</v>
      </c>
      <c r="AV546">
        <f t="shared" si="232"/>
        <v>0.83284581502278632</v>
      </c>
      <c r="AW546">
        <f t="shared" si="233"/>
        <v>6.5909839684321833E-4</v>
      </c>
      <c r="AX546">
        <f t="shared" si="234"/>
        <v>303.97130432128904</v>
      </c>
      <c r="AY546">
        <f t="shared" si="235"/>
        <v>304.47128715515134</v>
      </c>
      <c r="AZ546">
        <f t="shared" si="236"/>
        <v>0.15731312400147779</v>
      </c>
      <c r="BA546">
        <f t="shared" si="237"/>
        <v>-0.25764903097735536</v>
      </c>
      <c r="BB546">
        <f t="shared" si="238"/>
        <v>4.4656162722007471</v>
      </c>
      <c r="BC546">
        <f t="shared" si="239"/>
        <v>44.876274631475781</v>
      </c>
      <c r="BD546">
        <f t="shared" si="240"/>
        <v>16.244659946417187</v>
      </c>
      <c r="BE546">
        <f t="shared" si="241"/>
        <v>31.071295738220215</v>
      </c>
      <c r="BF546">
        <f t="shared" si="242"/>
        <v>4.5297500558657529</v>
      </c>
      <c r="BG546">
        <f t="shared" si="243"/>
        <v>3.9082008052825606E-2</v>
      </c>
      <c r="BH546">
        <f t="shared" si="244"/>
        <v>2.8491180581933002</v>
      </c>
      <c r="BI546">
        <f t="shared" si="245"/>
        <v>1.6806319976724526</v>
      </c>
      <c r="BJ546">
        <f t="shared" si="246"/>
        <v>2.4474670400207621E-2</v>
      </c>
      <c r="BK546">
        <f t="shared" si="247"/>
        <v>45.914648908118522</v>
      </c>
      <c r="BL546">
        <f t="shared" si="248"/>
        <v>1.098288416341002</v>
      </c>
      <c r="BM546">
        <f t="shared" si="249"/>
        <v>62.937164537872789</v>
      </c>
      <c r="BN546">
        <f t="shared" si="250"/>
        <v>420.73549929656281</v>
      </c>
      <c r="BO546">
        <f t="shared" si="251"/>
        <v>-1.9463400404630966E-3</v>
      </c>
    </row>
    <row r="547" spans="1:67" x14ac:dyDescent="0.25">
      <c r="A547" s="1">
        <v>535</v>
      </c>
      <c r="B547" s="1" t="s">
        <v>621</v>
      </c>
      <c r="C547" s="1" t="s">
        <v>823</v>
      </c>
      <c r="D547" s="1" t="s">
        <v>11</v>
      </c>
      <c r="E547" s="1" t="s">
        <v>82</v>
      </c>
      <c r="F547" s="1" t="s">
        <v>83</v>
      </c>
      <c r="G547" s="1" t="s">
        <v>84</v>
      </c>
      <c r="H547" s="1" t="s">
        <v>85</v>
      </c>
      <c r="I547" s="1">
        <v>3486.0000043138862</v>
      </c>
      <c r="J547" s="1">
        <v>0</v>
      </c>
      <c r="K547">
        <f t="shared" si="224"/>
        <v>-1.3021144965239893</v>
      </c>
      <c r="L547">
        <f t="shared" si="225"/>
        <v>3.9603270452541729E-2</v>
      </c>
      <c r="M547">
        <f t="shared" si="226"/>
        <v>461.45971970788167</v>
      </c>
      <c r="N547">
        <f t="shared" si="227"/>
        <v>0.65868644083132477</v>
      </c>
      <c r="O547">
        <f t="shared" si="228"/>
        <v>1.6164545011308307</v>
      </c>
      <c r="P547">
        <f t="shared" si="229"/>
        <v>30.821071624755859</v>
      </c>
      <c r="Q547" s="1">
        <v>6</v>
      </c>
      <c r="R547">
        <f t="shared" si="230"/>
        <v>1.4200000166893005</v>
      </c>
      <c r="S547" s="1">
        <v>1</v>
      </c>
      <c r="T547">
        <f t="shared" si="231"/>
        <v>2.8400000333786011</v>
      </c>
      <c r="U547" s="1">
        <v>31.320186614990234</v>
      </c>
      <c r="V547" s="1">
        <v>30.821071624755859</v>
      </c>
      <c r="W547" s="1">
        <v>31.034542083740234</v>
      </c>
      <c r="X547" s="1">
        <v>418.86376953125</v>
      </c>
      <c r="Y547" s="1">
        <v>420.09500122070313</v>
      </c>
      <c r="Z547" s="1">
        <v>27.863231658935547</v>
      </c>
      <c r="AA547" s="1">
        <v>28.631490707397461</v>
      </c>
      <c r="AB547" s="1">
        <v>60.347824096679688</v>
      </c>
      <c r="AC547" s="1">
        <v>62.012733459472656</v>
      </c>
      <c r="AD547" s="1">
        <v>499.69650268554688</v>
      </c>
      <c r="AE547" s="1">
        <v>0.97015488147735596</v>
      </c>
      <c r="AF547" s="1">
        <v>0.18691444396972656</v>
      </c>
      <c r="AG547" s="1">
        <v>99.5093994140625</v>
      </c>
      <c r="AH547" s="1">
        <v>-0.1203189492225647</v>
      </c>
      <c r="AI547" s="1">
        <v>2.964390441775322E-2</v>
      </c>
      <c r="AJ547" s="1">
        <v>2.0717743784189224E-2</v>
      </c>
      <c r="AK547" s="1">
        <v>2.3447298444807529E-3</v>
      </c>
      <c r="AL547" s="1">
        <v>3.404531255364418E-2</v>
      </c>
      <c r="AM547" s="1">
        <v>1.8721187952905893E-3</v>
      </c>
      <c r="AN547" s="1">
        <v>1</v>
      </c>
      <c r="AO547" s="1">
        <v>-0.21956524252891541</v>
      </c>
      <c r="AP547" s="1">
        <v>2.737391471862793</v>
      </c>
      <c r="AQ547" s="1">
        <v>1</v>
      </c>
      <c r="AR547" s="1">
        <v>0</v>
      </c>
      <c r="AS547" s="1">
        <v>0.15999999642372131</v>
      </c>
      <c r="AT547" s="1">
        <v>111115</v>
      </c>
      <c r="AU547" s="1" t="s">
        <v>86</v>
      </c>
      <c r="AV547">
        <f t="shared" si="232"/>
        <v>0.83282750447591125</v>
      </c>
      <c r="AW547">
        <f t="shared" si="233"/>
        <v>6.586864408313248E-4</v>
      </c>
      <c r="AX547">
        <f t="shared" si="234"/>
        <v>303.97107162475584</v>
      </c>
      <c r="AY547">
        <f t="shared" si="235"/>
        <v>304.47018661499021</v>
      </c>
      <c r="AZ547">
        <f t="shared" si="236"/>
        <v>0.15522477756683273</v>
      </c>
      <c r="BA547">
        <f t="shared" si="237"/>
        <v>-0.25758696733513037</v>
      </c>
      <c r="BB547">
        <f t="shared" si="238"/>
        <v>4.4655569457532636</v>
      </c>
      <c r="BC547">
        <f t="shared" si="239"/>
        <v>44.875730052112033</v>
      </c>
      <c r="BD547">
        <f t="shared" si="240"/>
        <v>16.244239344714572</v>
      </c>
      <c r="BE547">
        <f t="shared" si="241"/>
        <v>31.070629119873047</v>
      </c>
      <c r="BF547">
        <f t="shared" si="242"/>
        <v>4.5295779778838119</v>
      </c>
      <c r="BG547">
        <f t="shared" si="243"/>
        <v>3.9058605488291105E-2</v>
      </c>
      <c r="BH547">
        <f t="shared" si="244"/>
        <v>2.8491024446224329</v>
      </c>
      <c r="BI547">
        <f t="shared" si="245"/>
        <v>1.680475533261379</v>
      </c>
      <c r="BJ547">
        <f t="shared" si="246"/>
        <v>2.4459985774455399E-2</v>
      </c>
      <c r="BK547">
        <f t="shared" si="247"/>
        <v>45.919579561912926</v>
      </c>
      <c r="BL547">
        <f t="shared" si="248"/>
        <v>1.0984651528034892</v>
      </c>
      <c r="BM547">
        <f t="shared" si="249"/>
        <v>62.937377595639454</v>
      </c>
      <c r="BN547">
        <f t="shared" si="250"/>
        <v>420.71396409029722</v>
      </c>
      <c r="BO547">
        <f t="shared" si="251"/>
        <v>-1.9479189838086072E-3</v>
      </c>
    </row>
    <row r="548" spans="1:67" x14ac:dyDescent="0.25">
      <c r="A548" s="1">
        <v>536</v>
      </c>
      <c r="B548" s="1" t="s">
        <v>622</v>
      </c>
      <c r="C548" s="1" t="s">
        <v>823</v>
      </c>
      <c r="D548" s="1" t="s">
        <v>11</v>
      </c>
      <c r="E548" s="1" t="s">
        <v>82</v>
      </c>
      <c r="F548" s="1" t="s">
        <v>83</v>
      </c>
      <c r="G548" s="1" t="s">
        <v>84</v>
      </c>
      <c r="H548" s="1" t="s">
        <v>85</v>
      </c>
      <c r="I548" s="1">
        <v>3491.0000042021275</v>
      </c>
      <c r="J548" s="1">
        <v>0</v>
      </c>
      <c r="K548">
        <f t="shared" si="224"/>
        <v>-1.304058753856536</v>
      </c>
      <c r="L548">
        <f t="shared" si="225"/>
        <v>3.9463305671277246E-2</v>
      </c>
      <c r="M548">
        <f t="shared" si="226"/>
        <v>461.69888517142562</v>
      </c>
      <c r="N548">
        <f t="shared" si="227"/>
        <v>0.65637893948055381</v>
      </c>
      <c r="O548">
        <f t="shared" si="228"/>
        <v>1.6164325831742801</v>
      </c>
      <c r="P548">
        <f t="shared" si="229"/>
        <v>30.820261001586914</v>
      </c>
      <c r="Q548" s="1">
        <v>6</v>
      </c>
      <c r="R548">
        <f t="shared" si="230"/>
        <v>1.4200000166893005</v>
      </c>
      <c r="S548" s="1">
        <v>1</v>
      </c>
      <c r="T548">
        <f t="shared" si="231"/>
        <v>2.8400000333786011</v>
      </c>
      <c r="U548" s="1">
        <v>31.319005966186523</v>
      </c>
      <c r="V548" s="1">
        <v>30.820261001586914</v>
      </c>
      <c r="W548" s="1">
        <v>31.030971527099609</v>
      </c>
      <c r="X548" s="1">
        <v>418.8358154296875</v>
      </c>
      <c r="Y548" s="1">
        <v>420.07058715820313</v>
      </c>
      <c r="Z548" s="1">
        <v>27.863998413085938</v>
      </c>
      <c r="AA548" s="1">
        <v>28.629581451416016</v>
      </c>
      <c r="AB548" s="1">
        <v>60.353343963623047</v>
      </c>
      <c r="AC548" s="1">
        <v>62.012088775634766</v>
      </c>
      <c r="AD548" s="1">
        <v>499.68746948242188</v>
      </c>
      <c r="AE548" s="1">
        <v>0.93012577295303345</v>
      </c>
      <c r="AF548" s="1">
        <v>0.18559467792510986</v>
      </c>
      <c r="AG548" s="1">
        <v>99.50958251953125</v>
      </c>
      <c r="AH548" s="1">
        <v>-0.1203189492225647</v>
      </c>
      <c r="AI548" s="1">
        <v>2.964390441775322E-2</v>
      </c>
      <c r="AJ548" s="1">
        <v>2.0717743784189224E-2</v>
      </c>
      <c r="AK548" s="1">
        <v>2.3447298444807529E-3</v>
      </c>
      <c r="AL548" s="1">
        <v>3.404531255364418E-2</v>
      </c>
      <c r="AM548" s="1">
        <v>1.8721187952905893E-3</v>
      </c>
      <c r="AN548" s="1">
        <v>1</v>
      </c>
      <c r="AO548" s="1">
        <v>-0.21956524252891541</v>
      </c>
      <c r="AP548" s="1">
        <v>2.737391471862793</v>
      </c>
      <c r="AQ548" s="1">
        <v>1</v>
      </c>
      <c r="AR548" s="1">
        <v>0</v>
      </c>
      <c r="AS548" s="1">
        <v>0.15999999642372131</v>
      </c>
      <c r="AT548" s="1">
        <v>111115</v>
      </c>
      <c r="AU548" s="1" t="s">
        <v>86</v>
      </c>
      <c r="AV548">
        <f t="shared" si="232"/>
        <v>0.83281244913736974</v>
      </c>
      <c r="AW548">
        <f t="shared" si="233"/>
        <v>6.5637893948055379E-4</v>
      </c>
      <c r="AX548">
        <f t="shared" si="234"/>
        <v>303.97026100158689</v>
      </c>
      <c r="AY548">
        <f t="shared" si="235"/>
        <v>304.4690059661865</v>
      </c>
      <c r="AZ548">
        <f t="shared" si="236"/>
        <v>0.14882012034609637</v>
      </c>
      <c r="BA548">
        <f t="shared" si="237"/>
        <v>-0.25656300590184439</v>
      </c>
      <c r="BB548">
        <f t="shared" si="238"/>
        <v>4.4653502811136034</v>
      </c>
      <c r="BC548">
        <f t="shared" si="239"/>
        <v>44.873570645693</v>
      </c>
      <c r="BD548">
        <f t="shared" si="240"/>
        <v>16.243989194276985</v>
      </c>
      <c r="BE548">
        <f t="shared" si="241"/>
        <v>31.069633483886719</v>
      </c>
      <c r="BF548">
        <f t="shared" si="242"/>
        <v>4.5293209793114793</v>
      </c>
      <c r="BG548">
        <f t="shared" si="243"/>
        <v>3.8922457495374256E-2</v>
      </c>
      <c r="BH548">
        <f t="shared" si="244"/>
        <v>2.8489176979393234</v>
      </c>
      <c r="BI548">
        <f t="shared" si="245"/>
        <v>1.6804032813721559</v>
      </c>
      <c r="BJ548">
        <f t="shared" si="246"/>
        <v>2.4374556412976991E-2</v>
      </c>
      <c r="BK548">
        <f t="shared" si="247"/>
        <v>45.943463313141564</v>
      </c>
      <c r="BL548">
        <f t="shared" si="248"/>
        <v>1.0990983403404648</v>
      </c>
      <c r="BM548">
        <f t="shared" si="249"/>
        <v>62.934441518893948</v>
      </c>
      <c r="BN548">
        <f t="shared" si="250"/>
        <v>420.690474234617</v>
      </c>
      <c r="BO548">
        <f t="shared" si="251"/>
        <v>-1.9508454412023538E-3</v>
      </c>
    </row>
    <row r="549" spans="1:67" x14ac:dyDescent="0.25">
      <c r="A549" s="1">
        <v>537</v>
      </c>
      <c r="B549" s="1" t="s">
        <v>623</v>
      </c>
      <c r="C549" s="1" t="s">
        <v>823</v>
      </c>
      <c r="D549" s="1" t="s">
        <v>11</v>
      </c>
      <c r="E549" s="1" t="s">
        <v>82</v>
      </c>
      <c r="F549" s="1" t="s">
        <v>83</v>
      </c>
      <c r="G549" s="1" t="s">
        <v>84</v>
      </c>
      <c r="H549" s="1" t="s">
        <v>85</v>
      </c>
      <c r="I549" s="1">
        <v>3496.5000040791929</v>
      </c>
      <c r="J549" s="1">
        <v>0</v>
      </c>
      <c r="K549">
        <f t="shared" si="224"/>
        <v>-1.284603079943748</v>
      </c>
      <c r="L549">
        <f t="shared" si="225"/>
        <v>3.9388799018506011E-2</v>
      </c>
      <c r="M549">
        <f t="shared" si="226"/>
        <v>460.99446365710094</v>
      </c>
      <c r="N549">
        <f t="shared" si="227"/>
        <v>0.65509373008352212</v>
      </c>
      <c r="O549">
        <f t="shared" si="228"/>
        <v>1.616282810805945</v>
      </c>
      <c r="P549">
        <f t="shared" si="229"/>
        <v>30.819414138793945</v>
      </c>
      <c r="Q549" s="1">
        <v>6</v>
      </c>
      <c r="R549">
        <f t="shared" si="230"/>
        <v>1.4200000166893005</v>
      </c>
      <c r="S549" s="1">
        <v>1</v>
      </c>
      <c r="T549">
        <f t="shared" si="231"/>
        <v>2.8400000333786011</v>
      </c>
      <c r="U549" s="1">
        <v>31.317983627319336</v>
      </c>
      <c r="V549" s="1">
        <v>30.819414138793945</v>
      </c>
      <c r="W549" s="1">
        <v>31.03040885925293</v>
      </c>
      <c r="X549" s="1">
        <v>418.84298706054688</v>
      </c>
      <c r="Y549" s="1">
        <v>420.0550537109375</v>
      </c>
      <c r="Z549" s="1">
        <v>27.864782333374023</v>
      </c>
      <c r="AA549" s="1">
        <v>28.628864288330078</v>
      </c>
      <c r="AB549" s="1">
        <v>60.358963012695313</v>
      </c>
      <c r="AC549" s="1">
        <v>62.014968872070313</v>
      </c>
      <c r="AD549" s="1">
        <v>499.68917846679688</v>
      </c>
      <c r="AE549" s="1">
        <v>0.89194154739379883</v>
      </c>
      <c r="AF549" s="1">
        <v>0.14058102667331696</v>
      </c>
      <c r="AG549" s="1">
        <v>99.509765625</v>
      </c>
      <c r="AH549" s="1">
        <v>-0.1203189492225647</v>
      </c>
      <c r="AI549" s="1">
        <v>2.964390441775322E-2</v>
      </c>
      <c r="AJ549" s="1">
        <v>2.0717743784189224E-2</v>
      </c>
      <c r="AK549" s="1">
        <v>2.3447298444807529E-3</v>
      </c>
      <c r="AL549" s="1">
        <v>3.404531255364418E-2</v>
      </c>
      <c r="AM549" s="1">
        <v>1.8721187952905893E-3</v>
      </c>
      <c r="AN549" s="1">
        <v>1</v>
      </c>
      <c r="AO549" s="1">
        <v>-0.21956524252891541</v>
      </c>
      <c r="AP549" s="1">
        <v>2.737391471862793</v>
      </c>
      <c r="AQ549" s="1">
        <v>1</v>
      </c>
      <c r="AR549" s="1">
        <v>0</v>
      </c>
      <c r="AS549" s="1">
        <v>0.15999999642372131</v>
      </c>
      <c r="AT549" s="1">
        <v>111115</v>
      </c>
      <c r="AU549" s="1" t="s">
        <v>86</v>
      </c>
      <c r="AV549">
        <f t="shared" si="232"/>
        <v>0.83281529744466143</v>
      </c>
      <c r="AW549">
        <f t="shared" si="233"/>
        <v>6.550937300835221E-4</v>
      </c>
      <c r="AX549">
        <f t="shared" si="234"/>
        <v>303.96941413879392</v>
      </c>
      <c r="AY549">
        <f t="shared" si="235"/>
        <v>304.46798362731931</v>
      </c>
      <c r="AZ549">
        <f t="shared" si="236"/>
        <v>0.14271064439317627</v>
      </c>
      <c r="BA549">
        <f t="shared" si="237"/>
        <v>-0.25601756580211493</v>
      </c>
      <c r="BB549">
        <f t="shared" si="238"/>
        <v>4.4651343862476036</v>
      </c>
      <c r="BC549">
        <f t="shared" si="239"/>
        <v>44.871318490230877</v>
      </c>
      <c r="BD549">
        <f t="shared" si="240"/>
        <v>16.242454201900799</v>
      </c>
      <c r="BE549">
        <f t="shared" si="241"/>
        <v>31.068698883056641</v>
      </c>
      <c r="BF549">
        <f t="shared" si="242"/>
        <v>4.5290797469974375</v>
      </c>
      <c r="BG549">
        <f t="shared" si="243"/>
        <v>3.8849977213453499E-2</v>
      </c>
      <c r="BH549">
        <f t="shared" si="244"/>
        <v>2.8488515754416586</v>
      </c>
      <c r="BI549">
        <f t="shared" si="245"/>
        <v>1.680228171555779</v>
      </c>
      <c r="BJ549">
        <f t="shared" si="246"/>
        <v>2.432907738272444E-2</v>
      </c>
      <c r="BK549">
        <f t="shared" si="247"/>
        <v>45.873451032940693</v>
      </c>
      <c r="BL549">
        <f t="shared" si="248"/>
        <v>1.0974620102400579</v>
      </c>
      <c r="BM549">
        <f t="shared" si="249"/>
        <v>62.935181936916031</v>
      </c>
      <c r="BN549">
        <f t="shared" si="250"/>
        <v>420.66569249176206</v>
      </c>
      <c r="BO549">
        <f t="shared" si="251"/>
        <v>-1.9218759693498347E-3</v>
      </c>
    </row>
    <row r="550" spans="1:67" x14ac:dyDescent="0.25">
      <c r="A550" s="1">
        <v>538</v>
      </c>
      <c r="B550" s="1" t="s">
        <v>624</v>
      </c>
      <c r="C550" s="1" t="s">
        <v>823</v>
      </c>
      <c r="D550" s="1" t="s">
        <v>11</v>
      </c>
      <c r="E550" s="1" t="s">
        <v>82</v>
      </c>
      <c r="F550" s="1" t="s">
        <v>83</v>
      </c>
      <c r="G550" s="1" t="s">
        <v>84</v>
      </c>
      <c r="H550" s="1" t="s">
        <v>85</v>
      </c>
      <c r="I550" s="1">
        <v>3501.5000039674342</v>
      </c>
      <c r="J550" s="1">
        <v>0</v>
      </c>
      <c r="K550">
        <f t="shared" si="224"/>
        <v>-1.2752469166036429</v>
      </c>
      <c r="L550">
        <f t="shared" si="225"/>
        <v>3.9341326929858832E-2</v>
      </c>
      <c r="M550">
        <f t="shared" si="226"/>
        <v>460.69049219771802</v>
      </c>
      <c r="N550">
        <f t="shared" si="227"/>
        <v>0.65421398120311824</v>
      </c>
      <c r="O550">
        <f t="shared" si="228"/>
        <v>1.6160399491089321</v>
      </c>
      <c r="P550">
        <f t="shared" si="229"/>
        <v>30.818559646606445</v>
      </c>
      <c r="Q550" s="1">
        <v>6</v>
      </c>
      <c r="R550">
        <f t="shared" si="230"/>
        <v>1.4200000166893005</v>
      </c>
      <c r="S550" s="1">
        <v>1</v>
      </c>
      <c r="T550">
        <f t="shared" si="231"/>
        <v>2.8400000333786011</v>
      </c>
      <c r="U550" s="1">
        <v>31.318048477172852</v>
      </c>
      <c r="V550" s="1">
        <v>30.818559646606445</v>
      </c>
      <c r="W550" s="1">
        <v>31.031356811523438</v>
      </c>
      <c r="X550" s="1">
        <v>418.86614990234375</v>
      </c>
      <c r="Y550" s="1">
        <v>420.06741333007813</v>
      </c>
      <c r="Z550" s="1">
        <v>27.865976333618164</v>
      </c>
      <c r="AA550" s="1">
        <v>28.629030227661133</v>
      </c>
      <c r="AB550" s="1">
        <v>60.361812591552734</v>
      </c>
      <c r="AC550" s="1">
        <v>62.014316558837891</v>
      </c>
      <c r="AD550" s="1">
        <v>499.69036865234375</v>
      </c>
      <c r="AE550" s="1">
        <v>0.89246189594268799</v>
      </c>
      <c r="AF550" s="1">
        <v>8.5383430123329163E-2</v>
      </c>
      <c r="AG550" s="1">
        <v>99.510063171386719</v>
      </c>
      <c r="AH550" s="1">
        <v>-0.1203189492225647</v>
      </c>
      <c r="AI550" s="1">
        <v>2.964390441775322E-2</v>
      </c>
      <c r="AJ550" s="1">
        <v>2.0717743784189224E-2</v>
      </c>
      <c r="AK550" s="1">
        <v>2.3447298444807529E-3</v>
      </c>
      <c r="AL550" s="1">
        <v>3.404531255364418E-2</v>
      </c>
      <c r="AM550" s="1">
        <v>1.8721187952905893E-3</v>
      </c>
      <c r="AN550" s="1">
        <v>1</v>
      </c>
      <c r="AO550" s="1">
        <v>-0.21956524252891541</v>
      </c>
      <c r="AP550" s="1">
        <v>2.737391471862793</v>
      </c>
      <c r="AQ550" s="1">
        <v>1</v>
      </c>
      <c r="AR550" s="1">
        <v>0</v>
      </c>
      <c r="AS550" s="1">
        <v>0.15999999642372131</v>
      </c>
      <c r="AT550" s="1">
        <v>111115</v>
      </c>
      <c r="AU550" s="1" t="s">
        <v>86</v>
      </c>
      <c r="AV550">
        <f t="shared" si="232"/>
        <v>0.8328172810872394</v>
      </c>
      <c r="AW550">
        <f t="shared" si="233"/>
        <v>6.5421398120311827E-4</v>
      </c>
      <c r="AX550">
        <f t="shared" si="234"/>
        <v>303.96855964660642</v>
      </c>
      <c r="AY550">
        <f t="shared" si="235"/>
        <v>304.46804847717283</v>
      </c>
      <c r="AZ550">
        <f t="shared" si="236"/>
        <v>0.14279390015913762</v>
      </c>
      <c r="BA550">
        <f t="shared" si="237"/>
        <v>-0.25545377415248172</v>
      </c>
      <c r="BB550">
        <f t="shared" si="238"/>
        <v>4.4649165555990313</v>
      </c>
      <c r="BC550">
        <f t="shared" si="239"/>
        <v>44.868995288537619</v>
      </c>
      <c r="BD550">
        <f t="shared" si="240"/>
        <v>16.239965060876486</v>
      </c>
      <c r="BE550">
        <f t="shared" si="241"/>
        <v>31.068304061889648</v>
      </c>
      <c r="BF550">
        <f t="shared" si="242"/>
        <v>4.5289778420148563</v>
      </c>
      <c r="BG550">
        <f t="shared" si="243"/>
        <v>3.8803794275364463E-2</v>
      </c>
      <c r="BH550">
        <f t="shared" si="244"/>
        <v>2.8488766064900992</v>
      </c>
      <c r="BI550">
        <f t="shared" si="245"/>
        <v>1.6801012355247571</v>
      </c>
      <c r="BJ550">
        <f t="shared" si="246"/>
        <v>2.4300099258706531E-2</v>
      </c>
      <c r="BK550">
        <f t="shared" si="247"/>
        <v>45.843339981052161</v>
      </c>
      <c r="BL550">
        <f t="shared" si="248"/>
        <v>1.0967060942566362</v>
      </c>
      <c r="BM550">
        <f t="shared" si="249"/>
        <v>62.938373728951383</v>
      </c>
      <c r="BN550">
        <f t="shared" si="250"/>
        <v>420.67360463894471</v>
      </c>
      <c r="BO550">
        <f t="shared" si="251"/>
        <v>-1.9079392229227248E-3</v>
      </c>
    </row>
    <row r="551" spans="1:67" x14ac:dyDescent="0.25">
      <c r="A551" s="1">
        <v>539</v>
      </c>
      <c r="B551" s="1" t="s">
        <v>625</v>
      </c>
      <c r="C551" s="1" t="s">
        <v>823</v>
      </c>
      <c r="D551" s="1" t="s">
        <v>11</v>
      </c>
      <c r="E551" s="1" t="s">
        <v>82</v>
      </c>
      <c r="F551" s="1" t="s">
        <v>83</v>
      </c>
      <c r="G551" s="1" t="s">
        <v>84</v>
      </c>
      <c r="H551" s="1" t="s">
        <v>85</v>
      </c>
      <c r="I551" s="1">
        <v>3506.5000038556755</v>
      </c>
      <c r="J551" s="1">
        <v>0</v>
      </c>
      <c r="K551">
        <f t="shared" si="224"/>
        <v>-1.2781852268311709</v>
      </c>
      <c r="L551">
        <f t="shared" si="225"/>
        <v>3.9399119476734336E-2</v>
      </c>
      <c r="M551">
        <f t="shared" si="226"/>
        <v>460.75668907871687</v>
      </c>
      <c r="N551">
        <f t="shared" si="227"/>
        <v>0.65501276899513883</v>
      </c>
      <c r="O551">
        <f t="shared" si="228"/>
        <v>1.6156734100456376</v>
      </c>
      <c r="P551">
        <f t="shared" si="229"/>
        <v>30.81764030456543</v>
      </c>
      <c r="Q551" s="1">
        <v>6</v>
      </c>
      <c r="R551">
        <f t="shared" si="230"/>
        <v>1.4200000166893005</v>
      </c>
      <c r="S551" s="1">
        <v>1</v>
      </c>
      <c r="T551">
        <f t="shared" si="231"/>
        <v>2.8400000333786011</v>
      </c>
      <c r="U551" s="1">
        <v>31.317844390869141</v>
      </c>
      <c r="V551" s="1">
        <v>30.81764030456543</v>
      </c>
      <c r="W551" s="1">
        <v>31.032102584838867</v>
      </c>
      <c r="X551" s="1">
        <v>418.88299560546875</v>
      </c>
      <c r="Y551" s="1">
        <v>420.08737182617188</v>
      </c>
      <c r="Z551" s="1">
        <v>27.866365432739258</v>
      </c>
      <c r="AA551" s="1">
        <v>28.630352020263672</v>
      </c>
      <c r="AB551" s="1">
        <v>60.363456726074219</v>
      </c>
      <c r="AC551" s="1">
        <v>62.018459320068359</v>
      </c>
      <c r="AD551" s="1">
        <v>499.68902587890625</v>
      </c>
      <c r="AE551" s="1">
        <v>0.91629534959793091</v>
      </c>
      <c r="AF551" s="1">
        <v>7.9684615135192871E-2</v>
      </c>
      <c r="AG551" s="1">
        <v>99.510086059570313</v>
      </c>
      <c r="AH551" s="1">
        <v>-0.1203189492225647</v>
      </c>
      <c r="AI551" s="1">
        <v>2.964390441775322E-2</v>
      </c>
      <c r="AJ551" s="1">
        <v>2.0717743784189224E-2</v>
      </c>
      <c r="AK551" s="1">
        <v>2.3447298444807529E-3</v>
      </c>
      <c r="AL551" s="1">
        <v>3.404531255364418E-2</v>
      </c>
      <c r="AM551" s="1">
        <v>1.8721187952905893E-3</v>
      </c>
      <c r="AN551" s="1">
        <v>1</v>
      </c>
      <c r="AO551" s="1">
        <v>-0.21956524252891541</v>
      </c>
      <c r="AP551" s="1">
        <v>2.737391471862793</v>
      </c>
      <c r="AQ551" s="1">
        <v>1</v>
      </c>
      <c r="AR551" s="1">
        <v>0</v>
      </c>
      <c r="AS551" s="1">
        <v>0.15999999642372131</v>
      </c>
      <c r="AT551" s="1">
        <v>111115</v>
      </c>
      <c r="AU551" s="1" t="s">
        <v>86</v>
      </c>
      <c r="AV551">
        <f t="shared" si="232"/>
        <v>0.83281504313151034</v>
      </c>
      <c r="AW551">
        <f t="shared" si="233"/>
        <v>6.5501276899513879E-4</v>
      </c>
      <c r="AX551">
        <f t="shared" si="234"/>
        <v>303.96764030456541</v>
      </c>
      <c r="AY551">
        <f t="shared" si="235"/>
        <v>304.46784439086912</v>
      </c>
      <c r="AZ551">
        <f t="shared" si="236"/>
        <v>0.14660725265874142</v>
      </c>
      <c r="BA551">
        <f t="shared" si="237"/>
        <v>-0.25571090880862912</v>
      </c>
      <c r="BB551">
        <f t="shared" si="238"/>
        <v>4.4646822034978682</v>
      </c>
      <c r="BC551">
        <f t="shared" si="239"/>
        <v>44.866629909506344</v>
      </c>
      <c r="BD551">
        <f t="shared" si="240"/>
        <v>16.236277889242672</v>
      </c>
      <c r="BE551">
        <f t="shared" si="241"/>
        <v>31.067742347717285</v>
      </c>
      <c r="BF551">
        <f t="shared" si="242"/>
        <v>4.5288328646963825</v>
      </c>
      <c r="BG551">
        <f t="shared" si="243"/>
        <v>3.886001720812296E-2</v>
      </c>
      <c r="BH551">
        <f t="shared" si="244"/>
        <v>2.8490087934522306</v>
      </c>
      <c r="BI551">
        <f t="shared" si="245"/>
        <v>1.6798240712441519</v>
      </c>
      <c r="BJ551">
        <f t="shared" si="246"/>
        <v>2.4335377134370745E-2</v>
      </c>
      <c r="BK551">
        <f t="shared" si="247"/>
        <v>45.849937782745798</v>
      </c>
      <c r="BL551">
        <f t="shared" si="248"/>
        <v>1.0968115682119899</v>
      </c>
      <c r="BM551">
        <f t="shared" si="249"/>
        <v>62.945598669003466</v>
      </c>
      <c r="BN551">
        <f t="shared" si="250"/>
        <v>420.69495986699638</v>
      </c>
      <c r="BO551">
        <f t="shared" si="251"/>
        <v>-1.9124577660307701E-3</v>
      </c>
    </row>
    <row r="552" spans="1:67" x14ac:dyDescent="0.25">
      <c r="A552" s="1">
        <v>540</v>
      </c>
      <c r="B552" s="1" t="s">
        <v>626</v>
      </c>
      <c r="C552" s="1" t="s">
        <v>823</v>
      </c>
      <c r="D552" s="1" t="s">
        <v>11</v>
      </c>
      <c r="E552" s="1" t="s">
        <v>82</v>
      </c>
      <c r="F552" s="1" t="s">
        <v>83</v>
      </c>
      <c r="G552" s="1" t="s">
        <v>84</v>
      </c>
      <c r="H552" s="1" t="s">
        <v>85</v>
      </c>
      <c r="I552" s="1">
        <v>3512.0000037327409</v>
      </c>
      <c r="J552" s="1">
        <v>0</v>
      </c>
      <c r="K552">
        <f t="shared" si="224"/>
        <v>-1.3164578458878859</v>
      </c>
      <c r="L552">
        <f t="shared" si="225"/>
        <v>3.9471704938614342E-2</v>
      </c>
      <c r="M552">
        <f t="shared" si="226"/>
        <v>462.24628054325177</v>
      </c>
      <c r="N552">
        <f t="shared" si="227"/>
        <v>0.65597852058234662</v>
      </c>
      <c r="O552">
        <f t="shared" si="228"/>
        <v>1.6151273691341608</v>
      </c>
      <c r="P552">
        <f t="shared" si="229"/>
        <v>30.816085815429688</v>
      </c>
      <c r="Q552" s="1">
        <v>6</v>
      </c>
      <c r="R552">
        <f t="shared" si="230"/>
        <v>1.4200000166893005</v>
      </c>
      <c r="S552" s="1">
        <v>1</v>
      </c>
      <c r="T552">
        <f t="shared" si="231"/>
        <v>2.8400000333786011</v>
      </c>
      <c r="U552" s="1">
        <v>31.317846298217773</v>
      </c>
      <c r="V552" s="1">
        <v>30.816085815429688</v>
      </c>
      <c r="W552" s="1">
        <v>31.032482147216797</v>
      </c>
      <c r="X552" s="1">
        <v>418.86911010742188</v>
      </c>
      <c r="Y552" s="1">
        <v>420.11892700195313</v>
      </c>
      <c r="Z552" s="1">
        <v>27.866670608520508</v>
      </c>
      <c r="AA552" s="1">
        <v>28.631780624389648</v>
      </c>
      <c r="AB552" s="1">
        <v>60.364570617675781</v>
      </c>
      <c r="AC552" s="1">
        <v>62.021587371826172</v>
      </c>
      <c r="AD552" s="1">
        <v>499.69024658203125</v>
      </c>
      <c r="AE552" s="1">
        <v>0.9575766921043396</v>
      </c>
      <c r="AF552" s="1">
        <v>9.8048865795135498E-2</v>
      </c>
      <c r="AG552" s="1">
        <v>99.510353088378906</v>
      </c>
      <c r="AH552" s="1">
        <v>-0.1203189492225647</v>
      </c>
      <c r="AI552" s="1">
        <v>2.964390441775322E-2</v>
      </c>
      <c r="AJ552" s="1">
        <v>2.0717743784189224E-2</v>
      </c>
      <c r="AK552" s="1">
        <v>2.3447298444807529E-3</v>
      </c>
      <c r="AL552" s="1">
        <v>3.404531255364418E-2</v>
      </c>
      <c r="AM552" s="1">
        <v>1.8721187952905893E-3</v>
      </c>
      <c r="AN552" s="1">
        <v>1</v>
      </c>
      <c r="AO552" s="1">
        <v>-0.21956524252891541</v>
      </c>
      <c r="AP552" s="1">
        <v>2.737391471862793</v>
      </c>
      <c r="AQ552" s="1">
        <v>1</v>
      </c>
      <c r="AR552" s="1">
        <v>0</v>
      </c>
      <c r="AS552" s="1">
        <v>0.15999999642372131</v>
      </c>
      <c r="AT552" s="1">
        <v>111115</v>
      </c>
      <c r="AU552" s="1" t="s">
        <v>86</v>
      </c>
      <c r="AV552">
        <f t="shared" si="232"/>
        <v>0.83281707763671875</v>
      </c>
      <c r="AW552">
        <f t="shared" si="233"/>
        <v>6.5597852058234664E-4</v>
      </c>
      <c r="AX552">
        <f t="shared" si="234"/>
        <v>303.96608581542966</v>
      </c>
      <c r="AY552">
        <f t="shared" si="235"/>
        <v>304.46784629821775</v>
      </c>
      <c r="AZ552">
        <f t="shared" si="236"/>
        <v>0.15321226731213322</v>
      </c>
      <c r="BA552">
        <f t="shared" si="237"/>
        <v>-0.25590486536489915</v>
      </c>
      <c r="BB552">
        <f t="shared" si="238"/>
        <v>4.4642859686161804</v>
      </c>
      <c r="BC552">
        <f t="shared" si="239"/>
        <v>44.86252766736019</v>
      </c>
      <c r="BD552">
        <f t="shared" si="240"/>
        <v>16.230747042970542</v>
      </c>
      <c r="BE552">
        <f t="shared" si="241"/>
        <v>31.06696605682373</v>
      </c>
      <c r="BF552">
        <f t="shared" si="242"/>
        <v>4.5286325122032718</v>
      </c>
      <c r="BG552">
        <f t="shared" si="243"/>
        <v>3.8930628091070237E-2</v>
      </c>
      <c r="BH552">
        <f t="shared" si="244"/>
        <v>2.8491585994820197</v>
      </c>
      <c r="BI552">
        <f t="shared" si="245"/>
        <v>1.6794739127212521</v>
      </c>
      <c r="BJ552">
        <f t="shared" si="246"/>
        <v>2.4379683218211594E-2</v>
      </c>
      <c r="BK552">
        <f t="shared" si="247"/>
        <v>45.998290590648836</v>
      </c>
      <c r="BL552">
        <f t="shared" si="248"/>
        <v>1.1002748289440976</v>
      </c>
      <c r="BM552">
        <f t="shared" si="249"/>
        <v>62.955819286572002</v>
      </c>
      <c r="BN552">
        <f t="shared" si="250"/>
        <v>420.7447080128901</v>
      </c>
      <c r="BO552">
        <f t="shared" si="251"/>
        <v>-1.9698092611914325E-3</v>
      </c>
    </row>
    <row r="553" spans="1:67" x14ac:dyDescent="0.25">
      <c r="A553" s="1">
        <v>541</v>
      </c>
      <c r="B553" s="1" t="s">
        <v>627</v>
      </c>
      <c r="C553" s="1" t="s">
        <v>823</v>
      </c>
      <c r="D553" s="1" t="s">
        <v>11</v>
      </c>
      <c r="E553" s="1" t="s">
        <v>82</v>
      </c>
      <c r="F553" s="1" t="s">
        <v>83</v>
      </c>
      <c r="G553" s="1" t="s">
        <v>84</v>
      </c>
      <c r="H553" s="1" t="s">
        <v>85</v>
      </c>
      <c r="I553" s="1">
        <v>3517.0000036209822</v>
      </c>
      <c r="J553" s="1">
        <v>0</v>
      </c>
      <c r="K553">
        <f t="shared" si="224"/>
        <v>-1.3337905923723838</v>
      </c>
      <c r="L553">
        <f t="shared" si="225"/>
        <v>3.953099247734617E-2</v>
      </c>
      <c r="M553">
        <f t="shared" si="226"/>
        <v>462.8817211956557</v>
      </c>
      <c r="N553">
        <f t="shared" si="227"/>
        <v>0.65685036579606193</v>
      </c>
      <c r="O553">
        <f t="shared" si="228"/>
        <v>1.6148899947382787</v>
      </c>
      <c r="P553">
        <f t="shared" si="229"/>
        <v>30.815364837646484</v>
      </c>
      <c r="Q553" s="1">
        <v>6</v>
      </c>
      <c r="R553">
        <f t="shared" si="230"/>
        <v>1.4200000166893005</v>
      </c>
      <c r="S553" s="1">
        <v>1</v>
      </c>
      <c r="T553">
        <f t="shared" si="231"/>
        <v>2.8400000333786011</v>
      </c>
      <c r="U553" s="1">
        <v>31.317481994628906</v>
      </c>
      <c r="V553" s="1">
        <v>30.815364837646484</v>
      </c>
      <c r="W553" s="1">
        <v>31.031963348388672</v>
      </c>
      <c r="X553" s="1">
        <v>418.86123657226563</v>
      </c>
      <c r="Y553" s="1">
        <v>420.13137817382813</v>
      </c>
      <c r="Z553" s="1">
        <v>27.866092681884766</v>
      </c>
      <c r="AA553" s="1">
        <v>28.632196426391602</v>
      </c>
      <c r="AB553" s="1">
        <v>60.364612579345703</v>
      </c>
      <c r="AC553" s="1">
        <v>62.024085998535156</v>
      </c>
      <c r="AD553" s="1">
        <v>499.70513916015625</v>
      </c>
      <c r="AE553" s="1">
        <v>0.95272988080978394</v>
      </c>
      <c r="AF553" s="1">
        <v>0.10422303527593613</v>
      </c>
      <c r="AG553" s="1">
        <v>99.510780334472656</v>
      </c>
      <c r="AH553" s="1">
        <v>-0.1203189492225647</v>
      </c>
      <c r="AI553" s="1">
        <v>2.964390441775322E-2</v>
      </c>
      <c r="AJ553" s="1">
        <v>2.0717743784189224E-2</v>
      </c>
      <c r="AK553" s="1">
        <v>2.3447298444807529E-3</v>
      </c>
      <c r="AL553" s="1">
        <v>3.404531255364418E-2</v>
      </c>
      <c r="AM553" s="1">
        <v>1.8721187952905893E-3</v>
      </c>
      <c r="AN553" s="1">
        <v>1</v>
      </c>
      <c r="AO553" s="1">
        <v>-0.21956524252891541</v>
      </c>
      <c r="AP553" s="1">
        <v>2.737391471862793</v>
      </c>
      <c r="AQ553" s="1">
        <v>1</v>
      </c>
      <c r="AR553" s="1">
        <v>0</v>
      </c>
      <c r="AS553" s="1">
        <v>0.15999999642372131</v>
      </c>
      <c r="AT553" s="1">
        <v>111115</v>
      </c>
      <c r="AU553" s="1" t="s">
        <v>86</v>
      </c>
      <c r="AV553">
        <f t="shared" si="232"/>
        <v>0.83284189860026026</v>
      </c>
      <c r="AW553">
        <f t="shared" si="233"/>
        <v>6.568503657960619E-4</v>
      </c>
      <c r="AX553">
        <f t="shared" si="234"/>
        <v>303.96536483764646</v>
      </c>
      <c r="AY553">
        <f t="shared" si="235"/>
        <v>304.46748199462888</v>
      </c>
      <c r="AZ553">
        <f t="shared" si="236"/>
        <v>0.15243677752233786</v>
      </c>
      <c r="BA553">
        <f t="shared" si="237"/>
        <v>-0.25629909288672365</v>
      </c>
      <c r="BB553">
        <f t="shared" si="238"/>
        <v>4.4641022038184062</v>
      </c>
      <c r="BC553">
        <f t="shared" si="239"/>
        <v>44.860488369338476</v>
      </c>
      <c r="BD553">
        <f t="shared" si="240"/>
        <v>16.228291942946875</v>
      </c>
      <c r="BE553">
        <f t="shared" si="241"/>
        <v>31.066423416137695</v>
      </c>
      <c r="BF553">
        <f t="shared" si="242"/>
        <v>4.5284924669490776</v>
      </c>
      <c r="BG553">
        <f t="shared" si="243"/>
        <v>3.8988300159669378E-2</v>
      </c>
      <c r="BH553">
        <f t="shared" si="244"/>
        <v>2.8492122090801275</v>
      </c>
      <c r="BI553">
        <f t="shared" si="245"/>
        <v>1.6792802578689501</v>
      </c>
      <c r="BJ553">
        <f t="shared" si="246"/>
        <v>2.4415870842899819E-2</v>
      </c>
      <c r="BK553">
        <f t="shared" si="247"/>
        <v>46.061721278743512</v>
      </c>
      <c r="BL553">
        <f t="shared" si="248"/>
        <v>1.1017547016070286</v>
      </c>
      <c r="BM553">
        <f t="shared" si="249"/>
        <v>62.960532796852789</v>
      </c>
      <c r="BN553">
        <f t="shared" si="250"/>
        <v>420.76539834232813</v>
      </c>
      <c r="BO553">
        <f t="shared" si="251"/>
        <v>-1.9957954400726054E-3</v>
      </c>
    </row>
    <row r="554" spans="1:67" x14ac:dyDescent="0.25">
      <c r="A554" s="1">
        <v>542</v>
      </c>
      <c r="B554" s="1" t="s">
        <v>628</v>
      </c>
      <c r="C554" s="1" t="s">
        <v>823</v>
      </c>
      <c r="D554" s="1" t="s">
        <v>11</v>
      </c>
      <c r="E554" s="1" t="s">
        <v>82</v>
      </c>
      <c r="F554" s="1" t="s">
        <v>83</v>
      </c>
      <c r="G554" s="1" t="s">
        <v>84</v>
      </c>
      <c r="H554" s="1" t="s">
        <v>85</v>
      </c>
      <c r="I554" s="1">
        <v>3522.0000035092235</v>
      </c>
      <c r="J554" s="1">
        <v>0</v>
      </c>
      <c r="K554">
        <f t="shared" si="224"/>
        <v>-1.320346382809263</v>
      </c>
      <c r="L554">
        <f t="shared" si="225"/>
        <v>3.9488836242807364E-2</v>
      </c>
      <c r="M554">
        <f t="shared" si="226"/>
        <v>462.39162804818454</v>
      </c>
      <c r="N554">
        <f t="shared" si="227"/>
        <v>0.65628132161271957</v>
      </c>
      <c r="O554">
        <f t="shared" si="228"/>
        <v>1.6151928612000739</v>
      </c>
      <c r="P554">
        <f t="shared" si="229"/>
        <v>30.816057205200195</v>
      </c>
      <c r="Q554" s="1">
        <v>6</v>
      </c>
      <c r="R554">
        <f t="shared" si="230"/>
        <v>1.4200000166893005</v>
      </c>
      <c r="S554" s="1">
        <v>1</v>
      </c>
      <c r="T554">
        <f t="shared" si="231"/>
        <v>2.8400000333786011</v>
      </c>
      <c r="U554" s="1">
        <v>31.316848754882813</v>
      </c>
      <c r="V554" s="1">
        <v>30.816057205200195</v>
      </c>
      <c r="W554" s="1">
        <v>31.029825210571289</v>
      </c>
      <c r="X554" s="1">
        <v>418.876220703125</v>
      </c>
      <c r="Y554" s="1">
        <v>420.1304931640625</v>
      </c>
      <c r="Z554" s="1">
        <v>27.865434646606445</v>
      </c>
      <c r="AA554" s="1">
        <v>28.630867004394531</v>
      </c>
      <c r="AB554" s="1">
        <v>60.365531921386719</v>
      </c>
      <c r="AC554" s="1">
        <v>62.024063110351563</v>
      </c>
      <c r="AD554" s="1">
        <v>499.71084594726563</v>
      </c>
      <c r="AE554" s="1">
        <v>0.93594205379486084</v>
      </c>
      <c r="AF554" s="1">
        <v>0.11952584236860275</v>
      </c>
      <c r="AG554" s="1">
        <v>99.510986328125</v>
      </c>
      <c r="AH554" s="1">
        <v>-0.1203189492225647</v>
      </c>
      <c r="AI554" s="1">
        <v>2.964390441775322E-2</v>
      </c>
      <c r="AJ554" s="1">
        <v>2.0717743784189224E-2</v>
      </c>
      <c r="AK554" s="1">
        <v>2.3447298444807529E-3</v>
      </c>
      <c r="AL554" s="1">
        <v>3.404531255364418E-2</v>
      </c>
      <c r="AM554" s="1">
        <v>1.8721187952905893E-3</v>
      </c>
      <c r="AN554" s="1">
        <v>1</v>
      </c>
      <c r="AO554" s="1">
        <v>-0.21956524252891541</v>
      </c>
      <c r="AP554" s="1">
        <v>2.737391471862793</v>
      </c>
      <c r="AQ554" s="1">
        <v>1</v>
      </c>
      <c r="AR554" s="1">
        <v>0</v>
      </c>
      <c r="AS554" s="1">
        <v>0.15999999642372131</v>
      </c>
      <c r="AT554" s="1">
        <v>111115</v>
      </c>
      <c r="AU554" s="1" t="s">
        <v>86</v>
      </c>
      <c r="AV554">
        <f t="shared" si="232"/>
        <v>0.83285140991210926</v>
      </c>
      <c r="AW554">
        <f t="shared" si="233"/>
        <v>6.5628132161271952E-4</v>
      </c>
      <c r="AX554">
        <f t="shared" si="234"/>
        <v>303.96605720520017</v>
      </c>
      <c r="AY554">
        <f t="shared" si="235"/>
        <v>304.46684875488279</v>
      </c>
      <c r="AZ554">
        <f t="shared" si="236"/>
        <v>0.14975072525998812</v>
      </c>
      <c r="BA554">
        <f t="shared" si="237"/>
        <v>-0.25622748006401663</v>
      </c>
      <c r="BB554">
        <f t="shared" si="238"/>
        <v>4.4642786762367432</v>
      </c>
      <c r="BC554">
        <f t="shared" si="239"/>
        <v>44.862168901796871</v>
      </c>
      <c r="BD554">
        <f t="shared" si="240"/>
        <v>16.231301897402339</v>
      </c>
      <c r="BE554">
        <f t="shared" si="241"/>
        <v>31.066452980041504</v>
      </c>
      <c r="BF554">
        <f t="shared" si="242"/>
        <v>4.5285000967339579</v>
      </c>
      <c r="BG554">
        <f t="shared" si="243"/>
        <v>3.8947292844511025E-2</v>
      </c>
      <c r="BH554">
        <f t="shared" si="244"/>
        <v>2.8490858150366694</v>
      </c>
      <c r="BI554">
        <f t="shared" si="245"/>
        <v>1.6794142816972886</v>
      </c>
      <c r="BJ554">
        <f t="shared" si="246"/>
        <v>2.4390139867391785E-2</v>
      </c>
      <c r="BK554">
        <f t="shared" si="247"/>
        <v>46.013046976942348</v>
      </c>
      <c r="BL554">
        <f t="shared" si="248"/>
        <v>1.100590496457059</v>
      </c>
      <c r="BM554">
        <f t="shared" si="249"/>
        <v>62.954501530087327</v>
      </c>
      <c r="BN554">
        <f t="shared" si="250"/>
        <v>420.75812259921855</v>
      </c>
      <c r="BO554">
        <f t="shared" si="251"/>
        <v>-1.9755233211739163E-3</v>
      </c>
    </row>
    <row r="555" spans="1:67" x14ac:dyDescent="0.25">
      <c r="A555" s="1">
        <v>543</v>
      </c>
      <c r="B555" s="1" t="s">
        <v>629</v>
      </c>
      <c r="C555" s="1" t="s">
        <v>823</v>
      </c>
      <c r="D555" s="1" t="s">
        <v>11</v>
      </c>
      <c r="E555" s="1" t="s">
        <v>82</v>
      </c>
      <c r="F555" s="1" t="s">
        <v>83</v>
      </c>
      <c r="G555" s="1" t="s">
        <v>84</v>
      </c>
      <c r="H555" s="1" t="s">
        <v>85</v>
      </c>
      <c r="I555" s="1">
        <v>3527.5000033862889</v>
      </c>
      <c r="J555" s="1">
        <v>0</v>
      </c>
      <c r="K555">
        <f t="shared" si="224"/>
        <v>-1.3023900689526733</v>
      </c>
      <c r="L555">
        <f t="shared" si="225"/>
        <v>3.9382818376215011E-2</v>
      </c>
      <c r="M555">
        <f t="shared" si="226"/>
        <v>461.78610924459184</v>
      </c>
      <c r="N555">
        <f t="shared" si="227"/>
        <v>0.65471940702672726</v>
      </c>
      <c r="O555">
        <f t="shared" si="228"/>
        <v>1.615626886371063</v>
      </c>
      <c r="P555">
        <f t="shared" si="229"/>
        <v>30.817060470581055</v>
      </c>
      <c r="Q555" s="1">
        <v>6</v>
      </c>
      <c r="R555">
        <f t="shared" si="230"/>
        <v>1.4200000166893005</v>
      </c>
      <c r="S555" s="1">
        <v>1</v>
      </c>
      <c r="T555">
        <f t="shared" si="231"/>
        <v>2.8400000333786011</v>
      </c>
      <c r="U555" s="1">
        <v>31.315038681030273</v>
      </c>
      <c r="V555" s="1">
        <v>30.817060470581055</v>
      </c>
      <c r="W555" s="1">
        <v>31.026891708374023</v>
      </c>
      <c r="X555" s="1">
        <v>418.8804931640625</v>
      </c>
      <c r="Y555" s="1">
        <v>420.114013671875</v>
      </c>
      <c r="Z555" s="1">
        <v>27.865449905395508</v>
      </c>
      <c r="AA555" s="1">
        <v>28.629066467285156</v>
      </c>
      <c r="AB555" s="1">
        <v>60.370777130126953</v>
      </c>
      <c r="AC555" s="1">
        <v>62.025531768798828</v>
      </c>
      <c r="AD555" s="1">
        <v>499.70791625976563</v>
      </c>
      <c r="AE555" s="1">
        <v>0.92033779621124268</v>
      </c>
      <c r="AF555" s="1">
        <v>0.1271253377199173</v>
      </c>
      <c r="AG555" s="1">
        <v>99.511016845703125</v>
      </c>
      <c r="AH555" s="1">
        <v>-0.1203189492225647</v>
      </c>
      <c r="AI555" s="1">
        <v>2.964390441775322E-2</v>
      </c>
      <c r="AJ555" s="1">
        <v>2.0717743784189224E-2</v>
      </c>
      <c r="AK555" s="1">
        <v>2.3447298444807529E-3</v>
      </c>
      <c r="AL555" s="1">
        <v>3.404531255364418E-2</v>
      </c>
      <c r="AM555" s="1">
        <v>1.8721187952905893E-3</v>
      </c>
      <c r="AN555" s="1">
        <v>1</v>
      </c>
      <c r="AO555" s="1">
        <v>-0.21956524252891541</v>
      </c>
      <c r="AP555" s="1">
        <v>2.737391471862793</v>
      </c>
      <c r="AQ555" s="1">
        <v>1</v>
      </c>
      <c r="AR555" s="1">
        <v>0</v>
      </c>
      <c r="AS555" s="1">
        <v>0.15999999642372131</v>
      </c>
      <c r="AT555" s="1">
        <v>111115</v>
      </c>
      <c r="AU555" s="1" t="s">
        <v>86</v>
      </c>
      <c r="AV555">
        <f t="shared" si="232"/>
        <v>0.83284652709960927</v>
      </c>
      <c r="AW555">
        <f t="shared" si="233"/>
        <v>6.5471940702672721E-4</v>
      </c>
      <c r="AX555">
        <f t="shared" si="234"/>
        <v>303.96706047058103</v>
      </c>
      <c r="AY555">
        <f t="shared" si="235"/>
        <v>304.46503868103025</v>
      </c>
      <c r="AZ555">
        <f t="shared" si="236"/>
        <v>0.14725404410241438</v>
      </c>
      <c r="BA555">
        <f t="shared" si="237"/>
        <v>-0.25586363125582129</v>
      </c>
      <c r="BB555">
        <f t="shared" si="238"/>
        <v>4.4645344018738307</v>
      </c>
      <c r="BC555">
        <f t="shared" si="239"/>
        <v>44.864724966043887</v>
      </c>
      <c r="BD555">
        <f t="shared" si="240"/>
        <v>16.235658498758731</v>
      </c>
      <c r="BE555">
        <f t="shared" si="241"/>
        <v>31.066049575805664</v>
      </c>
      <c r="BF555">
        <f t="shared" si="242"/>
        <v>4.5283959880546085</v>
      </c>
      <c r="BG555">
        <f t="shared" si="243"/>
        <v>3.8844159065137746E-2</v>
      </c>
      <c r="BH555">
        <f t="shared" si="244"/>
        <v>2.8489075155027677</v>
      </c>
      <c r="BI555">
        <f t="shared" si="245"/>
        <v>1.6794884725518409</v>
      </c>
      <c r="BJ555">
        <f t="shared" si="246"/>
        <v>2.4325426697524015E-2</v>
      </c>
      <c r="BK555">
        <f t="shared" si="247"/>
        <v>45.952805296150288</v>
      </c>
      <c r="BL555">
        <f t="shared" si="248"/>
        <v>1.0991923483068202</v>
      </c>
      <c r="BM555">
        <f t="shared" si="249"/>
        <v>62.945290570374425</v>
      </c>
      <c r="BN555">
        <f t="shared" si="250"/>
        <v>420.73310753540375</v>
      </c>
      <c r="BO555">
        <f t="shared" si="251"/>
        <v>-1.9484875294558943E-3</v>
      </c>
    </row>
    <row r="556" spans="1:67" x14ac:dyDescent="0.25">
      <c r="A556" s="1">
        <v>544</v>
      </c>
      <c r="B556" s="1" t="s">
        <v>630</v>
      </c>
      <c r="C556" s="1" t="s">
        <v>823</v>
      </c>
      <c r="D556" s="1" t="s">
        <v>11</v>
      </c>
      <c r="E556" s="1" t="s">
        <v>82</v>
      </c>
      <c r="F556" s="1" t="s">
        <v>83</v>
      </c>
      <c r="G556" s="1" t="s">
        <v>84</v>
      </c>
      <c r="H556" s="1" t="s">
        <v>85</v>
      </c>
      <c r="I556" s="1">
        <v>3532.5000032745302</v>
      </c>
      <c r="J556" s="1">
        <v>0</v>
      </c>
      <c r="K556">
        <f t="shared" si="224"/>
        <v>-1.2944137472810893</v>
      </c>
      <c r="L556">
        <f t="shared" si="225"/>
        <v>3.9323864896864798E-2</v>
      </c>
      <c r="M556">
        <f t="shared" si="226"/>
        <v>461.52813740225525</v>
      </c>
      <c r="N556">
        <f t="shared" si="227"/>
        <v>0.65377778610196158</v>
      </c>
      <c r="O556">
        <f t="shared" si="228"/>
        <v>1.6156892332990704</v>
      </c>
      <c r="P556">
        <f t="shared" si="229"/>
        <v>30.816999435424805</v>
      </c>
      <c r="Q556" s="1">
        <v>6</v>
      </c>
      <c r="R556">
        <f t="shared" si="230"/>
        <v>1.4200000166893005</v>
      </c>
      <c r="S556" s="1">
        <v>1</v>
      </c>
      <c r="T556">
        <f t="shared" si="231"/>
        <v>2.8400000333786011</v>
      </c>
      <c r="U556" s="1">
        <v>31.313669204711914</v>
      </c>
      <c r="V556" s="1">
        <v>30.816999435424805</v>
      </c>
      <c r="W556" s="1">
        <v>31.025976181030273</v>
      </c>
      <c r="X556" s="1">
        <v>418.87750244140625</v>
      </c>
      <c r="Y556" s="1">
        <v>420.10195922851563</v>
      </c>
      <c r="Z556" s="1">
        <v>27.865753173828125</v>
      </c>
      <c r="AA556" s="1">
        <v>28.628290176391602</v>
      </c>
      <c r="AB556" s="1">
        <v>60.376041412353516</v>
      </c>
      <c r="AC556" s="1">
        <v>62.028854370117188</v>
      </c>
      <c r="AD556" s="1">
        <v>499.69607543945313</v>
      </c>
      <c r="AE556" s="1">
        <v>0.92735975980758667</v>
      </c>
      <c r="AF556" s="1">
        <v>0.12559501826763153</v>
      </c>
      <c r="AG556" s="1">
        <v>99.510993957519531</v>
      </c>
      <c r="AH556" s="1">
        <v>-0.1203189492225647</v>
      </c>
      <c r="AI556" s="1">
        <v>2.964390441775322E-2</v>
      </c>
      <c r="AJ556" s="1">
        <v>2.0717743784189224E-2</v>
      </c>
      <c r="AK556" s="1">
        <v>2.3447298444807529E-3</v>
      </c>
      <c r="AL556" s="1">
        <v>3.404531255364418E-2</v>
      </c>
      <c r="AM556" s="1">
        <v>1.8721187952905893E-3</v>
      </c>
      <c r="AN556" s="1">
        <v>1</v>
      </c>
      <c r="AO556" s="1">
        <v>-0.21956524252891541</v>
      </c>
      <c r="AP556" s="1">
        <v>2.737391471862793</v>
      </c>
      <c r="AQ556" s="1">
        <v>1</v>
      </c>
      <c r="AR556" s="1">
        <v>0</v>
      </c>
      <c r="AS556" s="1">
        <v>0.15999999642372131</v>
      </c>
      <c r="AT556" s="1">
        <v>111115</v>
      </c>
      <c r="AU556" s="1" t="s">
        <v>86</v>
      </c>
      <c r="AV556">
        <f t="shared" si="232"/>
        <v>0.83282679239908841</v>
      </c>
      <c r="AW556">
        <f t="shared" si="233"/>
        <v>6.5377778610196155E-4</v>
      </c>
      <c r="AX556">
        <f t="shared" si="234"/>
        <v>303.96699943542478</v>
      </c>
      <c r="AY556">
        <f t="shared" si="235"/>
        <v>304.46366920471189</v>
      </c>
      <c r="AZ556">
        <f t="shared" si="236"/>
        <v>0.14837755825271692</v>
      </c>
      <c r="BA556">
        <f t="shared" si="237"/>
        <v>-0.25556213187001914</v>
      </c>
      <c r="BB556">
        <f t="shared" si="238"/>
        <v>4.4645188440560908</v>
      </c>
      <c r="BC556">
        <f t="shared" si="239"/>
        <v>44.864578942523266</v>
      </c>
      <c r="BD556">
        <f t="shared" si="240"/>
        <v>16.236288766131665</v>
      </c>
      <c r="BE556">
        <f t="shared" si="241"/>
        <v>31.065334320068359</v>
      </c>
      <c r="BF556">
        <f t="shared" si="242"/>
        <v>4.5282114033224818</v>
      </c>
      <c r="BG556">
        <f t="shared" si="243"/>
        <v>3.8786806057686252E-2</v>
      </c>
      <c r="BH556">
        <f t="shared" si="244"/>
        <v>2.8488296107570203</v>
      </c>
      <c r="BI556">
        <f t="shared" si="245"/>
        <v>1.6793817925654615</v>
      </c>
      <c r="BJ556">
        <f t="shared" si="246"/>
        <v>2.4289439800432164E-2</v>
      </c>
      <c r="BK556">
        <f t="shared" si="247"/>
        <v>45.92712369226107</v>
      </c>
      <c r="BL556">
        <f t="shared" si="248"/>
        <v>1.0986098190301601</v>
      </c>
      <c r="BM556">
        <f t="shared" si="249"/>
        <v>62.942990522304832</v>
      </c>
      <c r="BN556">
        <f t="shared" si="250"/>
        <v>420.71726153073098</v>
      </c>
      <c r="BO556">
        <f t="shared" si="251"/>
        <v>-1.9365564400809223E-3</v>
      </c>
    </row>
    <row r="557" spans="1:67" x14ac:dyDescent="0.25">
      <c r="A557" s="1">
        <v>545</v>
      </c>
      <c r="B557" s="1" t="s">
        <v>631</v>
      </c>
      <c r="C557" s="1" t="s">
        <v>823</v>
      </c>
      <c r="D557" s="1" t="s">
        <v>11</v>
      </c>
      <c r="E557" s="1" t="s">
        <v>82</v>
      </c>
      <c r="F557" s="1" t="s">
        <v>83</v>
      </c>
      <c r="G557" s="1" t="s">
        <v>84</v>
      </c>
      <c r="H557" s="1" t="s">
        <v>85</v>
      </c>
      <c r="I557" s="1">
        <v>3537.5000031627715</v>
      </c>
      <c r="J557" s="1">
        <v>0</v>
      </c>
      <c r="K557">
        <f t="shared" si="224"/>
        <v>-1.3051983595960732</v>
      </c>
      <c r="L557">
        <f t="shared" si="225"/>
        <v>3.927241824689906E-2</v>
      </c>
      <c r="M557">
        <f t="shared" si="226"/>
        <v>462.04227173459242</v>
      </c>
      <c r="N557">
        <f t="shared" si="227"/>
        <v>0.65283230350667387</v>
      </c>
      <c r="O557">
        <f t="shared" si="228"/>
        <v>1.6154452830422183</v>
      </c>
      <c r="P557">
        <f t="shared" si="229"/>
        <v>30.815822601318359</v>
      </c>
      <c r="Q557" s="1">
        <v>6</v>
      </c>
      <c r="R557">
        <f t="shared" si="230"/>
        <v>1.4200000166893005</v>
      </c>
      <c r="S557" s="1">
        <v>1</v>
      </c>
      <c r="T557">
        <f t="shared" si="231"/>
        <v>2.8400000333786011</v>
      </c>
      <c r="U557" s="1">
        <v>31.31389045715332</v>
      </c>
      <c r="V557" s="1">
        <v>30.815822601318359</v>
      </c>
      <c r="W557" s="1">
        <v>31.030317306518555</v>
      </c>
      <c r="X557" s="1">
        <v>418.86981201171875</v>
      </c>
      <c r="Y557" s="1">
        <v>420.10769653320313</v>
      </c>
      <c r="Z557" s="1">
        <v>27.866203308105469</v>
      </c>
      <c r="AA557" s="1">
        <v>28.627641677856445</v>
      </c>
      <c r="AB557" s="1">
        <v>60.377750396728516</v>
      </c>
      <c r="AC557" s="1">
        <v>62.027252197265625</v>
      </c>
      <c r="AD557" s="1">
        <v>499.69369506835938</v>
      </c>
      <c r="AE557" s="1">
        <v>0.94376891851425171</v>
      </c>
      <c r="AF557" s="1">
        <v>8.538375049829483E-2</v>
      </c>
      <c r="AG557" s="1">
        <v>99.51129150390625</v>
      </c>
      <c r="AH557" s="1">
        <v>-0.1203189492225647</v>
      </c>
      <c r="AI557" s="1">
        <v>2.964390441775322E-2</v>
      </c>
      <c r="AJ557" s="1">
        <v>2.0717743784189224E-2</v>
      </c>
      <c r="AK557" s="1">
        <v>2.3447298444807529E-3</v>
      </c>
      <c r="AL557" s="1">
        <v>3.404531255364418E-2</v>
      </c>
      <c r="AM557" s="1">
        <v>1.8721187952905893E-3</v>
      </c>
      <c r="AN557" s="1">
        <v>1</v>
      </c>
      <c r="AO557" s="1">
        <v>-0.21956524252891541</v>
      </c>
      <c r="AP557" s="1">
        <v>2.737391471862793</v>
      </c>
      <c r="AQ557" s="1">
        <v>1</v>
      </c>
      <c r="AR557" s="1">
        <v>0</v>
      </c>
      <c r="AS557" s="1">
        <v>0.15999999642372131</v>
      </c>
      <c r="AT557" s="1">
        <v>111115</v>
      </c>
      <c r="AU557" s="1" t="s">
        <v>86</v>
      </c>
      <c r="AV557">
        <f t="shared" si="232"/>
        <v>0.83282282511393224</v>
      </c>
      <c r="AW557">
        <f t="shared" si="233"/>
        <v>6.5283230350667389E-4</v>
      </c>
      <c r="AX557">
        <f t="shared" si="234"/>
        <v>303.96582260131834</v>
      </c>
      <c r="AY557">
        <f t="shared" si="235"/>
        <v>304.4638904571533</v>
      </c>
      <c r="AZ557">
        <f t="shared" si="236"/>
        <v>0.15100302358709961</v>
      </c>
      <c r="BA557">
        <f t="shared" si="237"/>
        <v>-0.2548716226630986</v>
      </c>
      <c r="BB557">
        <f t="shared" si="238"/>
        <v>4.4642188791167667</v>
      </c>
      <c r="BC557">
        <f t="shared" si="239"/>
        <v>44.861430413065499</v>
      </c>
      <c r="BD557">
        <f t="shared" si="240"/>
        <v>16.233788735209053</v>
      </c>
      <c r="BE557">
        <f t="shared" si="241"/>
        <v>31.06485652923584</v>
      </c>
      <c r="BF557">
        <f t="shared" si="242"/>
        <v>4.5280881043724008</v>
      </c>
      <c r="BG557">
        <f t="shared" si="243"/>
        <v>3.8736754164783921E-2</v>
      </c>
      <c r="BH557">
        <f t="shared" si="244"/>
        <v>2.8487735960745484</v>
      </c>
      <c r="BI557">
        <f t="shared" si="245"/>
        <v>1.6793145082978524</v>
      </c>
      <c r="BJ557">
        <f t="shared" si="246"/>
        <v>2.4258034254537226E-2</v>
      </c>
      <c r="BK557">
        <f t="shared" si="247"/>
        <v>45.978423189708089</v>
      </c>
      <c r="BL557">
        <f t="shared" si="248"/>
        <v>1.0998186311449187</v>
      </c>
      <c r="BM557">
        <f t="shared" si="249"/>
        <v>62.945507053256591</v>
      </c>
      <c r="BN557">
        <f t="shared" si="250"/>
        <v>420.72812532360655</v>
      </c>
      <c r="BO557">
        <f t="shared" si="251"/>
        <v>-1.9527188130496933E-3</v>
      </c>
    </row>
    <row r="558" spans="1:67" x14ac:dyDescent="0.25">
      <c r="A558" s="1">
        <v>546</v>
      </c>
      <c r="B558" s="1" t="s">
        <v>632</v>
      </c>
      <c r="C558" s="1" t="s">
        <v>823</v>
      </c>
      <c r="D558" s="1" t="s">
        <v>11</v>
      </c>
      <c r="E558" s="1" t="s">
        <v>82</v>
      </c>
      <c r="F558" s="1" t="s">
        <v>83</v>
      </c>
      <c r="G558" s="1" t="s">
        <v>84</v>
      </c>
      <c r="H558" s="1" t="s">
        <v>85</v>
      </c>
      <c r="I558" s="1">
        <v>3543.0000030398369</v>
      </c>
      <c r="J558" s="1">
        <v>0</v>
      </c>
      <c r="K558">
        <f t="shared" si="224"/>
        <v>-1.3186685457422105</v>
      </c>
      <c r="L558">
        <f t="shared" si="225"/>
        <v>3.9255194133564188E-2</v>
      </c>
      <c r="M558">
        <f t="shared" si="226"/>
        <v>462.64121152942613</v>
      </c>
      <c r="N558">
        <f t="shared" si="227"/>
        <v>0.65246228465956224</v>
      </c>
      <c r="O558">
        <f t="shared" si="228"/>
        <v>1.6152380387995398</v>
      </c>
      <c r="P558">
        <f t="shared" si="229"/>
        <v>30.814731597900391</v>
      </c>
      <c r="Q558" s="1">
        <v>6</v>
      </c>
      <c r="R558">
        <f t="shared" si="230"/>
        <v>1.4200000166893005</v>
      </c>
      <c r="S558" s="1">
        <v>1</v>
      </c>
      <c r="T558">
        <f t="shared" si="231"/>
        <v>2.8400000333786011</v>
      </c>
      <c r="U558" s="1">
        <v>31.315696716308594</v>
      </c>
      <c r="V558" s="1">
        <v>30.814731597900391</v>
      </c>
      <c r="W558" s="1">
        <v>31.037397384643555</v>
      </c>
      <c r="X558" s="1">
        <v>418.88040161132813</v>
      </c>
      <c r="Y558" s="1">
        <v>420.13461303710938</v>
      </c>
      <c r="Z558" s="1">
        <v>27.865816116333008</v>
      </c>
      <c r="AA558" s="1">
        <v>28.626815795898438</v>
      </c>
      <c r="AB558" s="1">
        <v>60.372203826904297</v>
      </c>
      <c r="AC558" s="1">
        <v>62.021347045898438</v>
      </c>
      <c r="AD558" s="1">
        <v>499.69879150390625</v>
      </c>
      <c r="AE558" s="1">
        <v>0.93953680992126465</v>
      </c>
      <c r="AF558" s="1">
        <v>7.9104237258434296E-2</v>
      </c>
      <c r="AG558" s="1">
        <v>99.511688232421875</v>
      </c>
      <c r="AH558" s="1">
        <v>-0.1203189492225647</v>
      </c>
      <c r="AI558" s="1">
        <v>2.964390441775322E-2</v>
      </c>
      <c r="AJ558" s="1">
        <v>2.0717743784189224E-2</v>
      </c>
      <c r="AK558" s="1">
        <v>2.3447298444807529E-3</v>
      </c>
      <c r="AL558" s="1">
        <v>3.404531255364418E-2</v>
      </c>
      <c r="AM558" s="1">
        <v>1.8721187952905893E-3</v>
      </c>
      <c r="AN558" s="1">
        <v>1</v>
      </c>
      <c r="AO558" s="1">
        <v>-0.21956524252891541</v>
      </c>
      <c r="AP558" s="1">
        <v>2.737391471862793</v>
      </c>
      <c r="AQ558" s="1">
        <v>1</v>
      </c>
      <c r="AR558" s="1">
        <v>0</v>
      </c>
      <c r="AS558" s="1">
        <v>0.15999999642372131</v>
      </c>
      <c r="AT558" s="1">
        <v>111115</v>
      </c>
      <c r="AU558" s="1" t="s">
        <v>86</v>
      </c>
      <c r="AV558">
        <f t="shared" si="232"/>
        <v>0.8328313191731771</v>
      </c>
      <c r="AW558">
        <f t="shared" si="233"/>
        <v>6.5246228465956223E-4</v>
      </c>
      <c r="AX558">
        <f t="shared" si="234"/>
        <v>303.96473159790037</v>
      </c>
      <c r="AY558">
        <f t="shared" si="235"/>
        <v>304.46569671630857</v>
      </c>
      <c r="AZ558">
        <f t="shared" si="236"/>
        <v>0.15032588622735688</v>
      </c>
      <c r="BA558">
        <f t="shared" si="237"/>
        <v>-0.25429886638937754</v>
      </c>
      <c r="BB558">
        <f t="shared" si="238"/>
        <v>4.4639408073679547</v>
      </c>
      <c r="BC558">
        <f t="shared" si="239"/>
        <v>44.858457198935952</v>
      </c>
      <c r="BD558">
        <f t="shared" si="240"/>
        <v>16.231641403037514</v>
      </c>
      <c r="BE558">
        <f t="shared" si="241"/>
        <v>31.065214157104492</v>
      </c>
      <c r="BF558">
        <f t="shared" si="242"/>
        <v>4.5281803937304552</v>
      </c>
      <c r="BG558">
        <f t="shared" si="243"/>
        <v>3.8719996610350763E-2</v>
      </c>
      <c r="BH558">
        <f t="shared" si="244"/>
        <v>2.848702768568415</v>
      </c>
      <c r="BI558">
        <f t="shared" si="245"/>
        <v>1.6794776251620402</v>
      </c>
      <c r="BJ558">
        <f t="shared" si="246"/>
        <v>2.4247519600022967E-2</v>
      </c>
      <c r="BK558">
        <f t="shared" si="247"/>
        <v>46.038208005186192</v>
      </c>
      <c r="BL558">
        <f t="shared" si="248"/>
        <v>1.1011737599647908</v>
      </c>
      <c r="BM558">
        <f t="shared" si="249"/>
        <v>62.947804227400582</v>
      </c>
      <c r="BN558">
        <f t="shared" si="250"/>
        <v>420.76144490888021</v>
      </c>
      <c r="BO558">
        <f t="shared" si="251"/>
        <v>-1.9727874419717254E-3</v>
      </c>
    </row>
    <row r="559" spans="1:67" x14ac:dyDescent="0.25">
      <c r="A559" s="1">
        <v>547</v>
      </c>
      <c r="B559" s="1" t="s">
        <v>633</v>
      </c>
      <c r="C559" s="1" t="s">
        <v>823</v>
      </c>
      <c r="D559" s="1" t="s">
        <v>11</v>
      </c>
      <c r="E559" s="1" t="s">
        <v>82</v>
      </c>
      <c r="F559" s="1" t="s">
        <v>83</v>
      </c>
      <c r="G559" s="1" t="s">
        <v>84</v>
      </c>
      <c r="H559" s="1" t="s">
        <v>85</v>
      </c>
      <c r="I559" s="1">
        <v>3548.0000029280782</v>
      </c>
      <c r="J559" s="1">
        <v>0</v>
      </c>
      <c r="K559">
        <f t="shared" si="224"/>
        <v>-1.3179171494893283</v>
      </c>
      <c r="L559">
        <f t="shared" si="225"/>
        <v>3.9308316030555936E-2</v>
      </c>
      <c r="M559">
        <f t="shared" si="226"/>
        <v>462.54157420492709</v>
      </c>
      <c r="N559">
        <f t="shared" si="227"/>
        <v>0.6532595025657304</v>
      </c>
      <c r="O559">
        <f t="shared" si="228"/>
        <v>1.6150533421561448</v>
      </c>
      <c r="P559">
        <f t="shared" si="229"/>
        <v>30.814277648925781</v>
      </c>
      <c r="Q559" s="1">
        <v>6</v>
      </c>
      <c r="R559">
        <f t="shared" si="230"/>
        <v>1.4200000166893005</v>
      </c>
      <c r="S559" s="1">
        <v>1</v>
      </c>
      <c r="T559">
        <f t="shared" si="231"/>
        <v>2.8400000333786011</v>
      </c>
      <c r="U559" s="1">
        <v>31.317300796508789</v>
      </c>
      <c r="V559" s="1">
        <v>30.814277648925781</v>
      </c>
      <c r="W559" s="1">
        <v>31.041383743286133</v>
      </c>
      <c r="X559" s="1">
        <v>418.88296508789063</v>
      </c>
      <c r="Y559" s="1">
        <v>420.1358642578125</v>
      </c>
      <c r="Z559" s="1">
        <v>27.865634918212891</v>
      </c>
      <c r="AA559" s="1">
        <v>28.627559661865234</v>
      </c>
      <c r="AB559" s="1">
        <v>60.365921020507813</v>
      </c>
      <c r="AC559" s="1">
        <v>62.016426086425781</v>
      </c>
      <c r="AD559" s="1">
        <v>499.7015380859375</v>
      </c>
      <c r="AE559" s="1">
        <v>0.95859342813491821</v>
      </c>
      <c r="AF559" s="1">
        <v>7.3510609567165375E-2</v>
      </c>
      <c r="AG559" s="1">
        <v>99.511512756347656</v>
      </c>
      <c r="AH559" s="1">
        <v>-0.1203189492225647</v>
      </c>
      <c r="AI559" s="1">
        <v>2.964390441775322E-2</v>
      </c>
      <c r="AJ559" s="1">
        <v>2.0717743784189224E-2</v>
      </c>
      <c r="AK559" s="1">
        <v>2.3447298444807529E-3</v>
      </c>
      <c r="AL559" s="1">
        <v>3.404531255364418E-2</v>
      </c>
      <c r="AM559" s="1">
        <v>1.8721187952905893E-3</v>
      </c>
      <c r="AN559" s="1">
        <v>1</v>
      </c>
      <c r="AO559" s="1">
        <v>-0.21956524252891541</v>
      </c>
      <c r="AP559" s="1">
        <v>2.737391471862793</v>
      </c>
      <c r="AQ559" s="1">
        <v>1</v>
      </c>
      <c r="AR559" s="1">
        <v>0</v>
      </c>
      <c r="AS559" s="1">
        <v>0.15999999642372131</v>
      </c>
      <c r="AT559" s="1">
        <v>111115</v>
      </c>
      <c r="AU559" s="1" t="s">
        <v>86</v>
      </c>
      <c r="AV559">
        <f t="shared" si="232"/>
        <v>0.83283589680989567</v>
      </c>
      <c r="AW559">
        <f t="shared" si="233"/>
        <v>6.5325950256573035E-4</v>
      </c>
      <c r="AX559">
        <f t="shared" si="234"/>
        <v>303.96427764892576</v>
      </c>
      <c r="AY559">
        <f t="shared" si="235"/>
        <v>304.46730079650877</v>
      </c>
      <c r="AZ559">
        <f t="shared" si="236"/>
        <v>0.15337494507338967</v>
      </c>
      <c r="BA559">
        <f t="shared" si="237"/>
        <v>-0.25437916400375887</v>
      </c>
      <c r="BB559">
        <f t="shared" si="238"/>
        <v>4.4638251106309506</v>
      </c>
      <c r="BC559">
        <f t="shared" si="239"/>
        <v>44.857373654448956</v>
      </c>
      <c r="BD559">
        <f t="shared" si="240"/>
        <v>16.229813992583722</v>
      </c>
      <c r="BE559">
        <f t="shared" si="241"/>
        <v>31.065789222717285</v>
      </c>
      <c r="BF559">
        <f t="shared" si="242"/>
        <v>4.5283287984535345</v>
      </c>
      <c r="BG559">
        <f t="shared" si="243"/>
        <v>3.877167892134354E-2</v>
      </c>
      <c r="BH559">
        <f t="shared" si="244"/>
        <v>2.8487717684748057</v>
      </c>
      <c r="BI559">
        <f t="shared" si="245"/>
        <v>1.6795570299787288</v>
      </c>
      <c r="BJ559">
        <f t="shared" si="246"/>
        <v>2.4279948115131306E-2</v>
      </c>
      <c r="BK559">
        <f t="shared" si="247"/>
        <v>46.028211761834726</v>
      </c>
      <c r="BL559">
        <f t="shared" si="248"/>
        <v>1.1009333255137026</v>
      </c>
      <c r="BM559">
        <f t="shared" si="249"/>
        <v>62.951770843345692</v>
      </c>
      <c r="BN559">
        <f t="shared" si="250"/>
        <v>420.76233895179126</v>
      </c>
      <c r="BO559">
        <f t="shared" si="251"/>
        <v>-1.9717833728144876E-3</v>
      </c>
    </row>
    <row r="560" spans="1:67" x14ac:dyDescent="0.25">
      <c r="A560" s="1">
        <v>548</v>
      </c>
      <c r="B560" s="1" t="s">
        <v>634</v>
      </c>
      <c r="C560" s="1" t="s">
        <v>823</v>
      </c>
      <c r="D560" s="1" t="s">
        <v>11</v>
      </c>
      <c r="E560" s="1" t="s">
        <v>82</v>
      </c>
      <c r="F560" s="1" t="s">
        <v>83</v>
      </c>
      <c r="G560" s="1" t="s">
        <v>84</v>
      </c>
      <c r="H560" s="1" t="s">
        <v>85</v>
      </c>
      <c r="I560" s="1">
        <v>3572.0000158250332</v>
      </c>
      <c r="J560" s="1">
        <v>0</v>
      </c>
      <c r="K560">
        <f t="shared" si="224"/>
        <v>-1.2474111741826017</v>
      </c>
      <c r="L560">
        <f t="shared" si="225"/>
        <v>3.9309819699352724E-2</v>
      </c>
      <c r="M560">
        <f t="shared" si="226"/>
        <v>459.57876991722975</v>
      </c>
      <c r="N560">
        <f t="shared" si="227"/>
        <v>0.653253653235497</v>
      </c>
      <c r="O560">
        <f t="shared" si="228"/>
        <v>1.6149781591946701</v>
      </c>
      <c r="P560">
        <f t="shared" si="229"/>
        <v>30.81443977355957</v>
      </c>
      <c r="Q560" s="1">
        <v>6</v>
      </c>
      <c r="R560">
        <f t="shared" si="230"/>
        <v>1.4200000166893005</v>
      </c>
      <c r="S560" s="1">
        <v>1</v>
      </c>
      <c r="T560">
        <f t="shared" si="231"/>
        <v>2.8400000333786011</v>
      </c>
      <c r="U560" s="1">
        <v>31.317905426025391</v>
      </c>
      <c r="V560" s="1">
        <v>30.81443977355957</v>
      </c>
      <c r="W560" s="1">
        <v>31.039495468139648</v>
      </c>
      <c r="X560" s="1">
        <v>418.86883544921875</v>
      </c>
      <c r="Y560" s="1">
        <v>420.03713989257813</v>
      </c>
      <c r="Z560" s="1">
        <v>27.866798400878906</v>
      </c>
      <c r="AA560" s="1">
        <v>28.628704071044922</v>
      </c>
      <c r="AB560" s="1">
        <v>60.365470886230469</v>
      </c>
      <c r="AC560" s="1">
        <v>62.015922546386719</v>
      </c>
      <c r="AD560" s="1">
        <v>499.708984375</v>
      </c>
      <c r="AE560" s="1">
        <v>0.93050467967987061</v>
      </c>
      <c r="AF560" s="1">
        <v>0.13050396740436554</v>
      </c>
      <c r="AG560" s="1">
        <v>99.511604309082031</v>
      </c>
      <c r="AH560" s="1">
        <v>-0.20207402110099792</v>
      </c>
      <c r="AI560" s="1">
        <v>2.8664670884609222E-2</v>
      </c>
      <c r="AJ560" s="1">
        <v>3.298863023519516E-2</v>
      </c>
      <c r="AK560" s="1">
        <v>1.403111033141613E-3</v>
      </c>
      <c r="AL560" s="1">
        <v>1.8937921151518822E-2</v>
      </c>
      <c r="AM560" s="1">
        <v>1.1050909524783492E-3</v>
      </c>
      <c r="AN560" s="1">
        <v>1</v>
      </c>
      <c r="AO560" s="1">
        <v>-0.21956524252891541</v>
      </c>
      <c r="AP560" s="1">
        <v>2.737391471862793</v>
      </c>
      <c r="AQ560" s="1">
        <v>1</v>
      </c>
      <c r="AR560" s="1">
        <v>0</v>
      </c>
      <c r="AS560" s="1">
        <v>0.15999999642372131</v>
      </c>
      <c r="AT560" s="1">
        <v>111115</v>
      </c>
      <c r="AU560" s="1" t="s">
        <v>86</v>
      </c>
      <c r="AV560">
        <f t="shared" si="232"/>
        <v>0.83284830729166659</v>
      </c>
      <c r="AW560">
        <f t="shared" si="233"/>
        <v>6.5325365323549696E-4</v>
      </c>
      <c r="AX560">
        <f t="shared" si="234"/>
        <v>303.96443977355955</v>
      </c>
      <c r="AY560">
        <f t="shared" si="235"/>
        <v>304.46790542602537</v>
      </c>
      <c r="AZ560">
        <f t="shared" si="236"/>
        <v>0.14888074542103524</v>
      </c>
      <c r="BA560">
        <f t="shared" si="237"/>
        <v>-0.25436607570841496</v>
      </c>
      <c r="BB560">
        <f t="shared" si="238"/>
        <v>4.4638664305942983</v>
      </c>
      <c r="BC560">
        <f t="shared" si="239"/>
        <v>44.857747612324438</v>
      </c>
      <c r="BD560">
        <f t="shared" si="240"/>
        <v>16.229043541279516</v>
      </c>
      <c r="BE560">
        <f t="shared" si="241"/>
        <v>31.06617259979248</v>
      </c>
      <c r="BF560">
        <f t="shared" si="242"/>
        <v>4.5284277372890767</v>
      </c>
      <c r="BG560">
        <f t="shared" si="243"/>
        <v>3.8773141813454565E-2</v>
      </c>
      <c r="BH560">
        <f t="shared" si="244"/>
        <v>2.8488882713996282</v>
      </c>
      <c r="BI560">
        <f t="shared" si="245"/>
        <v>1.6795394658894485</v>
      </c>
      <c r="BJ560">
        <f t="shared" si="246"/>
        <v>2.4280866021971707E-2</v>
      </c>
      <c r="BK560">
        <f t="shared" si="247"/>
        <v>45.733420700858019</v>
      </c>
      <c r="BL560">
        <f t="shared" si="248"/>
        <v>1.094138413652574</v>
      </c>
      <c r="BM560">
        <f t="shared" si="249"/>
        <v>62.953828561092998</v>
      </c>
      <c r="BN560">
        <f t="shared" si="250"/>
        <v>420.6300994226325</v>
      </c>
      <c r="BO560">
        <f t="shared" si="251"/>
        <v>-1.8669445984125848E-3</v>
      </c>
    </row>
    <row r="561" spans="1:67" x14ac:dyDescent="0.25">
      <c r="A561" s="1">
        <v>549</v>
      </c>
      <c r="B561" s="1" t="s">
        <v>635</v>
      </c>
      <c r="C561" s="1" t="s">
        <v>823</v>
      </c>
      <c r="D561" s="1" t="s">
        <v>11</v>
      </c>
      <c r="E561" s="1" t="s">
        <v>82</v>
      </c>
      <c r="F561" s="1" t="s">
        <v>83</v>
      </c>
      <c r="G561" s="1" t="s">
        <v>84</v>
      </c>
      <c r="H561" s="1" t="s">
        <v>85</v>
      </c>
      <c r="I561" s="1">
        <v>3573.0000162273645</v>
      </c>
      <c r="J561" s="1">
        <v>0</v>
      </c>
      <c r="K561">
        <f t="shared" si="224"/>
        <v>-1.2989720790602384</v>
      </c>
      <c r="L561">
        <f t="shared" si="225"/>
        <v>3.885955582938963E-2</v>
      </c>
      <c r="M561">
        <f t="shared" si="226"/>
        <v>462.35316171459743</v>
      </c>
      <c r="N561">
        <f t="shared" si="227"/>
        <v>0.64584256661826467</v>
      </c>
      <c r="O561">
        <f t="shared" si="228"/>
        <v>1.6149038597011054</v>
      </c>
      <c r="P561">
        <f t="shared" si="229"/>
        <v>30.814619064331055</v>
      </c>
      <c r="Q561" s="1">
        <v>6</v>
      </c>
      <c r="R561">
        <f t="shared" si="230"/>
        <v>1.4200000166893005</v>
      </c>
      <c r="S561" s="1">
        <v>1</v>
      </c>
      <c r="T561">
        <f t="shared" si="231"/>
        <v>2.8400000333786011</v>
      </c>
      <c r="U561" s="1">
        <v>31.318138122558594</v>
      </c>
      <c r="V561" s="1">
        <v>30.814619064331055</v>
      </c>
      <c r="W561" s="1">
        <v>31.039648056030273</v>
      </c>
      <c r="X561" s="1">
        <v>418.87957763671875</v>
      </c>
      <c r="Y561" s="1">
        <v>420.11346435546875</v>
      </c>
      <c r="Z561" s="1">
        <v>27.87663459777832</v>
      </c>
      <c r="AA561" s="1">
        <v>28.629892349243164</v>
      </c>
      <c r="AB561" s="1">
        <v>60.365341186523438</v>
      </c>
      <c r="AC561" s="1">
        <v>62.017486572265625</v>
      </c>
      <c r="AD561" s="1">
        <v>499.71115112304688</v>
      </c>
      <c r="AE561" s="1">
        <v>0.92790389060974121</v>
      </c>
      <c r="AF561" s="1">
        <v>0.13567571341991425</v>
      </c>
      <c r="AG561" s="1">
        <v>99.511665344238281</v>
      </c>
      <c r="AH561" s="1">
        <v>-0.20207402110099792</v>
      </c>
      <c r="AI561" s="1">
        <v>2.8664670884609222E-2</v>
      </c>
      <c r="AJ561" s="1">
        <v>3.298863023519516E-2</v>
      </c>
      <c r="AK561" s="1">
        <v>1.403111033141613E-3</v>
      </c>
      <c r="AL561" s="1">
        <v>1.8937921151518822E-2</v>
      </c>
      <c r="AM561" s="1">
        <v>1.1050909524783492E-3</v>
      </c>
      <c r="AN561" s="1">
        <v>1</v>
      </c>
      <c r="AO561" s="1">
        <v>-0.21956524252891541</v>
      </c>
      <c r="AP561" s="1">
        <v>2.737391471862793</v>
      </c>
      <c r="AQ561" s="1">
        <v>1</v>
      </c>
      <c r="AR561" s="1">
        <v>0</v>
      </c>
      <c r="AS561" s="1">
        <v>0.15999999642372131</v>
      </c>
      <c r="AT561" s="1">
        <v>111115</v>
      </c>
      <c r="AU561" s="1" t="s">
        <v>86</v>
      </c>
      <c r="AV561">
        <f t="shared" si="232"/>
        <v>0.83285191853841123</v>
      </c>
      <c r="AW561">
        <f t="shared" si="233"/>
        <v>6.4584256661826467E-4</v>
      </c>
      <c r="AX561">
        <f t="shared" si="234"/>
        <v>303.96461906433103</v>
      </c>
      <c r="AY561">
        <f t="shared" si="235"/>
        <v>304.46813812255857</v>
      </c>
      <c r="AZ561">
        <f t="shared" si="236"/>
        <v>0.14846461917911569</v>
      </c>
      <c r="BA561">
        <f t="shared" si="237"/>
        <v>-0.250676828936572</v>
      </c>
      <c r="BB561">
        <f t="shared" si="238"/>
        <v>4.463912126000559</v>
      </c>
      <c r="BC561">
        <f t="shared" si="239"/>
        <v>44.858179295448991</v>
      </c>
      <c r="BD561">
        <f t="shared" si="240"/>
        <v>16.228286946205827</v>
      </c>
      <c r="BE561">
        <f t="shared" si="241"/>
        <v>31.066378593444824</v>
      </c>
      <c r="BF561">
        <f t="shared" si="242"/>
        <v>4.5284808992320658</v>
      </c>
      <c r="BG561">
        <f t="shared" si="243"/>
        <v>3.8335019973275548E-2</v>
      </c>
      <c r="BH561">
        <f t="shared" si="244"/>
        <v>2.8490082662994536</v>
      </c>
      <c r="BI561">
        <f t="shared" si="245"/>
        <v>1.6794726329326122</v>
      </c>
      <c r="BJ561">
        <f t="shared" si="246"/>
        <v>2.4005968013240741E-2</v>
      </c>
      <c r="BK561">
        <f t="shared" si="247"/>
        <v>46.009533099393508</v>
      </c>
      <c r="BL561">
        <f t="shared" si="248"/>
        <v>1.1005435458345334</v>
      </c>
      <c r="BM561">
        <f t="shared" si="249"/>
        <v>62.950087154807754</v>
      </c>
      <c r="BN561">
        <f t="shared" si="250"/>
        <v>420.7309334703001</v>
      </c>
      <c r="BO561">
        <f t="shared" si="251"/>
        <v>-1.9435320553694469E-3</v>
      </c>
    </row>
    <row r="562" spans="1:67" x14ac:dyDescent="0.25">
      <c r="A562" s="1">
        <v>550</v>
      </c>
      <c r="B562" s="1" t="s">
        <v>636</v>
      </c>
      <c r="C562" s="1" t="s">
        <v>823</v>
      </c>
      <c r="D562" s="1" t="s">
        <v>11</v>
      </c>
      <c r="E562" s="1" t="s">
        <v>82</v>
      </c>
      <c r="F562" s="1" t="s">
        <v>83</v>
      </c>
      <c r="G562" s="1" t="s">
        <v>84</v>
      </c>
      <c r="H562" s="1" t="s">
        <v>85</v>
      </c>
      <c r="I562" s="1">
        <v>3578.0000161156058</v>
      </c>
      <c r="J562" s="1">
        <v>0</v>
      </c>
      <c r="K562">
        <f t="shared" si="224"/>
        <v>-1.2381249013102669</v>
      </c>
      <c r="L562">
        <f t="shared" si="225"/>
        <v>3.7791642174064881E-2</v>
      </c>
      <c r="M562">
        <f t="shared" si="226"/>
        <v>461.23412051331678</v>
      </c>
      <c r="N562">
        <f t="shared" si="227"/>
        <v>0.62816882834961996</v>
      </c>
      <c r="O562">
        <f t="shared" si="228"/>
        <v>1.6145072395602287</v>
      </c>
      <c r="P562">
        <f t="shared" si="229"/>
        <v>30.813802719116211</v>
      </c>
      <c r="Q562" s="1">
        <v>6</v>
      </c>
      <c r="R562">
        <f t="shared" si="230"/>
        <v>1.4200000166893005</v>
      </c>
      <c r="S562" s="1">
        <v>1</v>
      </c>
      <c r="T562">
        <f t="shared" si="231"/>
        <v>2.8400000333786011</v>
      </c>
      <c r="U562" s="1">
        <v>31.317703247070313</v>
      </c>
      <c r="V562" s="1">
        <v>30.813802719116211</v>
      </c>
      <c r="W562" s="1">
        <v>31.036367416381836</v>
      </c>
      <c r="X562" s="1">
        <v>418.90087890625</v>
      </c>
      <c r="Y562" s="1">
        <v>420.070556640625</v>
      </c>
      <c r="Z562" s="1">
        <v>27.899038314819336</v>
      </c>
      <c r="AA562" s="1">
        <v>28.631620407104492</v>
      </c>
      <c r="AB562" s="1">
        <v>60.414382934570313</v>
      </c>
      <c r="AC562" s="1">
        <v>62.022140502929688</v>
      </c>
      <c r="AD562" s="1">
        <v>499.75286865234375</v>
      </c>
      <c r="AE562" s="1">
        <v>0.95053285360336304</v>
      </c>
      <c r="AF562" s="1">
        <v>0.15588314831256866</v>
      </c>
      <c r="AG562" s="1">
        <v>99.512245178222656</v>
      </c>
      <c r="AH562" s="1">
        <v>-0.20207402110099792</v>
      </c>
      <c r="AI562" s="1">
        <v>2.8664670884609222E-2</v>
      </c>
      <c r="AJ562" s="1">
        <v>3.298863023519516E-2</v>
      </c>
      <c r="AK562" s="1">
        <v>1.403111033141613E-3</v>
      </c>
      <c r="AL562" s="1">
        <v>1.8937921151518822E-2</v>
      </c>
      <c r="AM562" s="1">
        <v>1.1050909524783492E-3</v>
      </c>
      <c r="AN562" s="1">
        <v>1</v>
      </c>
      <c r="AO562" s="1">
        <v>-0.21956524252891541</v>
      </c>
      <c r="AP562" s="1">
        <v>2.737391471862793</v>
      </c>
      <c r="AQ562" s="1">
        <v>1</v>
      </c>
      <c r="AR562" s="1">
        <v>0</v>
      </c>
      <c r="AS562" s="1">
        <v>0.15999999642372131</v>
      </c>
      <c r="AT562" s="1">
        <v>111115</v>
      </c>
      <c r="AU562" s="1" t="s">
        <v>86</v>
      </c>
      <c r="AV562">
        <f t="shared" si="232"/>
        <v>0.8329214477539062</v>
      </c>
      <c r="AW562">
        <f t="shared" si="233"/>
        <v>6.2816882834961993E-4</v>
      </c>
      <c r="AX562">
        <f t="shared" si="234"/>
        <v>303.96380271911619</v>
      </c>
      <c r="AY562">
        <f t="shared" si="235"/>
        <v>304.46770324707029</v>
      </c>
      <c r="AZ562">
        <f t="shared" si="236"/>
        <v>0.1520852531771677</v>
      </c>
      <c r="BA562">
        <f t="shared" si="237"/>
        <v>-0.24179318937637509</v>
      </c>
      <c r="BB562">
        <f t="shared" si="238"/>
        <v>4.463704069361814</v>
      </c>
      <c r="BC562">
        <f t="shared" si="239"/>
        <v>44.855827153406992</v>
      </c>
      <c r="BD562">
        <f t="shared" si="240"/>
        <v>16.224206746302499</v>
      </c>
      <c r="BE562">
        <f t="shared" si="241"/>
        <v>31.065752983093262</v>
      </c>
      <c r="BF562">
        <f t="shared" si="242"/>
        <v>4.528319446123696</v>
      </c>
      <c r="BG562">
        <f t="shared" si="243"/>
        <v>3.7295356000765598E-2</v>
      </c>
      <c r="BH562">
        <f t="shared" si="244"/>
        <v>2.8491968298015853</v>
      </c>
      <c r="BI562">
        <f t="shared" si="245"/>
        <v>1.6791226163221107</v>
      </c>
      <c r="BJ562">
        <f t="shared" si="246"/>
        <v>2.3353683394614893E-2</v>
      </c>
      <c r="BK562">
        <f t="shared" si="247"/>
        <v>45.898442885083078</v>
      </c>
      <c r="BL562">
        <f t="shared" si="248"/>
        <v>1.0979920235350074</v>
      </c>
      <c r="BM562">
        <f t="shared" si="249"/>
        <v>62.943726073317009</v>
      </c>
      <c r="BN562">
        <f t="shared" si="250"/>
        <v>420.65910192130247</v>
      </c>
      <c r="BO562">
        <f t="shared" si="251"/>
        <v>-1.8526211432649748E-3</v>
      </c>
    </row>
    <row r="563" spans="1:67" x14ac:dyDescent="0.25">
      <c r="A563" s="1">
        <v>551</v>
      </c>
      <c r="B563" s="1" t="s">
        <v>637</v>
      </c>
      <c r="C563" s="1" t="s">
        <v>823</v>
      </c>
      <c r="D563" s="1" t="s">
        <v>11</v>
      </c>
      <c r="E563" s="1" t="s">
        <v>82</v>
      </c>
      <c r="F563" s="1" t="s">
        <v>83</v>
      </c>
      <c r="G563" s="1" t="s">
        <v>84</v>
      </c>
      <c r="H563" s="1" t="s">
        <v>85</v>
      </c>
      <c r="I563" s="1">
        <v>3583.5000159926713</v>
      </c>
      <c r="J563" s="1">
        <v>0</v>
      </c>
      <c r="K563">
        <f t="shared" si="224"/>
        <v>-1.202888036794852</v>
      </c>
      <c r="L563">
        <f t="shared" si="225"/>
        <v>3.7703430966515558E-2</v>
      </c>
      <c r="M563">
        <f t="shared" si="226"/>
        <v>459.81958276867897</v>
      </c>
      <c r="N563">
        <f t="shared" si="227"/>
        <v>0.62661435326874926</v>
      </c>
      <c r="O563">
        <f t="shared" si="228"/>
        <v>1.614246148534261</v>
      </c>
      <c r="P563">
        <f t="shared" si="229"/>
        <v>30.813133239746094</v>
      </c>
      <c r="Q563" s="1">
        <v>6</v>
      </c>
      <c r="R563">
        <f t="shared" si="230"/>
        <v>1.4200000166893005</v>
      </c>
      <c r="S563" s="1">
        <v>1</v>
      </c>
      <c r="T563">
        <f t="shared" si="231"/>
        <v>2.8400000333786011</v>
      </c>
      <c r="U563" s="1">
        <v>31.315788269042969</v>
      </c>
      <c r="V563" s="1">
        <v>30.813133239746094</v>
      </c>
      <c r="W563" s="1">
        <v>31.031190872192383</v>
      </c>
      <c r="X563" s="1">
        <v>418.89584350585938</v>
      </c>
      <c r="Y563" s="1">
        <v>420.02407836914063</v>
      </c>
      <c r="Z563" s="1">
        <v>27.90147590637207</v>
      </c>
      <c r="AA563" s="1">
        <v>28.632272720336914</v>
      </c>
      <c r="AB563" s="1">
        <v>60.427371978759766</v>
      </c>
      <c r="AC563" s="1">
        <v>62.030860900878906</v>
      </c>
      <c r="AD563" s="1">
        <v>499.73367309570313</v>
      </c>
      <c r="AE563" s="1">
        <v>0.95358437299728394</v>
      </c>
      <c r="AF563" s="1">
        <v>0.23340684175491333</v>
      </c>
      <c r="AG563" s="1">
        <v>99.513137817382813</v>
      </c>
      <c r="AH563" s="1">
        <v>-0.20207402110099792</v>
      </c>
      <c r="AI563" s="1">
        <v>2.8664670884609222E-2</v>
      </c>
      <c r="AJ563" s="1">
        <v>3.298863023519516E-2</v>
      </c>
      <c r="AK563" s="1">
        <v>1.403111033141613E-3</v>
      </c>
      <c r="AL563" s="1">
        <v>1.8937921151518822E-2</v>
      </c>
      <c r="AM563" s="1">
        <v>1.1050909524783492E-3</v>
      </c>
      <c r="AN563" s="1">
        <v>1</v>
      </c>
      <c r="AO563" s="1">
        <v>-0.21956524252891541</v>
      </c>
      <c r="AP563" s="1">
        <v>2.737391471862793</v>
      </c>
      <c r="AQ563" s="1">
        <v>1</v>
      </c>
      <c r="AR563" s="1">
        <v>0</v>
      </c>
      <c r="AS563" s="1">
        <v>0.15999999642372131</v>
      </c>
      <c r="AT563" s="1">
        <v>111115</v>
      </c>
      <c r="AU563" s="1" t="s">
        <v>86</v>
      </c>
      <c r="AV563">
        <f t="shared" si="232"/>
        <v>0.83288945515950508</v>
      </c>
      <c r="AW563">
        <f t="shared" si="233"/>
        <v>6.2661435326874927E-4</v>
      </c>
      <c r="AX563">
        <f t="shared" si="234"/>
        <v>303.96313323974607</v>
      </c>
      <c r="AY563">
        <f t="shared" si="235"/>
        <v>304.46578826904295</v>
      </c>
      <c r="AZ563">
        <f t="shared" si="236"/>
        <v>0.15257349626928196</v>
      </c>
      <c r="BA563">
        <f t="shared" si="237"/>
        <v>-0.24118598702991745</v>
      </c>
      <c r="BB563">
        <f t="shared" si="238"/>
        <v>4.4635334497780388</v>
      </c>
      <c r="BC563">
        <f t="shared" si="239"/>
        <v>44.853710250490714</v>
      </c>
      <c r="BD563">
        <f t="shared" si="240"/>
        <v>16.2214375301538</v>
      </c>
      <c r="BE563">
        <f t="shared" si="241"/>
        <v>31.064460754394531</v>
      </c>
      <c r="BF563">
        <f t="shared" si="242"/>
        <v>4.5279859727259142</v>
      </c>
      <c r="BG563">
        <f t="shared" si="243"/>
        <v>3.7209443756137606E-2</v>
      </c>
      <c r="BH563">
        <f t="shared" si="244"/>
        <v>2.8492873012437778</v>
      </c>
      <c r="BI563">
        <f t="shared" si="245"/>
        <v>1.6786986714821364</v>
      </c>
      <c r="BJ563">
        <f t="shared" si="246"/>
        <v>2.3299785175102974E-2</v>
      </c>
      <c r="BK563">
        <f t="shared" si="247"/>
        <v>45.758089511191017</v>
      </c>
      <c r="BL563">
        <f t="shared" si="248"/>
        <v>1.0947457692284104</v>
      </c>
      <c r="BM563">
        <f t="shared" si="249"/>
        <v>62.947194806381802</v>
      </c>
      <c r="BN563">
        <f t="shared" si="250"/>
        <v>420.59587373202351</v>
      </c>
      <c r="BO563">
        <f t="shared" si="251"/>
        <v>-1.8002655829817912E-3</v>
      </c>
    </row>
    <row r="564" spans="1:67" x14ac:dyDescent="0.25">
      <c r="A564" s="1">
        <v>552</v>
      </c>
      <c r="B564" s="1" t="s">
        <v>638</v>
      </c>
      <c r="C564" s="1" t="s">
        <v>823</v>
      </c>
      <c r="D564" s="1" t="s">
        <v>11</v>
      </c>
      <c r="E564" s="1" t="s">
        <v>82</v>
      </c>
      <c r="F564" s="1" t="s">
        <v>83</v>
      </c>
      <c r="G564" s="1" t="s">
        <v>84</v>
      </c>
      <c r="H564" s="1" t="s">
        <v>85</v>
      </c>
      <c r="I564" s="1">
        <v>3588.5000158809125</v>
      </c>
      <c r="J564" s="1">
        <v>0</v>
      </c>
      <c r="K564">
        <f t="shared" si="224"/>
        <v>-1.1978275059201053</v>
      </c>
      <c r="L564">
        <f t="shared" si="225"/>
        <v>3.8459862172340979E-2</v>
      </c>
      <c r="M564">
        <f t="shared" si="226"/>
        <v>458.59958756575776</v>
      </c>
      <c r="N564">
        <f t="shared" si="227"/>
        <v>0.63881056981549622</v>
      </c>
      <c r="O564">
        <f t="shared" si="228"/>
        <v>1.6137339856059301</v>
      </c>
      <c r="P564">
        <f t="shared" si="229"/>
        <v>30.811325073242188</v>
      </c>
      <c r="Q564" s="1">
        <v>6</v>
      </c>
      <c r="R564">
        <f t="shared" si="230"/>
        <v>1.4200000166893005</v>
      </c>
      <c r="S564" s="1">
        <v>1</v>
      </c>
      <c r="T564">
        <f t="shared" si="231"/>
        <v>2.8400000333786011</v>
      </c>
      <c r="U564" s="1">
        <v>31.313676834106445</v>
      </c>
      <c r="V564" s="1">
        <v>30.811325073242188</v>
      </c>
      <c r="W564" s="1">
        <v>31.02794075012207</v>
      </c>
      <c r="X564" s="1">
        <v>418.88394165039063</v>
      </c>
      <c r="Y564" s="1">
        <v>420.00003051757813</v>
      </c>
      <c r="Z564" s="1">
        <v>27.88758659362793</v>
      </c>
      <c r="AA564" s="1">
        <v>28.632648468017578</v>
      </c>
      <c r="AB564" s="1">
        <v>60.438522338867188</v>
      </c>
      <c r="AC564" s="1">
        <v>62.038742065429688</v>
      </c>
      <c r="AD564" s="1">
        <v>499.7059326171875</v>
      </c>
      <c r="AE564" s="1">
        <v>0.9737284779548645</v>
      </c>
      <c r="AF564" s="1">
        <v>0.19646619260311127</v>
      </c>
      <c r="AG564" s="1">
        <v>99.513626098632813</v>
      </c>
      <c r="AH564" s="1">
        <v>-0.20207402110099792</v>
      </c>
      <c r="AI564" s="1">
        <v>2.8664670884609222E-2</v>
      </c>
      <c r="AJ564" s="1">
        <v>3.298863023519516E-2</v>
      </c>
      <c r="AK564" s="1">
        <v>1.403111033141613E-3</v>
      </c>
      <c r="AL564" s="1">
        <v>1.8937921151518822E-2</v>
      </c>
      <c r="AM564" s="1">
        <v>1.1050909524783492E-3</v>
      </c>
      <c r="AN564" s="1">
        <v>1</v>
      </c>
      <c r="AO564" s="1">
        <v>-0.21956524252891541</v>
      </c>
      <c r="AP564" s="1">
        <v>2.737391471862793</v>
      </c>
      <c r="AQ564" s="1">
        <v>1</v>
      </c>
      <c r="AR564" s="1">
        <v>0</v>
      </c>
      <c r="AS564" s="1">
        <v>0.15999999642372131</v>
      </c>
      <c r="AT564" s="1">
        <v>111115</v>
      </c>
      <c r="AU564" s="1" t="s">
        <v>86</v>
      </c>
      <c r="AV564">
        <f t="shared" si="232"/>
        <v>0.83284322102864572</v>
      </c>
      <c r="AW564">
        <f t="shared" si="233"/>
        <v>6.3881056981549618E-4</v>
      </c>
      <c r="AX564">
        <f t="shared" si="234"/>
        <v>303.96132507324216</v>
      </c>
      <c r="AY564">
        <f t="shared" si="235"/>
        <v>304.46367683410642</v>
      </c>
      <c r="AZ564">
        <f t="shared" si="236"/>
        <v>0.15579655299045392</v>
      </c>
      <c r="BA564">
        <f t="shared" si="237"/>
        <v>-0.24725973129272394</v>
      </c>
      <c r="BB564">
        <f t="shared" si="238"/>
        <v>4.4630726594658228</v>
      </c>
      <c r="BC564">
        <f t="shared" si="239"/>
        <v>44.84885974351144</v>
      </c>
      <c r="BD564">
        <f t="shared" si="240"/>
        <v>16.216211275493862</v>
      </c>
      <c r="BE564">
        <f t="shared" si="241"/>
        <v>31.062500953674316</v>
      </c>
      <c r="BF564">
        <f t="shared" si="242"/>
        <v>4.5274802660668056</v>
      </c>
      <c r="BG564">
        <f t="shared" si="243"/>
        <v>3.7945989805871078E-2</v>
      </c>
      <c r="BH564">
        <f t="shared" si="244"/>
        <v>2.8493386738598927</v>
      </c>
      <c r="BI564">
        <f t="shared" si="245"/>
        <v>1.6781415922069129</v>
      </c>
      <c r="BJ564">
        <f t="shared" si="246"/>
        <v>2.3761882641334959E-2</v>
      </c>
      <c r="BK564">
        <f t="shared" si="247"/>
        <v>45.636907886006036</v>
      </c>
      <c r="BL564">
        <f t="shared" si="248"/>
        <v>1.0919037005797649</v>
      </c>
      <c r="BM564">
        <f t="shared" si="249"/>
        <v>62.964947551232541</v>
      </c>
      <c r="BN564">
        <f t="shared" si="250"/>
        <v>420.56942034644669</v>
      </c>
      <c r="BO564">
        <f t="shared" si="251"/>
        <v>-1.7933102702415806E-3</v>
      </c>
    </row>
    <row r="565" spans="1:67" x14ac:dyDescent="0.25">
      <c r="A565" s="1">
        <v>553</v>
      </c>
      <c r="B565" s="1" t="s">
        <v>639</v>
      </c>
      <c r="C565" s="1" t="s">
        <v>823</v>
      </c>
      <c r="D565" s="1" t="s">
        <v>11</v>
      </c>
      <c r="E565" s="1" t="s">
        <v>82</v>
      </c>
      <c r="F565" s="1" t="s">
        <v>83</v>
      </c>
      <c r="G565" s="1" t="s">
        <v>84</v>
      </c>
      <c r="H565" s="1" t="s">
        <v>85</v>
      </c>
      <c r="I565" s="1">
        <v>3593.5000157691538</v>
      </c>
      <c r="J565" s="1">
        <v>0</v>
      </c>
      <c r="K565">
        <f t="shared" si="224"/>
        <v>-1.221310024233677</v>
      </c>
      <c r="L565">
        <f t="shared" si="225"/>
        <v>3.9187548622919066E-2</v>
      </c>
      <c r="M565">
        <f t="shared" si="226"/>
        <v>458.64362617305454</v>
      </c>
      <c r="N565">
        <f t="shared" si="227"/>
        <v>0.65067866178587264</v>
      </c>
      <c r="O565">
        <f t="shared" si="228"/>
        <v>1.6136009320436693</v>
      </c>
      <c r="P565">
        <f t="shared" si="229"/>
        <v>30.810791015625</v>
      </c>
      <c r="Q565" s="1">
        <v>6</v>
      </c>
      <c r="R565">
        <f t="shared" si="230"/>
        <v>1.4200000166893005</v>
      </c>
      <c r="S565" s="1">
        <v>1</v>
      </c>
      <c r="T565">
        <f t="shared" si="231"/>
        <v>2.8400000333786011</v>
      </c>
      <c r="U565" s="1">
        <v>31.312990188598633</v>
      </c>
      <c r="V565" s="1">
        <v>30.810791015625</v>
      </c>
      <c r="W565" s="1">
        <v>31.029331207275391</v>
      </c>
      <c r="X565" s="1">
        <v>418.86007690429688</v>
      </c>
      <c r="Y565" s="1">
        <v>419.99847412109375</v>
      </c>
      <c r="Z565" s="1">
        <v>27.873649597167969</v>
      </c>
      <c r="AA565" s="1">
        <v>28.632617950439453</v>
      </c>
      <c r="AB565" s="1">
        <v>60.400318145751953</v>
      </c>
      <c r="AC565" s="1">
        <v>62.042869567871094</v>
      </c>
      <c r="AD565" s="1">
        <v>499.66354370117188</v>
      </c>
      <c r="AE565" s="1">
        <v>0.94755285978317261</v>
      </c>
      <c r="AF565" s="1">
        <v>0.2035941481590271</v>
      </c>
      <c r="AG565" s="1">
        <v>99.513626098632813</v>
      </c>
      <c r="AH565" s="1">
        <v>-0.20207402110099792</v>
      </c>
      <c r="AI565" s="1">
        <v>2.8664670884609222E-2</v>
      </c>
      <c r="AJ565" s="1">
        <v>3.298863023519516E-2</v>
      </c>
      <c r="AK565" s="1">
        <v>1.403111033141613E-3</v>
      </c>
      <c r="AL565" s="1">
        <v>1.8937921151518822E-2</v>
      </c>
      <c r="AM565" s="1">
        <v>1.1050909524783492E-3</v>
      </c>
      <c r="AN565" s="1">
        <v>1</v>
      </c>
      <c r="AO565" s="1">
        <v>-0.21956524252891541</v>
      </c>
      <c r="AP565" s="1">
        <v>2.737391471862793</v>
      </c>
      <c r="AQ565" s="1">
        <v>1</v>
      </c>
      <c r="AR565" s="1">
        <v>0</v>
      </c>
      <c r="AS565" s="1">
        <v>0.15999999642372131</v>
      </c>
      <c r="AT565" s="1">
        <v>111115</v>
      </c>
      <c r="AU565" s="1" t="s">
        <v>86</v>
      </c>
      <c r="AV565">
        <f t="shared" si="232"/>
        <v>0.83277257283528638</v>
      </c>
      <c r="AW565">
        <f t="shared" si="233"/>
        <v>6.5067866178587265E-4</v>
      </c>
      <c r="AX565">
        <f t="shared" si="234"/>
        <v>303.96079101562498</v>
      </c>
      <c r="AY565">
        <f t="shared" si="235"/>
        <v>304.46299018859861</v>
      </c>
      <c r="AZ565">
        <f t="shared" si="236"/>
        <v>0.15160845417659452</v>
      </c>
      <c r="BA565">
        <f t="shared" si="237"/>
        <v>-0.25323191208659102</v>
      </c>
      <c r="BB565">
        <f t="shared" si="238"/>
        <v>4.4629365689887033</v>
      </c>
      <c r="BC565">
        <f t="shared" si="239"/>
        <v>44.847492187303772</v>
      </c>
      <c r="BD565">
        <f t="shared" si="240"/>
        <v>16.214874236864318</v>
      </c>
      <c r="BE565">
        <f t="shared" si="241"/>
        <v>31.061890602111816</v>
      </c>
      <c r="BF565">
        <f t="shared" si="242"/>
        <v>4.5273227810952328</v>
      </c>
      <c r="BG565">
        <f t="shared" si="243"/>
        <v>3.8654181510378902E-2</v>
      </c>
      <c r="BH565">
        <f t="shared" si="244"/>
        <v>2.849335636945034</v>
      </c>
      <c r="BI565">
        <f t="shared" si="245"/>
        <v>1.6779871441501988</v>
      </c>
      <c r="BJ565">
        <f t="shared" si="246"/>
        <v>2.4206223589749151E-2</v>
      </c>
      <c r="BK565">
        <f t="shared" si="247"/>
        <v>45.641290327506475</v>
      </c>
      <c r="BL565">
        <f t="shared" si="248"/>
        <v>1.0920126010763045</v>
      </c>
      <c r="BM565">
        <f t="shared" si="249"/>
        <v>62.97625851252473</v>
      </c>
      <c r="BN565">
        <f t="shared" si="250"/>
        <v>420.57902641452245</v>
      </c>
      <c r="BO565">
        <f t="shared" si="251"/>
        <v>-1.8287534798340599E-3</v>
      </c>
    </row>
    <row r="566" spans="1:67" x14ac:dyDescent="0.25">
      <c r="A566" s="1">
        <v>554</v>
      </c>
      <c r="B566" s="1" t="s">
        <v>640</v>
      </c>
      <c r="C566" s="1" t="s">
        <v>823</v>
      </c>
      <c r="D566" s="1" t="s">
        <v>11</v>
      </c>
      <c r="E566" s="1" t="s">
        <v>82</v>
      </c>
      <c r="F566" s="1" t="s">
        <v>83</v>
      </c>
      <c r="G566" s="1" t="s">
        <v>84</v>
      </c>
      <c r="H566" s="1" t="s">
        <v>85</v>
      </c>
      <c r="I566" s="1">
        <v>3599.0000156462193</v>
      </c>
      <c r="J566" s="1">
        <v>0</v>
      </c>
      <c r="K566">
        <f t="shared" si="224"/>
        <v>-1.2270400297286794</v>
      </c>
      <c r="L566">
        <f t="shared" si="225"/>
        <v>3.9107215865585562E-2</v>
      </c>
      <c r="M566">
        <f t="shared" si="226"/>
        <v>458.98598727733065</v>
      </c>
      <c r="N566">
        <f t="shared" si="227"/>
        <v>0.64929811506703961</v>
      </c>
      <c r="O566">
        <f t="shared" si="228"/>
        <v>1.6134458544690187</v>
      </c>
      <c r="P566">
        <f t="shared" si="229"/>
        <v>30.810117721557617</v>
      </c>
      <c r="Q566" s="1">
        <v>6</v>
      </c>
      <c r="R566">
        <f t="shared" si="230"/>
        <v>1.4200000166893005</v>
      </c>
      <c r="S566" s="1">
        <v>1</v>
      </c>
      <c r="T566">
        <f t="shared" si="231"/>
        <v>2.8400000333786011</v>
      </c>
      <c r="U566" s="1">
        <v>31.314479827880859</v>
      </c>
      <c r="V566" s="1">
        <v>30.810117721557617</v>
      </c>
      <c r="W566" s="1">
        <v>31.035575866699219</v>
      </c>
      <c r="X566" s="1">
        <v>418.85882568359375</v>
      </c>
      <c r="Y566" s="1">
        <v>420.0047607421875</v>
      </c>
      <c r="Z566" s="1">
        <v>27.875041961669922</v>
      </c>
      <c r="AA566" s="1">
        <v>28.632377624511719</v>
      </c>
      <c r="AB566" s="1">
        <v>60.398307800292969</v>
      </c>
      <c r="AC566" s="1">
        <v>62.037826538085938</v>
      </c>
      <c r="AD566" s="1">
        <v>499.67843627929688</v>
      </c>
      <c r="AE566" s="1">
        <v>0.9434855580329895</v>
      </c>
      <c r="AF566" s="1">
        <v>0.1930384635925293</v>
      </c>
      <c r="AG566" s="1">
        <v>99.513885498046875</v>
      </c>
      <c r="AH566" s="1">
        <v>-0.20207402110099792</v>
      </c>
      <c r="AI566" s="1">
        <v>2.8664670884609222E-2</v>
      </c>
      <c r="AJ566" s="1">
        <v>3.298863023519516E-2</v>
      </c>
      <c r="AK566" s="1">
        <v>1.403111033141613E-3</v>
      </c>
      <c r="AL566" s="1">
        <v>1.8937921151518822E-2</v>
      </c>
      <c r="AM566" s="1">
        <v>1.1050909524783492E-3</v>
      </c>
      <c r="AN566" s="1">
        <v>1</v>
      </c>
      <c r="AO566" s="1">
        <v>-0.21956524252891541</v>
      </c>
      <c r="AP566" s="1">
        <v>2.737391471862793</v>
      </c>
      <c r="AQ566" s="1">
        <v>1</v>
      </c>
      <c r="AR566" s="1">
        <v>0</v>
      </c>
      <c r="AS566" s="1">
        <v>0.15999999642372131</v>
      </c>
      <c r="AT566" s="1">
        <v>111115</v>
      </c>
      <c r="AU566" s="1" t="s">
        <v>86</v>
      </c>
      <c r="AV566">
        <f t="shared" si="232"/>
        <v>0.83279739379882811</v>
      </c>
      <c r="AW566">
        <f t="shared" si="233"/>
        <v>6.4929811506703964E-4</v>
      </c>
      <c r="AX566">
        <f t="shared" si="234"/>
        <v>303.96011772155759</v>
      </c>
      <c r="AY566">
        <f t="shared" si="235"/>
        <v>304.46447982788084</v>
      </c>
      <c r="AZ566">
        <f t="shared" si="236"/>
        <v>0.15095768591111103</v>
      </c>
      <c r="BA566">
        <f t="shared" si="237"/>
        <v>-0.25225651043617903</v>
      </c>
      <c r="BB566">
        <f t="shared" si="238"/>
        <v>4.4627650029315173</v>
      </c>
      <c r="BC566">
        <f t="shared" si="239"/>
        <v>44.845651243505174</v>
      </c>
      <c r="BD566">
        <f t="shared" si="240"/>
        <v>16.213273618993455</v>
      </c>
      <c r="BE566">
        <f t="shared" si="241"/>
        <v>31.062298774719238</v>
      </c>
      <c r="BF566">
        <f t="shared" si="242"/>
        <v>4.527428098641483</v>
      </c>
      <c r="BG566">
        <f t="shared" si="243"/>
        <v>3.8576018449039517E-2</v>
      </c>
      <c r="BH566">
        <f t="shared" si="244"/>
        <v>2.8493191484624987</v>
      </c>
      <c r="BI566">
        <f t="shared" si="245"/>
        <v>1.6781089501789843</v>
      </c>
      <c r="BJ566">
        <f t="shared" si="246"/>
        <v>2.4157180148102829E-2</v>
      </c>
      <c r="BK566">
        <f t="shared" si="247"/>
        <v>45.675478983124286</v>
      </c>
      <c r="BL566">
        <f t="shared" si="248"/>
        <v>1.0928113921048412</v>
      </c>
      <c r="BM566">
        <f t="shared" si="249"/>
        <v>62.977400556453354</v>
      </c>
      <c r="BN566">
        <f t="shared" si="250"/>
        <v>420.58803680580183</v>
      </c>
      <c r="BO566">
        <f t="shared" si="251"/>
        <v>-1.837327377114771E-3</v>
      </c>
    </row>
    <row r="567" spans="1:67" x14ac:dyDescent="0.25">
      <c r="A567" s="1">
        <v>555</v>
      </c>
      <c r="B567" s="1" t="s">
        <v>641</v>
      </c>
      <c r="C567" s="1" t="s">
        <v>823</v>
      </c>
      <c r="D567" s="1" t="s">
        <v>11</v>
      </c>
      <c r="E567" s="1" t="s">
        <v>82</v>
      </c>
      <c r="F567" s="1" t="s">
        <v>83</v>
      </c>
      <c r="G567" s="1" t="s">
        <v>84</v>
      </c>
      <c r="H567" s="1" t="s">
        <v>85</v>
      </c>
      <c r="I567" s="1">
        <v>3604.0000155344605</v>
      </c>
      <c r="J567" s="1">
        <v>0</v>
      </c>
      <c r="K567">
        <f t="shared" si="224"/>
        <v>-1.2371554570822418</v>
      </c>
      <c r="L567">
        <f t="shared" si="225"/>
        <v>3.9063453437767751E-2</v>
      </c>
      <c r="M567">
        <f t="shared" si="226"/>
        <v>459.45720139390716</v>
      </c>
      <c r="N567">
        <f t="shared" si="227"/>
        <v>0.6486575862287226</v>
      </c>
      <c r="O567">
        <f t="shared" si="228"/>
        <v>1.6136422142504423</v>
      </c>
      <c r="P567">
        <f t="shared" si="229"/>
        <v>30.810625076293945</v>
      </c>
      <c r="Q567" s="1">
        <v>6</v>
      </c>
      <c r="R567">
        <f t="shared" si="230"/>
        <v>1.4200000166893005</v>
      </c>
      <c r="S567" s="1">
        <v>1</v>
      </c>
      <c r="T567">
        <f t="shared" si="231"/>
        <v>2.8400000333786011</v>
      </c>
      <c r="U567" s="1">
        <v>31.315919876098633</v>
      </c>
      <c r="V567" s="1">
        <v>30.810625076293945</v>
      </c>
      <c r="W567" s="1">
        <v>31.040029525756836</v>
      </c>
      <c r="X567" s="1">
        <v>418.85003662109375</v>
      </c>
      <c r="Y567" s="1">
        <v>420.00833129882813</v>
      </c>
      <c r="Z567" s="1">
        <v>27.875059127807617</v>
      </c>
      <c r="AA567" s="1">
        <v>28.63157844543457</v>
      </c>
      <c r="AB567" s="1">
        <v>60.3927001953125</v>
      </c>
      <c r="AC567" s="1">
        <v>62.032314300537109</v>
      </c>
      <c r="AD567" s="1">
        <v>499.72457885742188</v>
      </c>
      <c r="AE567" s="1">
        <v>0.94788354635238647</v>
      </c>
      <c r="AF567" s="1">
        <v>0.21372495591640472</v>
      </c>
      <c r="AG567" s="1">
        <v>99.514320373535156</v>
      </c>
      <c r="AH567" s="1">
        <v>-0.20207402110099792</v>
      </c>
      <c r="AI567" s="1">
        <v>2.8664670884609222E-2</v>
      </c>
      <c r="AJ567" s="1">
        <v>3.298863023519516E-2</v>
      </c>
      <c r="AK567" s="1">
        <v>1.403111033141613E-3</v>
      </c>
      <c r="AL567" s="1">
        <v>1.8937921151518822E-2</v>
      </c>
      <c r="AM567" s="1">
        <v>1.1050909524783492E-3</v>
      </c>
      <c r="AN567" s="1">
        <v>1</v>
      </c>
      <c r="AO567" s="1">
        <v>-0.21956524252891541</v>
      </c>
      <c r="AP567" s="1">
        <v>2.737391471862793</v>
      </c>
      <c r="AQ567" s="1">
        <v>1</v>
      </c>
      <c r="AR567" s="1">
        <v>0</v>
      </c>
      <c r="AS567" s="1">
        <v>0.15999999642372131</v>
      </c>
      <c r="AT567" s="1">
        <v>111115</v>
      </c>
      <c r="AU567" s="1" t="s">
        <v>86</v>
      </c>
      <c r="AV567">
        <f t="shared" si="232"/>
        <v>0.83287429809570301</v>
      </c>
      <c r="AW567">
        <f t="shared" si="233"/>
        <v>6.4865758622872265E-4</v>
      </c>
      <c r="AX567">
        <f t="shared" si="234"/>
        <v>303.96062507629392</v>
      </c>
      <c r="AY567">
        <f t="shared" si="235"/>
        <v>304.46591987609861</v>
      </c>
      <c r="AZ567">
        <f t="shared" si="236"/>
        <v>0.15166136402648611</v>
      </c>
      <c r="BA567">
        <f t="shared" si="237"/>
        <v>-0.25180149213485048</v>
      </c>
      <c r="BB567">
        <f t="shared" si="238"/>
        <v>4.4628942844694217</v>
      </c>
      <c r="BC567">
        <f t="shared" si="239"/>
        <v>44.8467543939162</v>
      </c>
      <c r="BD567">
        <f t="shared" si="240"/>
        <v>16.21517594848163</v>
      </c>
      <c r="BE567">
        <f t="shared" si="241"/>
        <v>31.063272476196289</v>
      </c>
      <c r="BF567">
        <f t="shared" si="242"/>
        <v>4.5276793437414575</v>
      </c>
      <c r="BG567">
        <f t="shared" si="243"/>
        <v>3.8533436159068547E-2</v>
      </c>
      <c r="BH567">
        <f t="shared" si="244"/>
        <v>2.8492520702189794</v>
      </c>
      <c r="BI567">
        <f t="shared" si="245"/>
        <v>1.6784272735224781</v>
      </c>
      <c r="BJ567">
        <f t="shared" si="246"/>
        <v>2.4130462038178181E-2</v>
      </c>
      <c r="BK567">
        <f t="shared" si="247"/>
        <v>45.722571137441143</v>
      </c>
      <c r="BL567">
        <f t="shared" si="248"/>
        <v>1.0939240180619463</v>
      </c>
      <c r="BM567">
        <f t="shared" si="249"/>
        <v>62.973398785873023</v>
      </c>
      <c r="BN567">
        <f t="shared" si="250"/>
        <v>420.59641575214908</v>
      </c>
      <c r="BO567">
        <f t="shared" si="251"/>
        <v>-1.8523192552565388E-3</v>
      </c>
    </row>
    <row r="568" spans="1:67" x14ac:dyDescent="0.25">
      <c r="A568" s="1">
        <v>556</v>
      </c>
      <c r="B568" s="1" t="s">
        <v>642</v>
      </c>
      <c r="C568" s="1" t="s">
        <v>823</v>
      </c>
      <c r="D568" s="1" t="s">
        <v>11</v>
      </c>
      <c r="E568" s="1" t="s">
        <v>82</v>
      </c>
      <c r="F568" s="1" t="s">
        <v>83</v>
      </c>
      <c r="G568" s="1" t="s">
        <v>84</v>
      </c>
      <c r="H568" s="1" t="s">
        <v>85</v>
      </c>
      <c r="I568" s="1">
        <v>3609.0000154227018</v>
      </c>
      <c r="J568" s="1">
        <v>0</v>
      </c>
      <c r="K568">
        <f t="shared" si="224"/>
        <v>-1.2455704669765175</v>
      </c>
      <c r="L568">
        <f t="shared" si="225"/>
        <v>3.900069468246023E-2</v>
      </c>
      <c r="M568">
        <f t="shared" si="226"/>
        <v>459.88572233958416</v>
      </c>
      <c r="N568">
        <f t="shared" si="227"/>
        <v>0.64767247887509438</v>
      </c>
      <c r="O568">
        <f t="shared" si="228"/>
        <v>1.6137586930575076</v>
      </c>
      <c r="P568">
        <f t="shared" si="229"/>
        <v>30.810953140258789</v>
      </c>
      <c r="Q568" s="1">
        <v>6</v>
      </c>
      <c r="R568">
        <f t="shared" si="230"/>
        <v>1.4200000166893005</v>
      </c>
      <c r="S568" s="1">
        <v>1</v>
      </c>
      <c r="T568">
        <f t="shared" si="231"/>
        <v>2.8400000333786011</v>
      </c>
      <c r="U568" s="1">
        <v>31.316444396972656</v>
      </c>
      <c r="V568" s="1">
        <v>30.810953140258789</v>
      </c>
      <c r="W568" s="1">
        <v>31.039089202880859</v>
      </c>
      <c r="X568" s="1">
        <v>418.84381103515625</v>
      </c>
      <c r="Y568" s="1">
        <v>420.01266479492188</v>
      </c>
      <c r="Z568" s="1">
        <v>27.875730514526367</v>
      </c>
      <c r="AA568" s="1">
        <v>28.631076812744141</v>
      </c>
      <c r="AB568" s="1">
        <v>60.392219543457031</v>
      </c>
      <c r="AC568" s="1">
        <v>62.029056549072266</v>
      </c>
      <c r="AD568" s="1">
        <v>499.74078369140625</v>
      </c>
      <c r="AE568" s="1">
        <v>0.97405743598937988</v>
      </c>
      <c r="AF568" s="1">
        <v>0.20290689170360565</v>
      </c>
      <c r="AG568" s="1">
        <v>99.514915466308594</v>
      </c>
      <c r="AH568" s="1">
        <v>-0.20207402110099792</v>
      </c>
      <c r="AI568" s="1">
        <v>2.8664670884609222E-2</v>
      </c>
      <c r="AJ568" s="1">
        <v>3.298863023519516E-2</v>
      </c>
      <c r="AK568" s="1">
        <v>1.403111033141613E-3</v>
      </c>
      <c r="AL568" s="1">
        <v>1.8937921151518822E-2</v>
      </c>
      <c r="AM568" s="1">
        <v>1.1050909524783492E-3</v>
      </c>
      <c r="AN568" s="1">
        <v>1</v>
      </c>
      <c r="AO568" s="1">
        <v>-0.21956524252891541</v>
      </c>
      <c r="AP568" s="1">
        <v>2.737391471862793</v>
      </c>
      <c r="AQ568" s="1">
        <v>1</v>
      </c>
      <c r="AR568" s="1">
        <v>0</v>
      </c>
      <c r="AS568" s="1">
        <v>0.15999999642372131</v>
      </c>
      <c r="AT568" s="1">
        <v>111115</v>
      </c>
      <c r="AU568" s="1" t="s">
        <v>86</v>
      </c>
      <c r="AV568">
        <f t="shared" si="232"/>
        <v>0.83290130615234359</v>
      </c>
      <c r="AW568">
        <f t="shared" si="233"/>
        <v>6.4767247887509438E-4</v>
      </c>
      <c r="AX568">
        <f t="shared" si="234"/>
        <v>303.96095314025877</v>
      </c>
      <c r="AY568">
        <f t="shared" si="235"/>
        <v>304.46644439697263</v>
      </c>
      <c r="AZ568">
        <f t="shared" si="236"/>
        <v>0.15584918627479993</v>
      </c>
      <c r="BA568">
        <f t="shared" si="237"/>
        <v>-0.25123695458220496</v>
      </c>
      <c r="BB568">
        <f t="shared" si="238"/>
        <v>4.4629778817871291</v>
      </c>
      <c r="BC568">
        <f t="shared" si="239"/>
        <v>44.847326261339177</v>
      </c>
      <c r="BD568">
        <f t="shared" si="240"/>
        <v>16.216249448595036</v>
      </c>
      <c r="BE568">
        <f t="shared" si="241"/>
        <v>31.063698768615723</v>
      </c>
      <c r="BF568">
        <f t="shared" si="242"/>
        <v>4.5277893441940407</v>
      </c>
      <c r="BG568">
        <f t="shared" si="243"/>
        <v>3.8472367554617207E-2</v>
      </c>
      <c r="BH568">
        <f t="shared" si="244"/>
        <v>2.8492191887296214</v>
      </c>
      <c r="BI568">
        <f t="shared" si="245"/>
        <v>1.6785701554644192</v>
      </c>
      <c r="BJ568">
        <f t="shared" si="246"/>
        <v>2.4092144955869105E-2</v>
      </c>
      <c r="BK568">
        <f t="shared" si="247"/>
        <v>45.765488782785987</v>
      </c>
      <c r="BL568">
        <f t="shared" si="248"/>
        <v>1.0949329886614989</v>
      </c>
      <c r="BM568">
        <f t="shared" si="249"/>
        <v>62.97061114297837</v>
      </c>
      <c r="BN568">
        <f t="shared" si="250"/>
        <v>420.6047493409273</v>
      </c>
      <c r="BO568">
        <f t="shared" si="251"/>
        <v>-1.8647990458990321E-3</v>
      </c>
    </row>
    <row r="569" spans="1:67" x14ac:dyDescent="0.25">
      <c r="A569" s="1">
        <v>557</v>
      </c>
      <c r="B569" s="1" t="s">
        <v>643</v>
      </c>
      <c r="C569" s="1" t="s">
        <v>823</v>
      </c>
      <c r="D569" s="1" t="s">
        <v>11</v>
      </c>
      <c r="E569" s="1" t="s">
        <v>82</v>
      </c>
      <c r="F569" s="1" t="s">
        <v>83</v>
      </c>
      <c r="G569" s="1" t="s">
        <v>84</v>
      </c>
      <c r="H569" s="1" t="s">
        <v>85</v>
      </c>
      <c r="I569" s="1">
        <v>3614.5000152997673</v>
      </c>
      <c r="J569" s="1">
        <v>0</v>
      </c>
      <c r="K569">
        <f t="shared" si="224"/>
        <v>-1.234027696827191</v>
      </c>
      <c r="L569">
        <f t="shared" si="225"/>
        <v>3.9051723292007658E-2</v>
      </c>
      <c r="M569">
        <f t="shared" si="226"/>
        <v>459.34437452639213</v>
      </c>
      <c r="N569">
        <f t="shared" si="227"/>
        <v>0.64845170273365749</v>
      </c>
      <c r="O569">
        <f t="shared" si="228"/>
        <v>1.613622658518457</v>
      </c>
      <c r="P569">
        <f t="shared" si="229"/>
        <v>30.811124801635742</v>
      </c>
      <c r="Q569" s="1">
        <v>6</v>
      </c>
      <c r="R569">
        <f t="shared" si="230"/>
        <v>1.4200000166893005</v>
      </c>
      <c r="S569" s="1">
        <v>1</v>
      </c>
      <c r="T569">
        <f t="shared" si="231"/>
        <v>2.8400000333786011</v>
      </c>
      <c r="U569" s="1">
        <v>31.315826416015625</v>
      </c>
      <c r="V569" s="1">
        <v>30.811124801635742</v>
      </c>
      <c r="W569" s="1">
        <v>31.035118103027344</v>
      </c>
      <c r="X569" s="1">
        <v>418.85360717773438</v>
      </c>
      <c r="Y569" s="1">
        <v>420.0081787109375</v>
      </c>
      <c r="Z569" s="1">
        <v>27.876533508300781</v>
      </c>
      <c r="AA569" s="1">
        <v>28.63276481628418</v>
      </c>
      <c r="AB569" s="1">
        <v>60.395172119140625</v>
      </c>
      <c r="AC569" s="1">
        <v>62.033378601074219</v>
      </c>
      <c r="AD569" s="1">
        <v>499.755615234375</v>
      </c>
      <c r="AE569" s="1">
        <v>0.99313855171203613</v>
      </c>
      <c r="AF569" s="1">
        <v>0.20887094736099243</v>
      </c>
      <c r="AG569" s="1">
        <v>99.515327453613281</v>
      </c>
      <c r="AH569" s="1">
        <v>-0.20207402110099792</v>
      </c>
      <c r="AI569" s="1">
        <v>2.8664670884609222E-2</v>
      </c>
      <c r="AJ569" s="1">
        <v>3.298863023519516E-2</v>
      </c>
      <c r="AK569" s="1">
        <v>1.403111033141613E-3</v>
      </c>
      <c r="AL569" s="1">
        <v>1.8937921151518822E-2</v>
      </c>
      <c r="AM569" s="1">
        <v>1.1050909524783492E-3</v>
      </c>
      <c r="AN569" s="1">
        <v>1</v>
      </c>
      <c r="AO569" s="1">
        <v>-0.21956524252891541</v>
      </c>
      <c r="AP569" s="1">
        <v>2.737391471862793</v>
      </c>
      <c r="AQ569" s="1">
        <v>1</v>
      </c>
      <c r="AR569" s="1">
        <v>0</v>
      </c>
      <c r="AS569" s="1">
        <v>0.15999999642372131</v>
      </c>
      <c r="AT569" s="1">
        <v>111115</v>
      </c>
      <c r="AU569" s="1" t="s">
        <v>86</v>
      </c>
      <c r="AV569">
        <f t="shared" si="232"/>
        <v>0.83292602539062488</v>
      </c>
      <c r="AW569">
        <f t="shared" si="233"/>
        <v>6.4845170273365748E-4</v>
      </c>
      <c r="AX569">
        <f t="shared" si="234"/>
        <v>303.96112480163572</v>
      </c>
      <c r="AY569">
        <f t="shared" si="235"/>
        <v>304.4658264160156</v>
      </c>
      <c r="AZ569">
        <f t="shared" si="236"/>
        <v>0.15890216472218555</v>
      </c>
      <c r="BA569">
        <f t="shared" si="237"/>
        <v>-0.25169827352058727</v>
      </c>
      <c r="BB569">
        <f t="shared" si="238"/>
        <v>4.4630216251132744</v>
      </c>
      <c r="BC569">
        <f t="shared" si="239"/>
        <v>44.84758015988649</v>
      </c>
      <c r="BD569">
        <f t="shared" si="240"/>
        <v>16.214815343602311</v>
      </c>
      <c r="BE569">
        <f t="shared" si="241"/>
        <v>31.063475608825684</v>
      </c>
      <c r="BF569">
        <f t="shared" si="242"/>
        <v>4.5277317597741824</v>
      </c>
      <c r="BG569">
        <f t="shared" si="243"/>
        <v>3.8522022119202373E-2</v>
      </c>
      <c r="BH569">
        <f t="shared" si="244"/>
        <v>2.8493989665948174</v>
      </c>
      <c r="BI569">
        <f t="shared" si="245"/>
        <v>1.678332793179365</v>
      </c>
      <c r="BJ569">
        <f t="shared" si="246"/>
        <v>2.412330035812478E-2</v>
      </c>
      <c r="BK569">
        <f t="shared" si="247"/>
        <v>45.711805844969092</v>
      </c>
      <c r="BL569">
        <f t="shared" si="248"/>
        <v>1.0936557853139499</v>
      </c>
      <c r="BM569">
        <f t="shared" si="249"/>
        <v>62.974714433302978</v>
      </c>
      <c r="BN569">
        <f t="shared" si="250"/>
        <v>420.59477637683079</v>
      </c>
      <c r="BO569">
        <f t="shared" si="251"/>
        <v>-1.847682048738822E-3</v>
      </c>
    </row>
    <row r="570" spans="1:67" x14ac:dyDescent="0.25">
      <c r="A570" s="1">
        <v>558</v>
      </c>
      <c r="B570" s="1" t="s">
        <v>644</v>
      </c>
      <c r="C570" s="1" t="s">
        <v>823</v>
      </c>
      <c r="D570" s="1" t="s">
        <v>11</v>
      </c>
      <c r="E570" s="1" t="s">
        <v>82</v>
      </c>
      <c r="F570" s="1" t="s">
        <v>83</v>
      </c>
      <c r="G570" s="1" t="s">
        <v>84</v>
      </c>
      <c r="H570" s="1" t="s">
        <v>85</v>
      </c>
      <c r="I570" s="1">
        <v>3619.5000151880085</v>
      </c>
      <c r="J570" s="1">
        <v>0</v>
      </c>
      <c r="K570">
        <f t="shared" si="224"/>
        <v>-1.2339134640021314</v>
      </c>
      <c r="L570">
        <f t="shared" si="225"/>
        <v>3.8993135554724688E-2</v>
      </c>
      <c r="M570">
        <f t="shared" si="226"/>
        <v>459.41053969707053</v>
      </c>
      <c r="N570">
        <f t="shared" si="227"/>
        <v>0.64744315336033409</v>
      </c>
      <c r="O570">
        <f t="shared" si="228"/>
        <v>1.6135009860590093</v>
      </c>
      <c r="P570">
        <f t="shared" si="229"/>
        <v>30.811212539672852</v>
      </c>
      <c r="Q570" s="1">
        <v>6</v>
      </c>
      <c r="R570">
        <f t="shared" si="230"/>
        <v>1.4200000166893005</v>
      </c>
      <c r="S570" s="1">
        <v>1</v>
      </c>
      <c r="T570">
        <f t="shared" si="231"/>
        <v>2.8400000333786011</v>
      </c>
      <c r="U570" s="1">
        <v>31.315547943115234</v>
      </c>
      <c r="V570" s="1">
        <v>30.811212539672852</v>
      </c>
      <c r="W570" s="1">
        <v>31.03272819519043</v>
      </c>
      <c r="X570" s="1">
        <v>418.84805297851563</v>
      </c>
      <c r="Y570" s="1">
        <v>420.00308227539063</v>
      </c>
      <c r="Z570" s="1">
        <v>27.879077911376953</v>
      </c>
      <c r="AA570" s="1">
        <v>28.634185791015625</v>
      </c>
      <c r="AB570" s="1">
        <v>60.401432037353516</v>
      </c>
      <c r="AC570" s="1">
        <v>62.037208557128906</v>
      </c>
      <c r="AD570" s="1">
        <v>499.719970703125</v>
      </c>
      <c r="AE570" s="1">
        <v>0.98630625009536743</v>
      </c>
      <c r="AF570" s="1">
        <v>0.20903055369853973</v>
      </c>
      <c r="AG570" s="1">
        <v>99.515419006347656</v>
      </c>
      <c r="AH570" s="1">
        <v>-0.20207402110099792</v>
      </c>
      <c r="AI570" s="1">
        <v>2.8664670884609222E-2</v>
      </c>
      <c r="AJ570" s="1">
        <v>3.298863023519516E-2</v>
      </c>
      <c r="AK570" s="1">
        <v>1.403111033141613E-3</v>
      </c>
      <c r="AL570" s="1">
        <v>1.8937921151518822E-2</v>
      </c>
      <c r="AM570" s="1">
        <v>1.1050909524783492E-3</v>
      </c>
      <c r="AN570" s="1">
        <v>1</v>
      </c>
      <c r="AO570" s="1">
        <v>-0.21956524252891541</v>
      </c>
      <c r="AP570" s="1">
        <v>2.737391471862793</v>
      </c>
      <c r="AQ570" s="1">
        <v>1</v>
      </c>
      <c r="AR570" s="1">
        <v>0</v>
      </c>
      <c r="AS570" s="1">
        <v>0.15999999642372131</v>
      </c>
      <c r="AT570" s="1">
        <v>111115</v>
      </c>
      <c r="AU570" s="1" t="s">
        <v>86</v>
      </c>
      <c r="AV570">
        <f t="shared" si="232"/>
        <v>0.83286661783854166</v>
      </c>
      <c r="AW570">
        <f t="shared" si="233"/>
        <v>6.4744315336033413E-4</v>
      </c>
      <c r="AX570">
        <f t="shared" si="234"/>
        <v>303.96121253967283</v>
      </c>
      <c r="AY570">
        <f t="shared" si="235"/>
        <v>304.46554794311521</v>
      </c>
      <c r="AZ570">
        <f t="shared" si="236"/>
        <v>0.15780899648795277</v>
      </c>
      <c r="BA570">
        <f t="shared" si="237"/>
        <v>-0.25125907614456378</v>
      </c>
      <c r="BB570">
        <f t="shared" si="238"/>
        <v>4.4630439829575357</v>
      </c>
      <c r="BC570">
        <f t="shared" si="239"/>
        <v>44.847763567903556</v>
      </c>
      <c r="BD570">
        <f t="shared" si="240"/>
        <v>16.213577776887931</v>
      </c>
      <c r="BE570">
        <f t="shared" si="241"/>
        <v>31.063380241394043</v>
      </c>
      <c r="BF570">
        <f t="shared" si="242"/>
        <v>4.5277071512422955</v>
      </c>
      <c r="BG570">
        <f t="shared" si="243"/>
        <v>3.8465011821470933E-2</v>
      </c>
      <c r="BH570">
        <f t="shared" si="244"/>
        <v>2.8495429968985264</v>
      </c>
      <c r="BI570">
        <f t="shared" si="245"/>
        <v>1.6781641543437691</v>
      </c>
      <c r="BJ570">
        <f t="shared" si="246"/>
        <v>2.4087529666934917E-2</v>
      </c>
      <c r="BK570">
        <f t="shared" si="247"/>
        <v>45.718432353886293</v>
      </c>
      <c r="BL570">
        <f t="shared" si="248"/>
        <v>1.0938265910054463</v>
      </c>
      <c r="BM570">
        <f t="shared" si="249"/>
        <v>62.976907488473977</v>
      </c>
      <c r="BN570">
        <f t="shared" si="250"/>
        <v>420.58962564046982</v>
      </c>
      <c r="BO570">
        <f t="shared" si="251"/>
        <v>-1.8475979751738198E-3</v>
      </c>
    </row>
    <row r="571" spans="1:67" x14ac:dyDescent="0.25">
      <c r="A571" s="1">
        <v>559</v>
      </c>
      <c r="B571" s="1" t="s">
        <v>645</v>
      </c>
      <c r="C571" s="1" t="s">
        <v>823</v>
      </c>
      <c r="D571" s="1" t="s">
        <v>11</v>
      </c>
      <c r="E571" s="1" t="s">
        <v>82</v>
      </c>
      <c r="F571" s="1" t="s">
        <v>83</v>
      </c>
      <c r="G571" s="1" t="s">
        <v>84</v>
      </c>
      <c r="H571" s="1" t="s">
        <v>85</v>
      </c>
      <c r="I571" s="1">
        <v>3624.5000150762498</v>
      </c>
      <c r="J571" s="1">
        <v>0</v>
      </c>
      <c r="K571">
        <f t="shared" si="224"/>
        <v>-1.2205362798703643</v>
      </c>
      <c r="L571">
        <f t="shared" si="225"/>
        <v>3.904667201449348E-2</v>
      </c>
      <c r="M571">
        <f t="shared" si="226"/>
        <v>458.8007811486479</v>
      </c>
      <c r="N571">
        <f t="shared" si="227"/>
        <v>0.64814548482380774</v>
      </c>
      <c r="O571">
        <f t="shared" si="228"/>
        <v>1.6130693956716846</v>
      </c>
      <c r="P571">
        <f t="shared" si="229"/>
        <v>30.810436248779297</v>
      </c>
      <c r="Q571" s="1">
        <v>6</v>
      </c>
      <c r="R571">
        <f t="shared" si="230"/>
        <v>1.4200000166893005</v>
      </c>
      <c r="S571" s="1">
        <v>1</v>
      </c>
      <c r="T571">
        <f t="shared" si="231"/>
        <v>2.8400000333786011</v>
      </c>
      <c r="U571" s="1">
        <v>31.315374374389648</v>
      </c>
      <c r="V571" s="1">
        <v>30.810436248779297</v>
      </c>
      <c r="W571" s="1">
        <v>31.032464981079102</v>
      </c>
      <c r="X571" s="1">
        <v>418.86734008789063</v>
      </c>
      <c r="Y571" s="1">
        <v>420.0059814453125</v>
      </c>
      <c r="Z571" s="1">
        <v>27.880537033081055</v>
      </c>
      <c r="AA571" s="1">
        <v>28.636482238769531</v>
      </c>
      <c r="AB571" s="1">
        <v>60.405368804931641</v>
      </c>
      <c r="AC571" s="1">
        <v>62.042793273925781</v>
      </c>
      <c r="AD571" s="1">
        <v>499.70675659179688</v>
      </c>
      <c r="AE571" s="1">
        <v>0.98588049411773682</v>
      </c>
      <c r="AF571" s="1">
        <v>0.18623334169387817</v>
      </c>
      <c r="AG571" s="1">
        <v>99.515602111816406</v>
      </c>
      <c r="AH571" s="1">
        <v>-0.20207402110099792</v>
      </c>
      <c r="AI571" s="1">
        <v>2.8664670884609222E-2</v>
      </c>
      <c r="AJ571" s="1">
        <v>3.298863023519516E-2</v>
      </c>
      <c r="AK571" s="1">
        <v>1.403111033141613E-3</v>
      </c>
      <c r="AL571" s="1">
        <v>1.8937921151518822E-2</v>
      </c>
      <c r="AM571" s="1">
        <v>1.1050909524783492E-3</v>
      </c>
      <c r="AN571" s="1">
        <v>1</v>
      </c>
      <c r="AO571" s="1">
        <v>-0.21956524252891541</v>
      </c>
      <c r="AP571" s="1">
        <v>2.737391471862793</v>
      </c>
      <c r="AQ571" s="1">
        <v>1</v>
      </c>
      <c r="AR571" s="1">
        <v>0</v>
      </c>
      <c r="AS571" s="1">
        <v>0.15999999642372131</v>
      </c>
      <c r="AT571" s="1">
        <v>111115</v>
      </c>
      <c r="AU571" s="1" t="s">
        <v>86</v>
      </c>
      <c r="AV571">
        <f t="shared" si="232"/>
        <v>0.83284459431966129</v>
      </c>
      <c r="AW571">
        <f t="shared" si="233"/>
        <v>6.4814548482380776E-4</v>
      </c>
      <c r="AX571">
        <f t="shared" si="234"/>
        <v>303.96043624877927</v>
      </c>
      <c r="AY571">
        <f t="shared" si="235"/>
        <v>304.46537437438963</v>
      </c>
      <c r="AZ571">
        <f t="shared" si="236"/>
        <v>0.15774087553305449</v>
      </c>
      <c r="BA571">
        <f t="shared" si="237"/>
        <v>-0.25152730942757956</v>
      </c>
      <c r="BB571">
        <f t="shared" si="238"/>
        <v>4.4628461680271707</v>
      </c>
      <c r="BC571">
        <f t="shared" si="239"/>
        <v>44.845693271419755</v>
      </c>
      <c r="BD571">
        <f t="shared" si="240"/>
        <v>16.209211032650224</v>
      </c>
      <c r="BE571">
        <f t="shared" si="241"/>
        <v>31.062905311584473</v>
      </c>
      <c r="BF571">
        <f t="shared" si="242"/>
        <v>4.5275846024881208</v>
      </c>
      <c r="BG571">
        <f t="shared" si="243"/>
        <v>3.8517106935694503E-2</v>
      </c>
      <c r="BH571">
        <f t="shared" si="244"/>
        <v>2.8497767723554861</v>
      </c>
      <c r="BI571">
        <f t="shared" si="245"/>
        <v>1.6778078301326347</v>
      </c>
      <c r="BJ571">
        <f t="shared" si="246"/>
        <v>2.4120216354305925E-2</v>
      </c>
      <c r="BK571">
        <f t="shared" si="247"/>
        <v>45.657835985379407</v>
      </c>
      <c r="BL571">
        <f t="shared" si="248"/>
        <v>1.0923672552705936</v>
      </c>
      <c r="BM571">
        <f t="shared" si="249"/>
        <v>62.98585403062318</v>
      </c>
      <c r="BN571">
        <f t="shared" si="250"/>
        <v>420.58616593772774</v>
      </c>
      <c r="BO571">
        <f t="shared" si="251"/>
        <v>-1.8278423350324127E-3</v>
      </c>
    </row>
    <row r="572" spans="1:67" x14ac:dyDescent="0.25">
      <c r="A572" s="1">
        <v>560</v>
      </c>
      <c r="B572" s="1" t="s">
        <v>646</v>
      </c>
      <c r="C572" s="1" t="s">
        <v>823</v>
      </c>
      <c r="D572" s="1" t="s">
        <v>11</v>
      </c>
      <c r="E572" s="1" t="s">
        <v>82</v>
      </c>
      <c r="F572" s="1" t="s">
        <v>83</v>
      </c>
      <c r="G572" s="1" t="s">
        <v>84</v>
      </c>
      <c r="H572" s="1" t="s">
        <v>85</v>
      </c>
      <c r="I572" s="1">
        <v>3630.0000149533153</v>
      </c>
      <c r="J572" s="1">
        <v>0</v>
      </c>
      <c r="K572">
        <f t="shared" si="224"/>
        <v>-1.2249570469339743</v>
      </c>
      <c r="L572">
        <f t="shared" si="225"/>
        <v>3.898519652225535E-2</v>
      </c>
      <c r="M572">
        <f t="shared" si="226"/>
        <v>459.07174759741525</v>
      </c>
      <c r="N572">
        <f t="shared" si="227"/>
        <v>0.64705377913508999</v>
      </c>
      <c r="O572">
        <f t="shared" si="228"/>
        <v>1.6128646279161396</v>
      </c>
      <c r="P572">
        <f t="shared" si="229"/>
        <v>30.809829711914063</v>
      </c>
      <c r="Q572" s="1">
        <v>6</v>
      </c>
      <c r="R572">
        <f t="shared" si="230"/>
        <v>1.4200000166893005</v>
      </c>
      <c r="S572" s="1">
        <v>1</v>
      </c>
      <c r="T572">
        <f t="shared" si="231"/>
        <v>2.8400000333786011</v>
      </c>
      <c r="U572" s="1">
        <v>31.315143585205078</v>
      </c>
      <c r="V572" s="1">
        <v>30.809829711914063</v>
      </c>
      <c r="W572" s="1">
        <v>31.033168792724609</v>
      </c>
      <c r="X572" s="1">
        <v>418.87225341796875</v>
      </c>
      <c r="Y572" s="1">
        <v>420.01678466796875</v>
      </c>
      <c r="Z572" s="1">
        <v>27.882179260253906</v>
      </c>
      <c r="AA572" s="1">
        <v>28.636877059936523</v>
      </c>
      <c r="AB572" s="1">
        <v>60.410255432128906</v>
      </c>
      <c r="AC572" s="1">
        <v>62.045860290527344</v>
      </c>
      <c r="AD572" s="1">
        <v>499.68942260742188</v>
      </c>
      <c r="AE572" s="1">
        <v>0.96185761690139771</v>
      </c>
      <c r="AF572" s="1">
        <v>0.1389489471912384</v>
      </c>
      <c r="AG572" s="1">
        <v>99.515983581542969</v>
      </c>
      <c r="AH572" s="1">
        <v>-0.20207402110099792</v>
      </c>
      <c r="AI572" s="1">
        <v>2.8664670884609222E-2</v>
      </c>
      <c r="AJ572" s="1">
        <v>3.298863023519516E-2</v>
      </c>
      <c r="AK572" s="1">
        <v>1.403111033141613E-3</v>
      </c>
      <c r="AL572" s="1">
        <v>1.8937921151518822E-2</v>
      </c>
      <c r="AM572" s="1">
        <v>1.1050909524783492E-3</v>
      </c>
      <c r="AN572" s="1">
        <v>1</v>
      </c>
      <c r="AO572" s="1">
        <v>-0.21956524252891541</v>
      </c>
      <c r="AP572" s="1">
        <v>2.737391471862793</v>
      </c>
      <c r="AQ572" s="1">
        <v>1</v>
      </c>
      <c r="AR572" s="1">
        <v>0</v>
      </c>
      <c r="AS572" s="1">
        <v>0.15999999642372131</v>
      </c>
      <c r="AT572" s="1">
        <v>111115</v>
      </c>
      <c r="AU572" s="1" t="s">
        <v>86</v>
      </c>
      <c r="AV572">
        <f t="shared" si="232"/>
        <v>0.83281570434570296</v>
      </c>
      <c r="AW572">
        <f t="shared" si="233"/>
        <v>6.4705377913508997E-4</v>
      </c>
      <c r="AX572">
        <f t="shared" si="234"/>
        <v>303.95982971191404</v>
      </c>
      <c r="AY572">
        <f t="shared" si="235"/>
        <v>304.46514358520506</v>
      </c>
      <c r="AZ572">
        <f t="shared" si="236"/>
        <v>0.15389721526435274</v>
      </c>
      <c r="BA572">
        <f t="shared" si="237"/>
        <v>-0.25097669594993216</v>
      </c>
      <c r="BB572">
        <f t="shared" si="238"/>
        <v>4.4626916152394474</v>
      </c>
      <c r="BC572">
        <f t="shared" si="239"/>
        <v>44.843968321759455</v>
      </c>
      <c r="BD572">
        <f t="shared" si="240"/>
        <v>16.207091261822931</v>
      </c>
      <c r="BE572">
        <f t="shared" si="241"/>
        <v>31.06248664855957</v>
      </c>
      <c r="BF572">
        <f t="shared" si="242"/>
        <v>4.5274765749581771</v>
      </c>
      <c r="BG572">
        <f t="shared" si="243"/>
        <v>3.8457286364157316E-2</v>
      </c>
      <c r="BH572">
        <f t="shared" si="244"/>
        <v>2.8498269873233077</v>
      </c>
      <c r="BI572">
        <f t="shared" si="245"/>
        <v>1.6776495876348694</v>
      </c>
      <c r="BJ572">
        <f t="shared" si="246"/>
        <v>2.408268240158808E-2</v>
      </c>
      <c r="BK572">
        <f t="shared" si="247"/>
        <v>45.684976496654613</v>
      </c>
      <c r="BL572">
        <f t="shared" si="248"/>
        <v>1.0929842909976091</v>
      </c>
      <c r="BM572">
        <f t="shared" si="249"/>
        <v>62.988506253636125</v>
      </c>
      <c r="BN572">
        <f t="shared" si="250"/>
        <v>420.59907058132262</v>
      </c>
      <c r="BO572">
        <f t="shared" si="251"/>
        <v>-1.8344837163951314E-3</v>
      </c>
    </row>
    <row r="573" spans="1:67" x14ac:dyDescent="0.25">
      <c r="A573" s="1">
        <v>561</v>
      </c>
      <c r="B573" s="1" t="s">
        <v>647</v>
      </c>
      <c r="C573" s="1" t="s">
        <v>823</v>
      </c>
      <c r="D573" s="1" t="s">
        <v>11</v>
      </c>
      <c r="E573" s="1" t="s">
        <v>82</v>
      </c>
      <c r="F573" s="1" t="s">
        <v>83</v>
      </c>
      <c r="G573" s="1" t="s">
        <v>84</v>
      </c>
      <c r="H573" s="1" t="s">
        <v>85</v>
      </c>
      <c r="I573" s="1">
        <v>3635.0000148415565</v>
      </c>
      <c r="J573" s="1">
        <v>0</v>
      </c>
      <c r="K573">
        <f t="shared" si="224"/>
        <v>-1.2208194626541538</v>
      </c>
      <c r="L573">
        <f t="shared" si="225"/>
        <v>3.8924947637131918E-2</v>
      </c>
      <c r="M573">
        <f t="shared" si="226"/>
        <v>458.98752033317453</v>
      </c>
      <c r="N573">
        <f t="shared" si="227"/>
        <v>0.64598222086439716</v>
      </c>
      <c r="O573">
        <f t="shared" si="228"/>
        <v>1.6126612899719617</v>
      </c>
      <c r="P573">
        <f t="shared" si="229"/>
        <v>30.80919075012207</v>
      </c>
      <c r="Q573" s="1">
        <v>6</v>
      </c>
      <c r="R573">
        <f t="shared" si="230"/>
        <v>1.4200000166893005</v>
      </c>
      <c r="S573" s="1">
        <v>1</v>
      </c>
      <c r="T573">
        <f t="shared" si="231"/>
        <v>2.8400000333786011</v>
      </c>
      <c r="U573" s="1">
        <v>31.314792633056641</v>
      </c>
      <c r="V573" s="1">
        <v>30.80919075012207</v>
      </c>
      <c r="W573" s="1">
        <v>31.033302307128906</v>
      </c>
      <c r="X573" s="1">
        <v>418.88418579101563</v>
      </c>
      <c r="Y573" s="1">
        <v>420.02426147460938</v>
      </c>
      <c r="Z573" s="1">
        <v>27.883712768554688</v>
      </c>
      <c r="AA573" s="1">
        <v>28.63714599609375</v>
      </c>
      <c r="AB573" s="1">
        <v>60.414970397949219</v>
      </c>
      <c r="AC573" s="1">
        <v>62.048210144042969</v>
      </c>
      <c r="AD573" s="1">
        <v>499.69906616210938</v>
      </c>
      <c r="AE573" s="1">
        <v>0.94123941659927368</v>
      </c>
      <c r="AF573" s="1">
        <v>0.1406361311674118</v>
      </c>
      <c r="AG573" s="1">
        <v>99.516464233398438</v>
      </c>
      <c r="AH573" s="1">
        <v>-0.20207402110099792</v>
      </c>
      <c r="AI573" s="1">
        <v>2.8664670884609222E-2</v>
      </c>
      <c r="AJ573" s="1">
        <v>3.298863023519516E-2</v>
      </c>
      <c r="AK573" s="1">
        <v>1.403111033141613E-3</v>
      </c>
      <c r="AL573" s="1">
        <v>1.8937921151518822E-2</v>
      </c>
      <c r="AM573" s="1">
        <v>1.1050909524783492E-3</v>
      </c>
      <c r="AN573" s="1">
        <v>1</v>
      </c>
      <c r="AO573" s="1">
        <v>-0.21956524252891541</v>
      </c>
      <c r="AP573" s="1">
        <v>2.737391471862793</v>
      </c>
      <c r="AQ573" s="1">
        <v>1</v>
      </c>
      <c r="AR573" s="1">
        <v>0</v>
      </c>
      <c r="AS573" s="1">
        <v>0.15999999642372131</v>
      </c>
      <c r="AT573" s="1">
        <v>111115</v>
      </c>
      <c r="AU573" s="1" t="s">
        <v>86</v>
      </c>
      <c r="AV573">
        <f t="shared" si="232"/>
        <v>0.83283177693684884</v>
      </c>
      <c r="AW573">
        <f t="shared" si="233"/>
        <v>6.4598222086439722E-4</v>
      </c>
      <c r="AX573">
        <f t="shared" si="234"/>
        <v>303.95919075012205</v>
      </c>
      <c r="AY573">
        <f t="shared" si="235"/>
        <v>304.46479263305662</v>
      </c>
      <c r="AZ573">
        <f t="shared" si="236"/>
        <v>0.15059830328974932</v>
      </c>
      <c r="BA573">
        <f t="shared" si="237"/>
        <v>-0.25044202848377145</v>
      </c>
      <c r="BB573">
        <f t="shared" si="238"/>
        <v>4.4625288052388346</v>
      </c>
      <c r="BC573">
        <f t="shared" si="239"/>
        <v>44.842115720397324</v>
      </c>
      <c r="BD573">
        <f t="shared" si="240"/>
        <v>16.204969724303574</v>
      </c>
      <c r="BE573">
        <f t="shared" si="241"/>
        <v>31.061991691589355</v>
      </c>
      <c r="BF573">
        <f t="shared" si="242"/>
        <v>4.5273488642139625</v>
      </c>
      <c r="BG573">
        <f t="shared" si="243"/>
        <v>3.8398656900643577E-2</v>
      </c>
      <c r="BH573">
        <f t="shared" si="244"/>
        <v>2.8498675152668729</v>
      </c>
      <c r="BI573">
        <f t="shared" si="245"/>
        <v>1.6774813489470897</v>
      </c>
      <c r="BJ573">
        <f t="shared" si="246"/>
        <v>2.4045896021326108E-2</v>
      </c>
      <c r="BK573">
        <f t="shared" si="247"/>
        <v>45.676815150812601</v>
      </c>
      <c r="BL573">
        <f t="shared" si="248"/>
        <v>1.0927643053802989</v>
      </c>
      <c r="BM573">
        <f t="shared" si="249"/>
        <v>62.991078168741254</v>
      </c>
      <c r="BN573">
        <f t="shared" si="250"/>
        <v>420.60458057855755</v>
      </c>
      <c r="BO573">
        <f t="shared" si="251"/>
        <v>-1.8283380103989505E-3</v>
      </c>
    </row>
    <row r="574" spans="1:67" x14ac:dyDescent="0.25">
      <c r="A574" s="1">
        <v>562</v>
      </c>
      <c r="B574" s="1" t="s">
        <v>648</v>
      </c>
      <c r="C574" s="1" t="s">
        <v>823</v>
      </c>
      <c r="D574" s="1" t="s">
        <v>11</v>
      </c>
      <c r="E574" s="1" t="s">
        <v>82</v>
      </c>
      <c r="F574" s="1" t="s">
        <v>83</v>
      </c>
      <c r="G574" s="1" t="s">
        <v>84</v>
      </c>
      <c r="H574" s="1" t="s">
        <v>85</v>
      </c>
      <c r="I574" s="1">
        <v>3640.0000147297978</v>
      </c>
      <c r="J574" s="1">
        <v>0</v>
      </c>
      <c r="K574">
        <f t="shared" si="224"/>
        <v>-1.2104849370564206</v>
      </c>
      <c r="L574">
        <f t="shared" si="225"/>
        <v>3.882938752959627E-2</v>
      </c>
      <c r="M574">
        <f t="shared" si="226"/>
        <v>458.67569344989454</v>
      </c>
      <c r="N574">
        <f t="shared" si="227"/>
        <v>0.64439735170398316</v>
      </c>
      <c r="O574">
        <f t="shared" si="228"/>
        <v>1.6126202498608944</v>
      </c>
      <c r="P574">
        <f t="shared" si="229"/>
        <v>30.809000015258789</v>
      </c>
      <c r="Q574" s="1">
        <v>6</v>
      </c>
      <c r="R574">
        <f t="shared" si="230"/>
        <v>1.4200000166893005</v>
      </c>
      <c r="S574" s="1">
        <v>1</v>
      </c>
      <c r="T574">
        <f t="shared" si="231"/>
        <v>2.8400000333786011</v>
      </c>
      <c r="U574" s="1">
        <v>31.314598083496094</v>
      </c>
      <c r="V574" s="1">
        <v>30.809000015258789</v>
      </c>
      <c r="W574" s="1">
        <v>31.033004760742188</v>
      </c>
      <c r="X574" s="1">
        <v>418.88665771484375</v>
      </c>
      <c r="Y574" s="1">
        <v>420.01513671875</v>
      </c>
      <c r="Z574" s="1">
        <v>27.885318756103516</v>
      </c>
      <c r="AA574" s="1">
        <v>28.636907577514648</v>
      </c>
      <c r="AB574" s="1">
        <v>60.419227600097656</v>
      </c>
      <c r="AC574" s="1">
        <v>62.048988342285156</v>
      </c>
      <c r="AD574" s="1">
        <v>499.69647216796875</v>
      </c>
      <c r="AE574" s="1">
        <v>0.92577594518661499</v>
      </c>
      <c r="AF574" s="1">
        <v>0.14137455821037292</v>
      </c>
      <c r="AG574" s="1">
        <v>99.51702880859375</v>
      </c>
      <c r="AH574" s="1">
        <v>-0.20207402110099792</v>
      </c>
      <c r="AI574" s="1">
        <v>2.8664670884609222E-2</v>
      </c>
      <c r="AJ574" s="1">
        <v>3.298863023519516E-2</v>
      </c>
      <c r="AK574" s="1">
        <v>1.403111033141613E-3</v>
      </c>
      <c r="AL574" s="1">
        <v>1.8937921151518822E-2</v>
      </c>
      <c r="AM574" s="1">
        <v>1.1050909524783492E-3</v>
      </c>
      <c r="AN574" s="1">
        <v>1</v>
      </c>
      <c r="AO574" s="1">
        <v>-0.21956524252891541</v>
      </c>
      <c r="AP574" s="1">
        <v>2.737391471862793</v>
      </c>
      <c r="AQ574" s="1">
        <v>1</v>
      </c>
      <c r="AR574" s="1">
        <v>0</v>
      </c>
      <c r="AS574" s="1">
        <v>0.15999999642372131</v>
      </c>
      <c r="AT574" s="1">
        <v>111115</v>
      </c>
      <c r="AU574" s="1" t="s">
        <v>86</v>
      </c>
      <c r="AV574">
        <f t="shared" si="232"/>
        <v>0.83282745361328125</v>
      </c>
      <c r="AW574">
        <f t="shared" si="233"/>
        <v>6.4439735170398311E-4</v>
      </c>
      <c r="AX574">
        <f t="shared" si="234"/>
        <v>303.95900001525877</v>
      </c>
      <c r="AY574">
        <f t="shared" si="235"/>
        <v>304.46459808349607</v>
      </c>
      <c r="AZ574">
        <f t="shared" si="236"/>
        <v>0.14812414791902562</v>
      </c>
      <c r="BA574">
        <f t="shared" si="237"/>
        <v>-0.24968230016258774</v>
      </c>
      <c r="BB574">
        <f t="shared" si="238"/>
        <v>4.4624802062414561</v>
      </c>
      <c r="BC574">
        <f t="shared" si="239"/>
        <v>44.841372975718315</v>
      </c>
      <c r="BD574">
        <f t="shared" si="240"/>
        <v>16.204465398203666</v>
      </c>
      <c r="BE574">
        <f t="shared" si="241"/>
        <v>31.061799049377441</v>
      </c>
      <c r="BF574">
        <f t="shared" si="242"/>
        <v>4.5272991587610294</v>
      </c>
      <c r="BG574">
        <f t="shared" si="243"/>
        <v>3.8305660307353308E-2</v>
      </c>
      <c r="BH574">
        <f t="shared" si="244"/>
        <v>2.8498599563805618</v>
      </c>
      <c r="BI574">
        <f t="shared" si="245"/>
        <v>1.6774392023804676</v>
      </c>
      <c r="BJ574">
        <f t="shared" si="246"/>
        <v>2.3987546830791406E-2</v>
      </c>
      <c r="BK574">
        <f t="shared" si="247"/>
        <v>45.646042198854872</v>
      </c>
      <c r="BL574">
        <f t="shared" si="248"/>
        <v>1.0920456272913621</v>
      </c>
      <c r="BM574">
        <f t="shared" si="249"/>
        <v>62.990407348135399</v>
      </c>
      <c r="BN574">
        <f t="shared" si="250"/>
        <v>420.59054328417955</v>
      </c>
      <c r="BO574">
        <f t="shared" si="251"/>
        <v>-1.8129018945261214E-3</v>
      </c>
    </row>
    <row r="575" spans="1:67" x14ac:dyDescent="0.25">
      <c r="A575" s="1">
        <v>563</v>
      </c>
      <c r="B575" s="1" t="s">
        <v>649</v>
      </c>
      <c r="C575" s="1" t="s">
        <v>823</v>
      </c>
      <c r="D575" s="1" t="s">
        <v>11</v>
      </c>
      <c r="E575" s="1" t="s">
        <v>82</v>
      </c>
      <c r="F575" s="1" t="s">
        <v>83</v>
      </c>
      <c r="G575" s="1" t="s">
        <v>84</v>
      </c>
      <c r="H575" s="1" t="s">
        <v>85</v>
      </c>
      <c r="I575" s="1">
        <v>3645.5000146068633</v>
      </c>
      <c r="J575" s="1">
        <v>0</v>
      </c>
      <c r="K575">
        <f t="shared" si="224"/>
        <v>-1.2186768281913665</v>
      </c>
      <c r="L575">
        <f t="shared" si="225"/>
        <v>3.8855973090168736E-2</v>
      </c>
      <c r="M575">
        <f t="shared" si="226"/>
        <v>458.98584146630515</v>
      </c>
      <c r="N575">
        <f t="shared" si="227"/>
        <v>0.64477584399358789</v>
      </c>
      <c r="O575">
        <f t="shared" si="228"/>
        <v>1.6124795945708823</v>
      </c>
      <c r="P575">
        <f t="shared" si="229"/>
        <v>30.809352874755859</v>
      </c>
      <c r="Q575" s="1">
        <v>6</v>
      </c>
      <c r="R575">
        <f t="shared" si="230"/>
        <v>1.4200000166893005</v>
      </c>
      <c r="S575" s="1">
        <v>1</v>
      </c>
      <c r="T575">
        <f t="shared" si="231"/>
        <v>2.8400000333786011</v>
      </c>
      <c r="U575" s="1">
        <v>31.314586639404297</v>
      </c>
      <c r="V575" s="1">
        <v>30.809352874755859</v>
      </c>
      <c r="W575" s="1">
        <v>31.03278923034668</v>
      </c>
      <c r="X575" s="1">
        <v>418.88323974609375</v>
      </c>
      <c r="Y575" s="1">
        <v>420.02133178710938</v>
      </c>
      <c r="Z575" s="1">
        <v>27.88714599609375</v>
      </c>
      <c r="AA575" s="1">
        <v>28.639156341552734</v>
      </c>
      <c r="AB575" s="1">
        <v>60.423637390136719</v>
      </c>
      <c r="AC575" s="1">
        <v>62.052665710449219</v>
      </c>
      <c r="AD575" s="1">
        <v>499.70855712890625</v>
      </c>
      <c r="AE575" s="1">
        <v>0.92591732740402222</v>
      </c>
      <c r="AF575" s="1">
        <v>0.13240233063697815</v>
      </c>
      <c r="AG575" s="1">
        <v>99.517265319824219</v>
      </c>
      <c r="AH575" s="1">
        <v>-0.20207402110099792</v>
      </c>
      <c r="AI575" s="1">
        <v>2.8664670884609222E-2</v>
      </c>
      <c r="AJ575" s="1">
        <v>3.298863023519516E-2</v>
      </c>
      <c r="AK575" s="1">
        <v>1.403111033141613E-3</v>
      </c>
      <c r="AL575" s="1">
        <v>1.8937921151518822E-2</v>
      </c>
      <c r="AM575" s="1">
        <v>1.1050909524783492E-3</v>
      </c>
      <c r="AN575" s="1">
        <v>1</v>
      </c>
      <c r="AO575" s="1">
        <v>-0.21956524252891541</v>
      </c>
      <c r="AP575" s="1">
        <v>2.737391471862793</v>
      </c>
      <c r="AQ575" s="1">
        <v>1</v>
      </c>
      <c r="AR575" s="1">
        <v>0</v>
      </c>
      <c r="AS575" s="1">
        <v>0.15999999642372131</v>
      </c>
      <c r="AT575" s="1">
        <v>111115</v>
      </c>
      <c r="AU575" s="1" t="s">
        <v>86</v>
      </c>
      <c r="AV575">
        <f t="shared" si="232"/>
        <v>0.83284759521484364</v>
      </c>
      <c r="AW575">
        <f t="shared" si="233"/>
        <v>6.447758439935879E-4</v>
      </c>
      <c r="AX575">
        <f t="shared" si="234"/>
        <v>303.95935287475584</v>
      </c>
      <c r="AY575">
        <f t="shared" si="235"/>
        <v>304.46458663940427</v>
      </c>
      <c r="AZ575">
        <f t="shared" si="236"/>
        <v>0.14814676907330515</v>
      </c>
      <c r="BA575">
        <f t="shared" si="237"/>
        <v>-0.24991993276006585</v>
      </c>
      <c r="BB575">
        <f t="shared" si="238"/>
        <v>4.4625701147491119</v>
      </c>
      <c r="BC575">
        <f t="shared" si="239"/>
        <v>44.842169852713496</v>
      </c>
      <c r="BD575">
        <f t="shared" si="240"/>
        <v>16.203013511160762</v>
      </c>
      <c r="BE575">
        <f t="shared" si="241"/>
        <v>31.061969757080078</v>
      </c>
      <c r="BF575">
        <f t="shared" si="242"/>
        <v>4.5273432046582132</v>
      </c>
      <c r="BG575">
        <f t="shared" si="243"/>
        <v>3.8331533298323839E-2</v>
      </c>
      <c r="BH575">
        <f t="shared" si="244"/>
        <v>2.8500905201782296</v>
      </c>
      <c r="BI575">
        <f t="shared" si="245"/>
        <v>1.6772526844799835</v>
      </c>
      <c r="BJ575">
        <f t="shared" si="246"/>
        <v>2.400378036029285E-2</v>
      </c>
      <c r="BK575">
        <f t="shared" si="247"/>
        <v>45.677015763245066</v>
      </c>
      <c r="BL575">
        <f t="shared" si="248"/>
        <v>1.0927679304129849</v>
      </c>
      <c r="BM575">
        <f t="shared" si="249"/>
        <v>62.994664196212824</v>
      </c>
      <c r="BN575">
        <f t="shared" si="250"/>
        <v>420.60063238525095</v>
      </c>
      <c r="BO575">
        <f t="shared" si="251"/>
        <v>-1.8252501695076612E-3</v>
      </c>
    </row>
    <row r="576" spans="1:67" x14ac:dyDescent="0.25">
      <c r="A576" s="1">
        <v>564</v>
      </c>
      <c r="B576" s="1" t="s">
        <v>650</v>
      </c>
      <c r="C576" s="1" t="s">
        <v>823</v>
      </c>
      <c r="D576" s="1" t="s">
        <v>11</v>
      </c>
      <c r="E576" s="1" t="s">
        <v>82</v>
      </c>
      <c r="F576" s="1" t="s">
        <v>83</v>
      </c>
      <c r="G576" s="1" t="s">
        <v>84</v>
      </c>
      <c r="H576" s="1" t="s">
        <v>85</v>
      </c>
      <c r="I576" s="1">
        <v>3650.5000144951046</v>
      </c>
      <c r="J576" s="1">
        <v>0</v>
      </c>
      <c r="K576">
        <f t="shared" si="224"/>
        <v>-1.2249844038247995</v>
      </c>
      <c r="L576">
        <f t="shared" si="225"/>
        <v>3.884567985296334E-2</v>
      </c>
      <c r="M576">
        <f t="shared" si="226"/>
        <v>459.24416518819055</v>
      </c>
      <c r="N576">
        <f t="shared" si="227"/>
        <v>0.64460130480840783</v>
      </c>
      <c r="O576">
        <f t="shared" si="228"/>
        <v>1.6124662978352102</v>
      </c>
      <c r="P576">
        <f t="shared" si="229"/>
        <v>30.809623718261719</v>
      </c>
      <c r="Q576" s="1">
        <v>6</v>
      </c>
      <c r="R576">
        <f t="shared" si="230"/>
        <v>1.4200000166893005</v>
      </c>
      <c r="S576" s="1">
        <v>1</v>
      </c>
      <c r="T576">
        <f t="shared" si="231"/>
        <v>2.8400000333786011</v>
      </c>
      <c r="U576" s="1">
        <v>31.314271926879883</v>
      </c>
      <c r="V576" s="1">
        <v>30.809623718261719</v>
      </c>
      <c r="W576" s="1">
        <v>31.032268524169922</v>
      </c>
      <c r="X576" s="1">
        <v>418.86090087890625</v>
      </c>
      <c r="Y576" s="1">
        <v>420.00668334960938</v>
      </c>
      <c r="Z576" s="1">
        <v>27.888113021850586</v>
      </c>
      <c r="AA576" s="1">
        <v>28.639930725097656</v>
      </c>
      <c r="AB576" s="1">
        <v>60.426967620849609</v>
      </c>
      <c r="AC576" s="1">
        <v>62.056045532226563</v>
      </c>
      <c r="AD576" s="1">
        <v>499.70089721679688</v>
      </c>
      <c r="AE576" s="1">
        <v>0.94542378187179565</v>
      </c>
      <c r="AF576" s="1">
        <v>0.16812919080257416</v>
      </c>
      <c r="AG576" s="1">
        <v>99.517448425292969</v>
      </c>
      <c r="AH576" s="1">
        <v>-0.20207402110099792</v>
      </c>
      <c r="AI576" s="1">
        <v>2.8664670884609222E-2</v>
      </c>
      <c r="AJ576" s="1">
        <v>3.298863023519516E-2</v>
      </c>
      <c r="AK576" s="1">
        <v>1.403111033141613E-3</v>
      </c>
      <c r="AL576" s="1">
        <v>1.8937921151518822E-2</v>
      </c>
      <c r="AM576" s="1">
        <v>1.1050909524783492E-3</v>
      </c>
      <c r="AN576" s="1">
        <v>1</v>
      </c>
      <c r="AO576" s="1">
        <v>-0.21956524252891541</v>
      </c>
      <c r="AP576" s="1">
        <v>2.737391471862793</v>
      </c>
      <c r="AQ576" s="1">
        <v>1</v>
      </c>
      <c r="AR576" s="1">
        <v>0</v>
      </c>
      <c r="AS576" s="1">
        <v>0.15999999642372131</v>
      </c>
      <c r="AT576" s="1">
        <v>111115</v>
      </c>
      <c r="AU576" s="1" t="s">
        <v>86</v>
      </c>
      <c r="AV576">
        <f t="shared" si="232"/>
        <v>0.83283482869466141</v>
      </c>
      <c r="AW576">
        <f t="shared" si="233"/>
        <v>6.4460130480840786E-4</v>
      </c>
      <c r="AX576">
        <f t="shared" si="234"/>
        <v>303.9596237182617</v>
      </c>
      <c r="AY576">
        <f t="shared" si="235"/>
        <v>304.46427192687986</v>
      </c>
      <c r="AZ576">
        <f t="shared" si="236"/>
        <v>0.15126780171838838</v>
      </c>
      <c r="BA576">
        <f t="shared" si="237"/>
        <v>-0.24987796070864585</v>
      </c>
      <c r="BB576">
        <f t="shared" si="238"/>
        <v>4.4626391266740795</v>
      </c>
      <c r="BC576">
        <f t="shared" si="239"/>
        <v>44.842780811690027</v>
      </c>
      <c r="BD576">
        <f t="shared" si="240"/>
        <v>16.20285008659237</v>
      </c>
      <c r="BE576">
        <f t="shared" si="241"/>
        <v>31.061947822570801</v>
      </c>
      <c r="BF576">
        <f t="shared" si="242"/>
        <v>4.5273375451086268</v>
      </c>
      <c r="BG576">
        <f t="shared" si="243"/>
        <v>3.8321516006216215E-2</v>
      </c>
      <c r="BH576">
        <f t="shared" si="244"/>
        <v>2.8501728288388692</v>
      </c>
      <c r="BI576">
        <f t="shared" si="245"/>
        <v>1.6771647162697576</v>
      </c>
      <c r="BJ576">
        <f t="shared" si="246"/>
        <v>2.3997495190638488E-2</v>
      </c>
      <c r="BK576">
        <f t="shared" si="247"/>
        <v>45.702807523732481</v>
      </c>
      <c r="BL576">
        <f t="shared" si="248"/>
        <v>1.0934210892209073</v>
      </c>
      <c r="BM576">
        <f t="shared" si="249"/>
        <v>62.995382688975496</v>
      </c>
      <c r="BN576">
        <f t="shared" si="250"/>
        <v>420.58898226711892</v>
      </c>
      <c r="BO576">
        <f t="shared" si="251"/>
        <v>-1.8347689682931254E-3</v>
      </c>
    </row>
    <row r="577" spans="1:67" x14ac:dyDescent="0.25">
      <c r="A577" s="1">
        <v>565</v>
      </c>
      <c r="B577" s="1" t="s">
        <v>651</v>
      </c>
      <c r="C577" s="1" t="s">
        <v>823</v>
      </c>
      <c r="D577" s="1" t="s">
        <v>11</v>
      </c>
      <c r="E577" s="1" t="s">
        <v>82</v>
      </c>
      <c r="F577" s="1" t="s">
        <v>83</v>
      </c>
      <c r="G577" s="1" t="s">
        <v>84</v>
      </c>
      <c r="H577" s="1" t="s">
        <v>85</v>
      </c>
      <c r="I577" s="1">
        <v>3656.00001437217</v>
      </c>
      <c r="J577" s="1">
        <v>0</v>
      </c>
      <c r="K577">
        <f t="shared" si="224"/>
        <v>-1.2319272803216983</v>
      </c>
      <c r="L577">
        <f t="shared" si="225"/>
        <v>3.8825125348608686E-2</v>
      </c>
      <c r="M577">
        <f t="shared" si="226"/>
        <v>459.55344815036062</v>
      </c>
      <c r="N577">
        <f t="shared" si="227"/>
        <v>0.64417567732045067</v>
      </c>
      <c r="O577">
        <f t="shared" si="228"/>
        <v>1.6122511890751117</v>
      </c>
      <c r="P577">
        <f t="shared" si="229"/>
        <v>30.80927848815918</v>
      </c>
      <c r="Q577" s="1">
        <v>6</v>
      </c>
      <c r="R577">
        <f t="shared" si="230"/>
        <v>1.4200000166893005</v>
      </c>
      <c r="S577" s="1">
        <v>1</v>
      </c>
      <c r="T577">
        <f t="shared" si="231"/>
        <v>2.8400000333786011</v>
      </c>
      <c r="U577" s="1">
        <v>31.313449859619141</v>
      </c>
      <c r="V577" s="1">
        <v>30.80927848815918</v>
      </c>
      <c r="W577" s="1">
        <v>31.030162811279297</v>
      </c>
      <c r="X577" s="1">
        <v>418.84793090820313</v>
      </c>
      <c r="Y577" s="1">
        <v>420.00225830078125</v>
      </c>
      <c r="Z577" s="1">
        <v>27.889751434326172</v>
      </c>
      <c r="AA577" s="1">
        <v>28.64106559753418</v>
      </c>
      <c r="AB577" s="1">
        <v>60.433109283447266</v>
      </c>
      <c r="AC577" s="1">
        <v>62.061447143554688</v>
      </c>
      <c r="AD577" s="1">
        <v>499.70504760742188</v>
      </c>
      <c r="AE577" s="1">
        <v>0.93830770254135132</v>
      </c>
      <c r="AF577" s="1">
        <v>0.24649617075920105</v>
      </c>
      <c r="AG577" s="1">
        <v>99.5179443359375</v>
      </c>
      <c r="AH577" s="1">
        <v>-0.20207402110099792</v>
      </c>
      <c r="AI577" s="1">
        <v>2.8664670884609222E-2</v>
      </c>
      <c r="AJ577" s="1">
        <v>3.298863023519516E-2</v>
      </c>
      <c r="AK577" s="1">
        <v>1.403111033141613E-3</v>
      </c>
      <c r="AL577" s="1">
        <v>1.8937921151518822E-2</v>
      </c>
      <c r="AM577" s="1">
        <v>1.1050909524783492E-3</v>
      </c>
      <c r="AN577" s="1">
        <v>1</v>
      </c>
      <c r="AO577" s="1">
        <v>-0.21956524252891541</v>
      </c>
      <c r="AP577" s="1">
        <v>2.737391471862793</v>
      </c>
      <c r="AQ577" s="1">
        <v>1</v>
      </c>
      <c r="AR577" s="1">
        <v>0</v>
      </c>
      <c r="AS577" s="1">
        <v>0.15999999642372131</v>
      </c>
      <c r="AT577" s="1">
        <v>111115</v>
      </c>
      <c r="AU577" s="1" t="s">
        <v>86</v>
      </c>
      <c r="AV577">
        <f t="shared" si="232"/>
        <v>0.8328417460123696</v>
      </c>
      <c r="AW577">
        <f t="shared" si="233"/>
        <v>6.4417567732045068E-4</v>
      </c>
      <c r="AX577">
        <f t="shared" si="234"/>
        <v>303.95927848815916</v>
      </c>
      <c r="AY577">
        <f t="shared" si="235"/>
        <v>304.46344985961912</v>
      </c>
      <c r="AZ577">
        <f t="shared" si="236"/>
        <v>0.15012922905096637</v>
      </c>
      <c r="BA577">
        <f t="shared" si="237"/>
        <v>-0.24974484960398269</v>
      </c>
      <c r="BB577">
        <f t="shared" si="238"/>
        <v>4.4625511609324526</v>
      </c>
      <c r="BC577">
        <f t="shared" si="239"/>
        <v>44.841673435983097</v>
      </c>
      <c r="BD577">
        <f t="shared" si="240"/>
        <v>16.200607838448917</v>
      </c>
      <c r="BE577">
        <f t="shared" si="241"/>
        <v>31.06136417388916</v>
      </c>
      <c r="BF577">
        <f t="shared" si="242"/>
        <v>4.5271869541396121</v>
      </c>
      <c r="BG577">
        <f t="shared" si="243"/>
        <v>3.8301512320646394E-2</v>
      </c>
      <c r="BH577">
        <f t="shared" si="244"/>
        <v>2.850299971857341</v>
      </c>
      <c r="BI577">
        <f t="shared" si="245"/>
        <v>1.6768869822822712</v>
      </c>
      <c r="BJ577">
        <f t="shared" si="246"/>
        <v>2.3984944257237569E-2</v>
      </c>
      <c r="BK577">
        <f t="shared" si="247"/>
        <v>45.73381447241573</v>
      </c>
      <c r="BL577">
        <f t="shared" si="248"/>
        <v>1.094168993303972</v>
      </c>
      <c r="BM577">
        <f t="shared" si="249"/>
        <v>62.999325192785307</v>
      </c>
      <c r="BN577">
        <f t="shared" si="250"/>
        <v>420.58785752926286</v>
      </c>
      <c r="BO577">
        <f t="shared" si="251"/>
        <v>-1.8452883495679714E-3</v>
      </c>
    </row>
    <row r="578" spans="1:67" x14ac:dyDescent="0.25">
      <c r="A578" s="1">
        <v>566</v>
      </c>
      <c r="B578" s="1" t="s">
        <v>652</v>
      </c>
      <c r="C578" s="1" t="s">
        <v>823</v>
      </c>
      <c r="D578" s="1" t="s">
        <v>11</v>
      </c>
      <c r="E578" s="1" t="s">
        <v>82</v>
      </c>
      <c r="F578" s="1" t="s">
        <v>83</v>
      </c>
      <c r="G578" s="1" t="s">
        <v>84</v>
      </c>
      <c r="H578" s="1" t="s">
        <v>85</v>
      </c>
      <c r="I578" s="1">
        <v>3661.0000142604113</v>
      </c>
      <c r="J578" s="1">
        <v>0</v>
      </c>
      <c r="K578">
        <f t="shared" si="224"/>
        <v>-1.2335032361207281</v>
      </c>
      <c r="L578">
        <f t="shared" si="225"/>
        <v>3.8712380556304639E-2</v>
      </c>
      <c r="M578">
        <f t="shared" si="226"/>
        <v>459.77457832506246</v>
      </c>
      <c r="N578">
        <f t="shared" si="227"/>
        <v>0.64225997962149817</v>
      </c>
      <c r="O578">
        <f t="shared" si="228"/>
        <v>1.6120859606722746</v>
      </c>
      <c r="P578">
        <f t="shared" si="229"/>
        <v>30.808475494384766</v>
      </c>
      <c r="Q578" s="1">
        <v>6</v>
      </c>
      <c r="R578">
        <f t="shared" si="230"/>
        <v>1.4200000166893005</v>
      </c>
      <c r="S578" s="1">
        <v>1</v>
      </c>
      <c r="T578">
        <f t="shared" si="231"/>
        <v>2.8400000333786011</v>
      </c>
      <c r="U578" s="1">
        <v>31.31275749206543</v>
      </c>
      <c r="V578" s="1">
        <v>30.808475494384766</v>
      </c>
      <c r="W578" s="1">
        <v>31.028728485107422</v>
      </c>
      <c r="X578" s="1">
        <v>418.8543701171875</v>
      </c>
      <c r="Y578" s="1">
        <v>420.01150512695313</v>
      </c>
      <c r="Z578" s="1">
        <v>27.891464233398438</v>
      </c>
      <c r="AA578" s="1">
        <v>28.64051628112793</v>
      </c>
      <c r="AB578" s="1">
        <v>60.439666748046875</v>
      </c>
      <c r="AC578" s="1">
        <v>62.063941955566406</v>
      </c>
      <c r="AD578" s="1">
        <v>499.723876953125</v>
      </c>
      <c r="AE578" s="1">
        <v>0.95336920022964478</v>
      </c>
      <c r="AF578" s="1">
        <v>0.24644412100315094</v>
      </c>
      <c r="AG578" s="1">
        <v>99.518478393554688</v>
      </c>
      <c r="AH578" s="1">
        <v>-0.20207402110099792</v>
      </c>
      <c r="AI578" s="1">
        <v>2.8664670884609222E-2</v>
      </c>
      <c r="AJ578" s="1">
        <v>3.298863023519516E-2</v>
      </c>
      <c r="AK578" s="1">
        <v>1.403111033141613E-3</v>
      </c>
      <c r="AL578" s="1">
        <v>1.8937921151518822E-2</v>
      </c>
      <c r="AM578" s="1">
        <v>1.1050909524783492E-3</v>
      </c>
      <c r="AN578" s="1">
        <v>1</v>
      </c>
      <c r="AO578" s="1">
        <v>-0.21956524252891541</v>
      </c>
      <c r="AP578" s="1">
        <v>2.737391471862793</v>
      </c>
      <c r="AQ578" s="1">
        <v>1</v>
      </c>
      <c r="AR578" s="1">
        <v>0</v>
      </c>
      <c r="AS578" s="1">
        <v>0.15999999642372131</v>
      </c>
      <c r="AT578" s="1">
        <v>111115</v>
      </c>
      <c r="AU578" s="1" t="s">
        <v>86</v>
      </c>
      <c r="AV578">
        <f t="shared" si="232"/>
        <v>0.83287312825520832</v>
      </c>
      <c r="AW578">
        <f t="shared" si="233"/>
        <v>6.4225997962149813E-4</v>
      </c>
      <c r="AX578">
        <f t="shared" si="234"/>
        <v>303.95847549438474</v>
      </c>
      <c r="AY578">
        <f t="shared" si="235"/>
        <v>304.46275749206541</v>
      </c>
      <c r="AZ578">
        <f t="shared" si="236"/>
        <v>0.15253906862722921</v>
      </c>
      <c r="BA578">
        <f t="shared" si="237"/>
        <v>-0.24875039244592992</v>
      </c>
      <c r="BB578">
        <f t="shared" si="238"/>
        <v>4.4623465613759556</v>
      </c>
      <c r="BC578">
        <f t="shared" si="239"/>
        <v>44.839376901736863</v>
      </c>
      <c r="BD578">
        <f t="shared" si="240"/>
        <v>16.198860620608933</v>
      </c>
      <c r="BE578">
        <f t="shared" si="241"/>
        <v>31.060616493225098</v>
      </c>
      <c r="BF578">
        <f t="shared" si="242"/>
        <v>4.5269940465929537</v>
      </c>
      <c r="BG578">
        <f t="shared" si="243"/>
        <v>3.8191783778008311E-2</v>
      </c>
      <c r="BH578">
        <f t="shared" si="244"/>
        <v>2.850260600703681</v>
      </c>
      <c r="BI578">
        <f t="shared" si="245"/>
        <v>1.6767334458892726</v>
      </c>
      <c r="BJ578">
        <f t="shared" si="246"/>
        <v>2.3916097615698413E-2</v>
      </c>
      <c r="BK578">
        <f t="shared" si="247"/>
        <v>45.756066438948444</v>
      </c>
      <c r="BL578">
        <f t="shared" si="248"/>
        <v>1.0946713904565317</v>
      </c>
      <c r="BM578">
        <f t="shared" si="249"/>
        <v>63.000026426051782</v>
      </c>
      <c r="BN578">
        <f t="shared" si="250"/>
        <v>420.59785348934452</v>
      </c>
      <c r="BO578">
        <f t="shared" si="251"/>
        <v>-1.8476256078704641E-3</v>
      </c>
    </row>
    <row r="579" spans="1:67" x14ac:dyDescent="0.25">
      <c r="A579" s="1">
        <v>567</v>
      </c>
      <c r="B579" s="1" t="s">
        <v>653</v>
      </c>
      <c r="C579" s="1" t="s">
        <v>823</v>
      </c>
      <c r="D579" s="1" t="s">
        <v>11</v>
      </c>
      <c r="E579" s="1" t="s">
        <v>82</v>
      </c>
      <c r="F579" s="1" t="s">
        <v>83</v>
      </c>
      <c r="G579" s="1" t="s">
        <v>84</v>
      </c>
      <c r="H579" s="1" t="s">
        <v>85</v>
      </c>
      <c r="I579" s="1">
        <v>3666.0000141486526</v>
      </c>
      <c r="J579" s="1">
        <v>0</v>
      </c>
      <c r="K579">
        <f t="shared" si="224"/>
        <v>-1.2160022095003904</v>
      </c>
      <c r="L579">
        <f t="shared" si="225"/>
        <v>3.8649205622335793E-2</v>
      </c>
      <c r="M579">
        <f t="shared" si="226"/>
        <v>459.1387962125757</v>
      </c>
      <c r="N579">
        <f t="shared" si="227"/>
        <v>0.64107187731165949</v>
      </c>
      <c r="O579">
        <f t="shared" si="228"/>
        <v>1.6117087657269327</v>
      </c>
      <c r="P579">
        <f t="shared" si="229"/>
        <v>30.807344436645508</v>
      </c>
      <c r="Q579" s="1">
        <v>6</v>
      </c>
      <c r="R579">
        <f t="shared" si="230"/>
        <v>1.4200000166893005</v>
      </c>
      <c r="S579" s="1">
        <v>1</v>
      </c>
      <c r="T579">
        <f t="shared" si="231"/>
        <v>2.8400000333786011</v>
      </c>
      <c r="U579" s="1">
        <v>31.312793731689453</v>
      </c>
      <c r="V579" s="1">
        <v>30.807344436645508</v>
      </c>
      <c r="W579" s="1">
        <v>31.0303955078125</v>
      </c>
      <c r="X579" s="1">
        <v>418.8773193359375</v>
      </c>
      <c r="Y579" s="1">
        <v>420.0140380859375</v>
      </c>
      <c r="Z579" s="1">
        <v>27.893600463867188</v>
      </c>
      <c r="AA579" s="1">
        <v>28.641265869140625</v>
      </c>
      <c r="AB579" s="1">
        <v>60.444580078125</v>
      </c>
      <c r="AC579" s="1">
        <v>62.065807342529297</v>
      </c>
      <c r="AD579" s="1">
        <v>499.72415161132813</v>
      </c>
      <c r="AE579" s="1">
        <v>0.97493278980255127</v>
      </c>
      <c r="AF579" s="1">
        <v>0.18839538097381592</v>
      </c>
      <c r="AG579" s="1">
        <v>99.51898193359375</v>
      </c>
      <c r="AH579" s="1">
        <v>-0.20207402110099792</v>
      </c>
      <c r="AI579" s="1">
        <v>2.8664670884609222E-2</v>
      </c>
      <c r="AJ579" s="1">
        <v>3.298863023519516E-2</v>
      </c>
      <c r="AK579" s="1">
        <v>1.403111033141613E-3</v>
      </c>
      <c r="AL579" s="1">
        <v>1.8937921151518822E-2</v>
      </c>
      <c r="AM579" s="1">
        <v>1.1050909524783492E-3</v>
      </c>
      <c r="AN579" s="1">
        <v>1</v>
      </c>
      <c r="AO579" s="1">
        <v>-0.21956524252891541</v>
      </c>
      <c r="AP579" s="1">
        <v>2.737391471862793</v>
      </c>
      <c r="AQ579" s="1">
        <v>1</v>
      </c>
      <c r="AR579" s="1">
        <v>0</v>
      </c>
      <c r="AS579" s="1">
        <v>0.15999999642372131</v>
      </c>
      <c r="AT579" s="1">
        <v>111115</v>
      </c>
      <c r="AU579" s="1" t="s">
        <v>86</v>
      </c>
      <c r="AV579">
        <f t="shared" si="232"/>
        <v>0.83287358601888006</v>
      </c>
      <c r="AW579">
        <f t="shared" si="233"/>
        <v>6.4107187731165952E-4</v>
      </c>
      <c r="AX579">
        <f t="shared" si="234"/>
        <v>303.95734443664549</v>
      </c>
      <c r="AY579">
        <f t="shared" si="235"/>
        <v>304.46279373168943</v>
      </c>
      <c r="AZ579">
        <f t="shared" si="236"/>
        <v>0.15598924288177685</v>
      </c>
      <c r="BA579">
        <f t="shared" si="237"/>
        <v>-0.24796150367135655</v>
      </c>
      <c r="BB579">
        <f t="shared" si="238"/>
        <v>4.4620583863131937</v>
      </c>
      <c r="BC579">
        <f t="shared" si="239"/>
        <v>44.836254346840093</v>
      </c>
      <c r="BD579">
        <f t="shared" si="240"/>
        <v>16.194988477699468</v>
      </c>
      <c r="BE579">
        <f t="shared" si="241"/>
        <v>31.06006908416748</v>
      </c>
      <c r="BF579">
        <f t="shared" si="242"/>
        <v>4.5268528152504128</v>
      </c>
      <c r="BG579">
        <f t="shared" si="243"/>
        <v>3.8130295199002656E-2</v>
      </c>
      <c r="BH579">
        <f t="shared" si="244"/>
        <v>2.8503496205862611</v>
      </c>
      <c r="BI579">
        <f t="shared" si="245"/>
        <v>1.6765031946641518</v>
      </c>
      <c r="BJ579">
        <f t="shared" si="246"/>
        <v>2.3877518360951276E-2</v>
      </c>
      <c r="BK579">
        <f t="shared" si="247"/>
        <v>45.693025565291308</v>
      </c>
      <c r="BL579">
        <f t="shared" si="248"/>
        <v>1.09315107253304</v>
      </c>
      <c r="BM579">
        <f t="shared" si="249"/>
        <v>63.00552833461979</v>
      </c>
      <c r="BN579">
        <f t="shared" si="250"/>
        <v>420.59206729844868</v>
      </c>
      <c r="BO579">
        <f t="shared" si="251"/>
        <v>-1.8215954988820995E-3</v>
      </c>
    </row>
    <row r="580" spans="1:67" x14ac:dyDescent="0.25">
      <c r="A580" s="1">
        <v>568</v>
      </c>
      <c r="B580" s="1" t="s">
        <v>654</v>
      </c>
      <c r="C580" s="1" t="s">
        <v>823</v>
      </c>
      <c r="D580" s="1" t="s">
        <v>11</v>
      </c>
      <c r="E580" s="1" t="s">
        <v>82</v>
      </c>
      <c r="F580" s="1" t="s">
        <v>83</v>
      </c>
      <c r="G580" s="1" t="s">
        <v>84</v>
      </c>
      <c r="H580" s="1" t="s">
        <v>85</v>
      </c>
      <c r="I580" s="1">
        <v>3671.500014025718</v>
      </c>
      <c r="J580" s="1">
        <v>0</v>
      </c>
      <c r="K580">
        <f t="shared" si="224"/>
        <v>-1.2299151648696671</v>
      </c>
      <c r="L580">
        <f t="shared" si="225"/>
        <v>3.8673967701753319E-2</v>
      </c>
      <c r="M580">
        <f t="shared" si="226"/>
        <v>459.69746167358807</v>
      </c>
      <c r="N580">
        <f t="shared" si="227"/>
        <v>0.64143983562785734</v>
      </c>
      <c r="O580">
        <f t="shared" si="228"/>
        <v>1.6116130337735308</v>
      </c>
      <c r="P580">
        <f t="shared" si="229"/>
        <v>30.807895660400391</v>
      </c>
      <c r="Q580" s="1">
        <v>6</v>
      </c>
      <c r="R580">
        <f t="shared" si="230"/>
        <v>1.4200000166893005</v>
      </c>
      <c r="S580" s="1">
        <v>1</v>
      </c>
      <c r="T580">
        <f t="shared" si="231"/>
        <v>2.8400000333786011</v>
      </c>
      <c r="U580" s="1">
        <v>31.314081192016602</v>
      </c>
      <c r="V580" s="1">
        <v>30.807895660400391</v>
      </c>
      <c r="W580" s="1">
        <v>31.036016464233398</v>
      </c>
      <c r="X580" s="1">
        <v>418.87640380859375</v>
      </c>
      <c r="Y580" s="1">
        <v>420.02963256835938</v>
      </c>
      <c r="Z580" s="1">
        <v>27.895526885986328</v>
      </c>
      <c r="AA580" s="1">
        <v>28.643621444702148</v>
      </c>
      <c r="AB580" s="1">
        <v>60.445171356201172</v>
      </c>
      <c r="AC580" s="1">
        <v>62.066249847412109</v>
      </c>
      <c r="AD580" s="1">
        <v>499.72293090820313</v>
      </c>
      <c r="AE580" s="1">
        <v>1.0081069469451904</v>
      </c>
      <c r="AF580" s="1">
        <v>0.13683851063251495</v>
      </c>
      <c r="AG580" s="1">
        <v>99.51904296875</v>
      </c>
      <c r="AH580" s="1">
        <v>-0.20207402110099792</v>
      </c>
      <c r="AI580" s="1">
        <v>2.8664670884609222E-2</v>
      </c>
      <c r="AJ580" s="1">
        <v>3.298863023519516E-2</v>
      </c>
      <c r="AK580" s="1">
        <v>1.403111033141613E-3</v>
      </c>
      <c r="AL580" s="1">
        <v>1.8937921151518822E-2</v>
      </c>
      <c r="AM580" s="1">
        <v>1.1050909524783492E-3</v>
      </c>
      <c r="AN580" s="1">
        <v>1</v>
      </c>
      <c r="AO580" s="1">
        <v>-0.21956524252891541</v>
      </c>
      <c r="AP580" s="1">
        <v>2.737391471862793</v>
      </c>
      <c r="AQ580" s="1">
        <v>1</v>
      </c>
      <c r="AR580" s="1">
        <v>0</v>
      </c>
      <c r="AS580" s="1">
        <v>0.15999999642372131</v>
      </c>
      <c r="AT580" s="1">
        <v>111115</v>
      </c>
      <c r="AU580" s="1" t="s">
        <v>86</v>
      </c>
      <c r="AV580">
        <f t="shared" si="232"/>
        <v>0.83287155151367187</v>
      </c>
      <c r="AW580">
        <f t="shared" si="233"/>
        <v>6.4143983562785732E-4</v>
      </c>
      <c r="AX580">
        <f t="shared" si="234"/>
        <v>303.95789566040037</v>
      </c>
      <c r="AY580">
        <f t="shared" si="235"/>
        <v>304.46408119201658</v>
      </c>
      <c r="AZ580">
        <f t="shared" si="236"/>
        <v>0.16129710790595908</v>
      </c>
      <c r="BA580">
        <f t="shared" si="237"/>
        <v>-0.24798310801822207</v>
      </c>
      <c r="BB580">
        <f t="shared" si="238"/>
        <v>4.4621988271094528</v>
      </c>
      <c r="BC580">
        <f t="shared" si="239"/>
        <v>44.837638043913152</v>
      </c>
      <c r="BD580">
        <f t="shared" si="240"/>
        <v>16.194016599211004</v>
      </c>
      <c r="BE580">
        <f t="shared" si="241"/>
        <v>31.060988426208496</v>
      </c>
      <c r="BF580">
        <f t="shared" si="242"/>
        <v>4.5270900073602522</v>
      </c>
      <c r="BG580">
        <f t="shared" si="243"/>
        <v>3.815439661547021E-2</v>
      </c>
      <c r="BH580">
        <f t="shared" si="244"/>
        <v>2.850585793335922</v>
      </c>
      <c r="BI580">
        <f t="shared" si="245"/>
        <v>1.6765042140243303</v>
      </c>
      <c r="BJ580">
        <f t="shared" si="246"/>
        <v>2.3892640078475452E-2</v>
      </c>
      <c r="BK580">
        <f t="shared" si="247"/>
        <v>45.748651440919119</v>
      </c>
      <c r="BL580">
        <f t="shared" si="248"/>
        <v>1.094440549021914</v>
      </c>
      <c r="BM580">
        <f t="shared" si="249"/>
        <v>63.009136396147468</v>
      </c>
      <c r="BN580">
        <f t="shared" si="250"/>
        <v>420.61427533352116</v>
      </c>
      <c r="BO580">
        <f t="shared" si="251"/>
        <v>-1.842445606904654E-3</v>
      </c>
    </row>
    <row r="581" spans="1:67" x14ac:dyDescent="0.25">
      <c r="A581" s="1">
        <v>569</v>
      </c>
      <c r="B581" s="1" t="s">
        <v>655</v>
      </c>
      <c r="C581" s="1" t="s">
        <v>823</v>
      </c>
      <c r="D581" s="1" t="s">
        <v>11</v>
      </c>
      <c r="E581" s="1" t="s">
        <v>82</v>
      </c>
      <c r="F581" s="1" t="s">
        <v>83</v>
      </c>
      <c r="G581" s="1" t="s">
        <v>84</v>
      </c>
      <c r="H581" s="1" t="s">
        <v>85</v>
      </c>
      <c r="I581" s="1">
        <v>3676.5000139139593</v>
      </c>
      <c r="J581" s="1">
        <v>0</v>
      </c>
      <c r="K581">
        <f t="shared" si="224"/>
        <v>-1.2362913991586921</v>
      </c>
      <c r="L581">
        <f t="shared" si="225"/>
        <v>3.8728160629446839E-2</v>
      </c>
      <c r="M581">
        <f t="shared" si="226"/>
        <v>459.88641600936757</v>
      </c>
      <c r="N581">
        <f t="shared" si="227"/>
        <v>0.64226360568719543</v>
      </c>
      <c r="O581">
        <f t="shared" si="228"/>
        <v>1.6114545445543862</v>
      </c>
      <c r="P581">
        <f t="shared" si="229"/>
        <v>30.808387756347656</v>
      </c>
      <c r="Q581" s="1">
        <v>6</v>
      </c>
      <c r="R581">
        <f t="shared" si="230"/>
        <v>1.4200000166893005</v>
      </c>
      <c r="S581" s="1">
        <v>1</v>
      </c>
      <c r="T581">
        <f t="shared" si="231"/>
        <v>2.8400000333786011</v>
      </c>
      <c r="U581" s="1">
        <v>31.315387725830078</v>
      </c>
      <c r="V581" s="1">
        <v>30.808387756347656</v>
      </c>
      <c r="W581" s="1">
        <v>31.039836883544922</v>
      </c>
      <c r="X581" s="1">
        <v>418.86407470703125</v>
      </c>
      <c r="Y581" s="1">
        <v>420.02456665039063</v>
      </c>
      <c r="Z581" s="1">
        <v>27.897357940673828</v>
      </c>
      <c r="AA581" s="1">
        <v>28.64642333984375</v>
      </c>
      <c r="AB581" s="1">
        <v>60.445041656494141</v>
      </c>
      <c r="AC581" s="1">
        <v>62.067558288574219</v>
      </c>
      <c r="AD581" s="1">
        <v>499.71475219726563</v>
      </c>
      <c r="AE581" s="1">
        <v>1.0000919103622437</v>
      </c>
      <c r="AF581" s="1">
        <v>0.11208901554346085</v>
      </c>
      <c r="AG581" s="1">
        <v>99.519218444824219</v>
      </c>
      <c r="AH581" s="1">
        <v>-0.20207402110099792</v>
      </c>
      <c r="AI581" s="1">
        <v>2.8664670884609222E-2</v>
      </c>
      <c r="AJ581" s="1">
        <v>3.298863023519516E-2</v>
      </c>
      <c r="AK581" s="1">
        <v>1.403111033141613E-3</v>
      </c>
      <c r="AL581" s="1">
        <v>1.8937921151518822E-2</v>
      </c>
      <c r="AM581" s="1">
        <v>1.1050909524783492E-3</v>
      </c>
      <c r="AN581" s="1">
        <v>1</v>
      </c>
      <c r="AO581" s="1">
        <v>-0.21956524252891541</v>
      </c>
      <c r="AP581" s="1">
        <v>2.737391471862793</v>
      </c>
      <c r="AQ581" s="1">
        <v>1</v>
      </c>
      <c r="AR581" s="1">
        <v>0</v>
      </c>
      <c r="AS581" s="1">
        <v>0.15999999642372131</v>
      </c>
      <c r="AT581" s="1">
        <v>111115</v>
      </c>
      <c r="AU581" s="1" t="s">
        <v>86</v>
      </c>
      <c r="AV581">
        <f t="shared" si="232"/>
        <v>0.83285792032877592</v>
      </c>
      <c r="AW581">
        <f t="shared" si="233"/>
        <v>6.422636056871954E-4</v>
      </c>
      <c r="AX581">
        <f t="shared" si="234"/>
        <v>303.95838775634763</v>
      </c>
      <c r="AY581">
        <f t="shared" si="235"/>
        <v>304.46538772583006</v>
      </c>
      <c r="AZ581">
        <f t="shared" si="236"/>
        <v>0.1600147020813516</v>
      </c>
      <c r="BA581">
        <f t="shared" si="237"/>
        <v>-0.24829510996234089</v>
      </c>
      <c r="BB581">
        <f t="shared" si="238"/>
        <v>4.4623242065752073</v>
      </c>
      <c r="BC581">
        <f t="shared" si="239"/>
        <v>44.838818836275571</v>
      </c>
      <c r="BD581">
        <f t="shared" si="240"/>
        <v>16.192395496431821</v>
      </c>
      <c r="BE581">
        <f t="shared" si="241"/>
        <v>31.061887741088867</v>
      </c>
      <c r="BF581">
        <f t="shared" si="242"/>
        <v>4.5273220428956646</v>
      </c>
      <c r="BG581">
        <f t="shared" si="243"/>
        <v>3.8207142205803318E-2</v>
      </c>
      <c r="BH581">
        <f t="shared" si="244"/>
        <v>2.8508696620208211</v>
      </c>
      <c r="BI581">
        <f t="shared" si="245"/>
        <v>1.6764523808748435</v>
      </c>
      <c r="BJ581">
        <f t="shared" si="246"/>
        <v>2.3925733860626831E-2</v>
      </c>
      <c r="BK581">
        <f t="shared" si="247"/>
        <v>45.767536694643553</v>
      </c>
      <c r="BL581">
        <f t="shared" si="248"/>
        <v>1.0949036140358812</v>
      </c>
      <c r="BM581">
        <f t="shared" si="249"/>
        <v>63.014433209803101</v>
      </c>
      <c r="BN581">
        <f t="shared" si="250"/>
        <v>420.612240371957</v>
      </c>
      <c r="BO581">
        <f t="shared" si="251"/>
        <v>-1.852162022941771E-3</v>
      </c>
    </row>
    <row r="582" spans="1:67" x14ac:dyDescent="0.25">
      <c r="A582" s="1">
        <v>570</v>
      </c>
      <c r="B582" s="1" t="s">
        <v>656</v>
      </c>
      <c r="C582" s="1" t="s">
        <v>823</v>
      </c>
      <c r="D582" s="1" t="s">
        <v>11</v>
      </c>
      <c r="E582" s="1" t="s">
        <v>82</v>
      </c>
      <c r="F582" s="1" t="s">
        <v>83</v>
      </c>
      <c r="G582" s="1" t="s">
        <v>84</v>
      </c>
      <c r="H582" s="1" t="s">
        <v>85</v>
      </c>
      <c r="I582" s="1">
        <v>3681.5000138022006</v>
      </c>
      <c r="J582" s="1">
        <v>0</v>
      </c>
      <c r="K582">
        <f t="shared" si="224"/>
        <v>-1.2252096826187049</v>
      </c>
      <c r="L582">
        <f t="shared" si="225"/>
        <v>3.8725957853844029E-2</v>
      </c>
      <c r="M582">
        <f t="shared" si="226"/>
        <v>459.42363102296565</v>
      </c>
      <c r="N582">
        <f t="shared" si="227"/>
        <v>0.64224568231047319</v>
      </c>
      <c r="O582">
        <f t="shared" si="228"/>
        <v>1.6115027166941438</v>
      </c>
      <c r="P582">
        <f t="shared" si="229"/>
        <v>30.808746337890625</v>
      </c>
      <c r="Q582" s="1">
        <v>6</v>
      </c>
      <c r="R582">
        <f t="shared" si="230"/>
        <v>1.4200000166893005</v>
      </c>
      <c r="S582" s="1">
        <v>1</v>
      </c>
      <c r="T582">
        <f t="shared" si="231"/>
        <v>2.8400000333786011</v>
      </c>
      <c r="U582" s="1">
        <v>31.315376281738281</v>
      </c>
      <c r="V582" s="1">
        <v>30.808746337890625</v>
      </c>
      <c r="W582" s="1">
        <v>31.038476943969727</v>
      </c>
      <c r="X582" s="1">
        <v>418.86886596679688</v>
      </c>
      <c r="Y582" s="1">
        <v>420.01608276367188</v>
      </c>
      <c r="Z582" s="1">
        <v>27.897737503051758</v>
      </c>
      <c r="AA582" s="1">
        <v>28.646791458129883</v>
      </c>
      <c r="AB582" s="1">
        <v>60.445369720458984</v>
      </c>
      <c r="AC582" s="1">
        <v>62.068046569824219</v>
      </c>
      <c r="AD582" s="1">
        <v>499.708251953125</v>
      </c>
      <c r="AE582" s="1">
        <v>0.97829115390777588</v>
      </c>
      <c r="AF582" s="1">
        <v>0.12148179113864899</v>
      </c>
      <c r="AG582" s="1">
        <v>99.519447326660156</v>
      </c>
      <c r="AH582" s="1">
        <v>-0.20207402110099792</v>
      </c>
      <c r="AI582" s="1">
        <v>2.8664670884609222E-2</v>
      </c>
      <c r="AJ582" s="1">
        <v>3.298863023519516E-2</v>
      </c>
      <c r="AK582" s="1">
        <v>1.403111033141613E-3</v>
      </c>
      <c r="AL582" s="1">
        <v>1.8937921151518822E-2</v>
      </c>
      <c r="AM582" s="1">
        <v>1.1050909524783492E-3</v>
      </c>
      <c r="AN582" s="1">
        <v>1</v>
      </c>
      <c r="AO582" s="1">
        <v>-0.21956524252891541</v>
      </c>
      <c r="AP582" s="1">
        <v>2.737391471862793</v>
      </c>
      <c r="AQ582" s="1">
        <v>1</v>
      </c>
      <c r="AR582" s="1">
        <v>0</v>
      </c>
      <c r="AS582" s="1">
        <v>0.15999999642372131</v>
      </c>
      <c r="AT582" s="1">
        <v>111115</v>
      </c>
      <c r="AU582" s="1" t="s">
        <v>86</v>
      </c>
      <c r="AV582">
        <f t="shared" si="232"/>
        <v>0.83284708658854156</v>
      </c>
      <c r="AW582">
        <f t="shared" si="233"/>
        <v>6.4224568231047315E-4</v>
      </c>
      <c r="AX582">
        <f t="shared" si="234"/>
        <v>303.9587463378906</v>
      </c>
      <c r="AY582">
        <f t="shared" si="235"/>
        <v>304.46537628173826</v>
      </c>
      <c r="AZ582">
        <f t="shared" si="236"/>
        <v>0.15652658112660234</v>
      </c>
      <c r="BA582">
        <f t="shared" si="237"/>
        <v>-0.2483759345483284</v>
      </c>
      <c r="BB582">
        <f t="shared" si="238"/>
        <v>4.4624155702893189</v>
      </c>
      <c r="BC582">
        <f t="shared" si="239"/>
        <v>44.839633761650596</v>
      </c>
      <c r="BD582">
        <f t="shared" si="240"/>
        <v>16.192842303520713</v>
      </c>
      <c r="BE582">
        <f t="shared" si="241"/>
        <v>31.062061309814453</v>
      </c>
      <c r="BF582">
        <f t="shared" si="242"/>
        <v>4.5273668271925915</v>
      </c>
      <c r="BG582">
        <f t="shared" si="243"/>
        <v>3.8204998298726506E-2</v>
      </c>
      <c r="BH582">
        <f t="shared" si="244"/>
        <v>2.8509128535951751</v>
      </c>
      <c r="BI582">
        <f t="shared" si="245"/>
        <v>1.6764539735974164</v>
      </c>
      <c r="BJ582">
        <f t="shared" si="246"/>
        <v>2.3924388721149225E-2</v>
      </c>
      <c r="BK582">
        <f t="shared" si="247"/>
        <v>45.721585848212982</v>
      </c>
      <c r="BL582">
        <f t="shared" si="248"/>
        <v>1.093823903122936</v>
      </c>
      <c r="BM582">
        <f t="shared" si="249"/>
        <v>63.014033832049002</v>
      </c>
      <c r="BN582">
        <f t="shared" si="250"/>
        <v>420.5984887679308</v>
      </c>
      <c r="BO582">
        <f t="shared" si="251"/>
        <v>-1.8356082214667181E-3</v>
      </c>
    </row>
    <row r="583" spans="1:67" x14ac:dyDescent="0.25">
      <c r="A583" s="1">
        <v>571</v>
      </c>
      <c r="B583" s="1" t="s">
        <v>657</v>
      </c>
      <c r="C583" s="1" t="s">
        <v>823</v>
      </c>
      <c r="D583" s="1" t="s">
        <v>11</v>
      </c>
      <c r="E583" s="1" t="s">
        <v>82</v>
      </c>
      <c r="F583" s="1" t="s">
        <v>83</v>
      </c>
      <c r="G583" s="1" t="s">
        <v>84</v>
      </c>
      <c r="H583" s="1" t="s">
        <v>85</v>
      </c>
      <c r="I583" s="1">
        <v>3687.000013679266</v>
      </c>
      <c r="J583" s="1">
        <v>0</v>
      </c>
      <c r="K583">
        <f t="shared" si="224"/>
        <v>-1.2404130043383577</v>
      </c>
      <c r="L583">
        <f t="shared" si="225"/>
        <v>3.8663168229608018E-2</v>
      </c>
      <c r="M583">
        <f t="shared" si="226"/>
        <v>460.11876361851904</v>
      </c>
      <c r="N583">
        <f t="shared" si="227"/>
        <v>0.64119504151275464</v>
      </c>
      <c r="O583">
        <f t="shared" si="228"/>
        <v>1.6114500105672209</v>
      </c>
      <c r="P583">
        <f t="shared" si="229"/>
        <v>30.808115005493164</v>
      </c>
      <c r="Q583" s="1">
        <v>6</v>
      </c>
      <c r="R583">
        <f t="shared" si="230"/>
        <v>1.4200000166893005</v>
      </c>
      <c r="S583" s="1">
        <v>1</v>
      </c>
      <c r="T583">
        <f t="shared" si="231"/>
        <v>2.8400000333786011</v>
      </c>
      <c r="U583" s="1">
        <v>31.314262390136719</v>
      </c>
      <c r="V583" s="1">
        <v>30.808115005493164</v>
      </c>
      <c r="W583" s="1">
        <v>31.034351348876953</v>
      </c>
      <c r="X583" s="1">
        <v>418.83523559570313</v>
      </c>
      <c r="Y583" s="1">
        <v>420.00125122070313</v>
      </c>
      <c r="Z583" s="1">
        <v>27.897811889648438</v>
      </c>
      <c r="AA583" s="1">
        <v>28.64564323425293</v>
      </c>
      <c r="AB583" s="1">
        <v>60.449272155761719</v>
      </c>
      <c r="AC583" s="1">
        <v>62.070461273193359</v>
      </c>
      <c r="AD583" s="1">
        <v>499.70700073242188</v>
      </c>
      <c r="AE583" s="1">
        <v>0.96384263038635254</v>
      </c>
      <c r="AF583" s="1">
        <v>9.4302602112293243E-2</v>
      </c>
      <c r="AG583" s="1">
        <v>99.519660949707031</v>
      </c>
      <c r="AH583" s="1">
        <v>-0.20207402110099792</v>
      </c>
      <c r="AI583" s="1">
        <v>2.8664670884609222E-2</v>
      </c>
      <c r="AJ583" s="1">
        <v>3.298863023519516E-2</v>
      </c>
      <c r="AK583" s="1">
        <v>1.403111033141613E-3</v>
      </c>
      <c r="AL583" s="1">
        <v>1.8937921151518822E-2</v>
      </c>
      <c r="AM583" s="1">
        <v>1.1050909524783492E-3</v>
      </c>
      <c r="AN583" s="1">
        <v>1</v>
      </c>
      <c r="AO583" s="1">
        <v>-0.21956524252891541</v>
      </c>
      <c r="AP583" s="1">
        <v>2.737391471862793</v>
      </c>
      <c r="AQ583" s="1">
        <v>1</v>
      </c>
      <c r="AR583" s="1">
        <v>0</v>
      </c>
      <c r="AS583" s="1">
        <v>0.15999999642372131</v>
      </c>
      <c r="AT583" s="1">
        <v>111115</v>
      </c>
      <c r="AU583" s="1" t="s">
        <v>86</v>
      </c>
      <c r="AV583">
        <f t="shared" si="232"/>
        <v>0.83284500122070304</v>
      </c>
      <c r="AW583">
        <f t="shared" si="233"/>
        <v>6.4119504151275461E-4</v>
      </c>
      <c r="AX583">
        <f t="shared" si="234"/>
        <v>303.95811500549314</v>
      </c>
      <c r="AY583">
        <f t="shared" si="235"/>
        <v>304.4642623901367</v>
      </c>
      <c r="AZ583">
        <f t="shared" si="236"/>
        <v>0.15421481741484655</v>
      </c>
      <c r="BA583">
        <f t="shared" si="237"/>
        <v>-0.24794623575691063</v>
      </c>
      <c r="BB583">
        <f t="shared" si="238"/>
        <v>4.4622547129263417</v>
      </c>
      <c r="BC583">
        <f t="shared" si="239"/>
        <v>44.837921174001728</v>
      </c>
      <c r="BD583">
        <f t="shared" si="240"/>
        <v>16.192277939748799</v>
      </c>
      <c r="BE583">
        <f t="shared" si="241"/>
        <v>31.061188697814941</v>
      </c>
      <c r="BF583">
        <f t="shared" si="242"/>
        <v>4.5271416792764878</v>
      </c>
      <c r="BG583">
        <f t="shared" si="243"/>
        <v>3.8143885328879704E-2</v>
      </c>
      <c r="BH583">
        <f t="shared" si="244"/>
        <v>2.8508047023591208</v>
      </c>
      <c r="BI583">
        <f t="shared" si="245"/>
        <v>1.676336976917367</v>
      </c>
      <c r="BJ583">
        <f t="shared" si="246"/>
        <v>2.3886045079530037E-2</v>
      </c>
      <c r="BK583">
        <f t="shared" si="247"/>
        <v>45.790863351913409</v>
      </c>
      <c r="BL583">
        <f t="shared" si="248"/>
        <v>1.095517602105273</v>
      </c>
      <c r="BM583">
        <f t="shared" si="249"/>
        <v>63.013158440098536</v>
      </c>
      <c r="BN583">
        <f t="shared" si="250"/>
        <v>420.59088415597625</v>
      </c>
      <c r="BO583">
        <f t="shared" si="251"/>
        <v>-1.8583936104650577E-3</v>
      </c>
    </row>
    <row r="584" spans="1:67" x14ac:dyDescent="0.25">
      <c r="A584" s="1">
        <v>572</v>
      </c>
      <c r="B584" s="1" t="s">
        <v>658</v>
      </c>
      <c r="C584" s="1" t="s">
        <v>823</v>
      </c>
      <c r="D584" s="1" t="s">
        <v>11</v>
      </c>
      <c r="E584" s="1" t="s">
        <v>82</v>
      </c>
      <c r="F584" s="1" t="s">
        <v>83</v>
      </c>
      <c r="G584" s="1" t="s">
        <v>84</v>
      </c>
      <c r="H584" s="1" t="s">
        <v>85</v>
      </c>
      <c r="I584" s="1">
        <v>3692.0000135675073</v>
      </c>
      <c r="J584" s="1">
        <v>0</v>
      </c>
      <c r="K584">
        <f t="shared" si="224"/>
        <v>-1.2372141508878245</v>
      </c>
      <c r="L584">
        <f t="shared" si="225"/>
        <v>3.8595878984864385E-2</v>
      </c>
      <c r="M584">
        <f t="shared" si="226"/>
        <v>460.05748074065446</v>
      </c>
      <c r="N584">
        <f t="shared" si="227"/>
        <v>0.64017268184470399</v>
      </c>
      <c r="O584">
        <f t="shared" si="228"/>
        <v>1.6116554937974175</v>
      </c>
      <c r="P584">
        <f t="shared" si="229"/>
        <v>30.80854606628418</v>
      </c>
      <c r="Q584" s="1">
        <v>6</v>
      </c>
      <c r="R584">
        <f t="shared" si="230"/>
        <v>1.4200000166893005</v>
      </c>
      <c r="S584" s="1">
        <v>1</v>
      </c>
      <c r="T584">
        <f t="shared" si="231"/>
        <v>2.8400000333786011</v>
      </c>
      <c r="U584" s="1">
        <v>31.313230514526367</v>
      </c>
      <c r="V584" s="1">
        <v>30.80854606628418</v>
      </c>
      <c r="W584" s="1">
        <v>31.031545639038086</v>
      </c>
      <c r="X584" s="1">
        <v>418.82235717773438</v>
      </c>
      <c r="Y584" s="1">
        <v>419.98507690429688</v>
      </c>
      <c r="Z584" s="1">
        <v>27.897899627685547</v>
      </c>
      <c r="AA584" s="1">
        <v>28.644550323486328</v>
      </c>
      <c r="AB584" s="1">
        <v>60.452987670898438</v>
      </c>
      <c r="AC584" s="1">
        <v>62.071586608886719</v>
      </c>
      <c r="AD584" s="1">
        <v>499.69970703125</v>
      </c>
      <c r="AE584" s="1">
        <v>0.94743335247039795</v>
      </c>
      <c r="AF584" s="1">
        <v>0.10591167211532593</v>
      </c>
      <c r="AG584" s="1">
        <v>99.520118713378906</v>
      </c>
      <c r="AH584" s="1">
        <v>-0.20207402110099792</v>
      </c>
      <c r="AI584" s="1">
        <v>2.8664670884609222E-2</v>
      </c>
      <c r="AJ584" s="1">
        <v>3.298863023519516E-2</v>
      </c>
      <c r="AK584" s="1">
        <v>1.403111033141613E-3</v>
      </c>
      <c r="AL584" s="1">
        <v>1.8937921151518822E-2</v>
      </c>
      <c r="AM584" s="1">
        <v>1.1050909524783492E-3</v>
      </c>
      <c r="AN584" s="1">
        <v>1</v>
      </c>
      <c r="AO584" s="1">
        <v>-0.21956524252891541</v>
      </c>
      <c r="AP584" s="1">
        <v>2.737391471862793</v>
      </c>
      <c r="AQ584" s="1">
        <v>1</v>
      </c>
      <c r="AR584" s="1">
        <v>0</v>
      </c>
      <c r="AS584" s="1">
        <v>0.15999999642372131</v>
      </c>
      <c r="AT584" s="1">
        <v>111115</v>
      </c>
      <c r="AU584" s="1" t="s">
        <v>86</v>
      </c>
      <c r="AV584">
        <f t="shared" si="232"/>
        <v>0.83283284505208321</v>
      </c>
      <c r="AW584">
        <f t="shared" si="233"/>
        <v>6.4017268184470401E-4</v>
      </c>
      <c r="AX584">
        <f t="shared" si="234"/>
        <v>303.95854606628416</v>
      </c>
      <c r="AY584">
        <f t="shared" si="235"/>
        <v>304.46323051452634</v>
      </c>
      <c r="AZ584">
        <f t="shared" si="236"/>
        <v>0.15158933300697797</v>
      </c>
      <c r="BA584">
        <f t="shared" si="237"/>
        <v>-0.24766755089483797</v>
      </c>
      <c r="BB584">
        <f t="shared" si="238"/>
        <v>4.462364542482133</v>
      </c>
      <c r="BC584">
        <f t="shared" si="239"/>
        <v>44.838818524060294</v>
      </c>
      <c r="BD584">
        <f t="shared" si="240"/>
        <v>16.194268200573966</v>
      </c>
      <c r="BE584">
        <f t="shared" si="241"/>
        <v>31.060888290405273</v>
      </c>
      <c r="BF584">
        <f t="shared" si="242"/>
        <v>4.5270641715947679</v>
      </c>
      <c r="BG584">
        <f t="shared" si="243"/>
        <v>3.8078389931185008E-2</v>
      </c>
      <c r="BH584">
        <f t="shared" si="244"/>
        <v>2.8507090486847155</v>
      </c>
      <c r="BI584">
        <f t="shared" si="245"/>
        <v>1.6763551229100524</v>
      </c>
      <c r="BJ584">
        <f t="shared" si="246"/>
        <v>2.3844952068694164E-2</v>
      </c>
      <c r="BK584">
        <f t="shared" si="247"/>
        <v>45.784975098287966</v>
      </c>
      <c r="BL584">
        <f t="shared" si="248"/>
        <v>1.0954138754922689</v>
      </c>
      <c r="BM584">
        <f t="shared" si="249"/>
        <v>63.008491605328118</v>
      </c>
      <c r="BN584">
        <f t="shared" si="250"/>
        <v>420.57318925784199</v>
      </c>
      <c r="BO584">
        <f t="shared" si="251"/>
        <v>-1.8535417718321685E-3</v>
      </c>
    </row>
    <row r="585" spans="1:67" x14ac:dyDescent="0.25">
      <c r="A585" s="1">
        <v>573</v>
      </c>
      <c r="B585" s="1" t="s">
        <v>659</v>
      </c>
      <c r="C585" s="1" t="s">
        <v>823</v>
      </c>
      <c r="D585" s="1" t="s">
        <v>11</v>
      </c>
      <c r="E585" s="1" t="s">
        <v>82</v>
      </c>
      <c r="F585" s="1" t="s">
        <v>83</v>
      </c>
      <c r="G585" s="1" t="s">
        <v>84</v>
      </c>
      <c r="H585" s="1" t="s">
        <v>85</v>
      </c>
      <c r="I585" s="1">
        <v>3697.0000134557486</v>
      </c>
      <c r="J585" s="1">
        <v>0</v>
      </c>
      <c r="K585">
        <f t="shared" si="224"/>
        <v>-1.2473867776109719</v>
      </c>
      <c r="L585">
        <f t="shared" si="225"/>
        <v>3.8617234682539005E-2</v>
      </c>
      <c r="M585">
        <f t="shared" si="226"/>
        <v>460.45490784287114</v>
      </c>
      <c r="N585">
        <f t="shared" si="227"/>
        <v>0.64054479666354769</v>
      </c>
      <c r="O585">
        <f t="shared" si="228"/>
        <v>1.6117179924880789</v>
      </c>
      <c r="P585">
        <f t="shared" si="229"/>
        <v>30.809568405151367</v>
      </c>
      <c r="Q585" s="1">
        <v>6</v>
      </c>
      <c r="R585">
        <f t="shared" si="230"/>
        <v>1.4200000166893005</v>
      </c>
      <c r="S585" s="1">
        <v>1</v>
      </c>
      <c r="T585">
        <f t="shared" si="231"/>
        <v>2.8400000333786011</v>
      </c>
      <c r="U585" s="1">
        <v>31.312662124633789</v>
      </c>
      <c r="V585" s="1">
        <v>30.809568405151367</v>
      </c>
      <c r="W585" s="1">
        <v>31.031736373901367</v>
      </c>
      <c r="X585" s="1">
        <v>418.81558227539063</v>
      </c>
      <c r="Y585" s="1">
        <v>419.99029541015625</v>
      </c>
      <c r="Z585" s="1">
        <v>27.899314880371094</v>
      </c>
      <c r="AA585" s="1">
        <v>28.646379470825195</v>
      </c>
      <c r="AB585" s="1">
        <v>60.458610534667969</v>
      </c>
      <c r="AC585" s="1">
        <v>62.07769775390625</v>
      </c>
      <c r="AD585" s="1">
        <v>499.71221923828125</v>
      </c>
      <c r="AE585" s="1">
        <v>0.92433345317840576</v>
      </c>
      <c r="AF585" s="1">
        <v>7.810114324092865E-2</v>
      </c>
      <c r="AG585" s="1">
        <v>99.520675659179688</v>
      </c>
      <c r="AH585" s="1">
        <v>-0.20207402110099792</v>
      </c>
      <c r="AI585" s="1">
        <v>2.8664670884609222E-2</v>
      </c>
      <c r="AJ585" s="1">
        <v>3.298863023519516E-2</v>
      </c>
      <c r="AK585" s="1">
        <v>1.403111033141613E-3</v>
      </c>
      <c r="AL585" s="1">
        <v>1.8937921151518822E-2</v>
      </c>
      <c r="AM585" s="1">
        <v>1.1050909524783492E-3</v>
      </c>
      <c r="AN585" s="1">
        <v>1</v>
      </c>
      <c r="AO585" s="1">
        <v>-0.21956524252891541</v>
      </c>
      <c r="AP585" s="1">
        <v>2.737391471862793</v>
      </c>
      <c r="AQ585" s="1">
        <v>1</v>
      </c>
      <c r="AR585" s="1">
        <v>0</v>
      </c>
      <c r="AS585" s="1">
        <v>0.15999999642372131</v>
      </c>
      <c r="AT585" s="1">
        <v>111115</v>
      </c>
      <c r="AU585" s="1" t="s">
        <v>86</v>
      </c>
      <c r="AV585">
        <f t="shared" si="232"/>
        <v>0.83285369873046855</v>
      </c>
      <c r="AW585">
        <f t="shared" si="233"/>
        <v>6.4054479666354768E-4</v>
      </c>
      <c r="AX585">
        <f t="shared" si="234"/>
        <v>303.95956840515134</v>
      </c>
      <c r="AY585">
        <f t="shared" si="235"/>
        <v>304.46266212463377</v>
      </c>
      <c r="AZ585">
        <f t="shared" si="236"/>
        <v>0.14789334920287089</v>
      </c>
      <c r="BA585">
        <f t="shared" si="237"/>
        <v>-0.24811151739000536</v>
      </c>
      <c r="BB585">
        <f t="shared" si="238"/>
        <v>4.4626250326138566</v>
      </c>
      <c r="BC585">
        <f t="shared" si="239"/>
        <v>44.841185040751164</v>
      </c>
      <c r="BD585">
        <f t="shared" si="240"/>
        <v>16.194805569925968</v>
      </c>
      <c r="BE585">
        <f t="shared" si="241"/>
        <v>31.061115264892578</v>
      </c>
      <c r="BF585">
        <f t="shared" si="242"/>
        <v>4.5271227328475563</v>
      </c>
      <c r="BG585">
        <f t="shared" si="243"/>
        <v>3.80991766443717E-2</v>
      </c>
      <c r="BH585">
        <f t="shared" si="244"/>
        <v>2.8509070401257777</v>
      </c>
      <c r="BI585">
        <f t="shared" si="245"/>
        <v>1.6762156927217786</v>
      </c>
      <c r="BJ585">
        <f t="shared" si="246"/>
        <v>2.3857994003296266E-2</v>
      </c>
      <c r="BK585">
        <f t="shared" si="247"/>
        <v>45.824783539107855</v>
      </c>
      <c r="BL585">
        <f t="shared" si="248"/>
        <v>1.0963465415151981</v>
      </c>
      <c r="BM585">
        <f t="shared" si="249"/>
        <v>63.00941030322997</v>
      </c>
      <c r="BN585">
        <f t="shared" si="250"/>
        <v>420.58324334324885</v>
      </c>
      <c r="BO585">
        <f t="shared" si="251"/>
        <v>-1.8687645435547815E-3</v>
      </c>
    </row>
    <row r="586" spans="1:67" x14ac:dyDescent="0.25">
      <c r="A586" s="1">
        <v>574</v>
      </c>
      <c r="B586" s="1" t="s">
        <v>660</v>
      </c>
      <c r="C586" s="1" t="s">
        <v>823</v>
      </c>
      <c r="D586" s="1" t="s">
        <v>11</v>
      </c>
      <c r="E586" s="1" t="s">
        <v>82</v>
      </c>
      <c r="F586" s="1" t="s">
        <v>83</v>
      </c>
      <c r="G586" s="1" t="s">
        <v>84</v>
      </c>
      <c r="H586" s="1" t="s">
        <v>85</v>
      </c>
      <c r="I586" s="1">
        <v>3702.500013332814</v>
      </c>
      <c r="J586" s="1">
        <v>0</v>
      </c>
      <c r="K586">
        <f t="shared" si="224"/>
        <v>-1.2220619877973729</v>
      </c>
      <c r="L586">
        <f t="shared" si="225"/>
        <v>3.8530493179263825E-2</v>
      </c>
      <c r="M586">
        <f t="shared" si="226"/>
        <v>459.51660077790223</v>
      </c>
      <c r="N586">
        <f t="shared" si="227"/>
        <v>0.63916856663618316</v>
      </c>
      <c r="O586">
        <f t="shared" si="228"/>
        <v>1.6118371810960346</v>
      </c>
      <c r="P586">
        <f t="shared" si="229"/>
        <v>30.810190200805664</v>
      </c>
      <c r="Q586" s="1">
        <v>6</v>
      </c>
      <c r="R586">
        <f t="shared" si="230"/>
        <v>1.4200000166893005</v>
      </c>
      <c r="S586" s="1">
        <v>1</v>
      </c>
      <c r="T586">
        <f t="shared" si="231"/>
        <v>2.8400000333786011</v>
      </c>
      <c r="U586" s="1">
        <v>31.312721252441406</v>
      </c>
      <c r="V586" s="1">
        <v>30.810190200805664</v>
      </c>
      <c r="W586" s="1">
        <v>31.032766342163086</v>
      </c>
      <c r="X586" s="1">
        <v>418.84271240234375</v>
      </c>
      <c r="Y586" s="1">
        <v>419.98770141601563</v>
      </c>
      <c r="Z586" s="1">
        <v>27.901123046875</v>
      </c>
      <c r="AA586" s="1">
        <v>28.646574020385742</v>
      </c>
      <c r="AB586" s="1">
        <v>60.462772369384766</v>
      </c>
      <c r="AC586" s="1">
        <v>62.078819274902344</v>
      </c>
      <c r="AD586" s="1">
        <v>499.71783447265625</v>
      </c>
      <c r="AE586" s="1">
        <v>0.92125993967056274</v>
      </c>
      <c r="AF586" s="1">
        <v>9.4882436096668243E-2</v>
      </c>
      <c r="AG586" s="1">
        <v>99.521369934082031</v>
      </c>
      <c r="AH586" s="1">
        <v>-0.20207402110099792</v>
      </c>
      <c r="AI586" s="1">
        <v>2.8664670884609222E-2</v>
      </c>
      <c r="AJ586" s="1">
        <v>3.298863023519516E-2</v>
      </c>
      <c r="AK586" s="1">
        <v>1.403111033141613E-3</v>
      </c>
      <c r="AL586" s="1">
        <v>1.8937921151518822E-2</v>
      </c>
      <c r="AM586" s="1">
        <v>1.1050909524783492E-3</v>
      </c>
      <c r="AN586" s="1">
        <v>1</v>
      </c>
      <c r="AO586" s="1">
        <v>-0.21956524252891541</v>
      </c>
      <c r="AP586" s="1">
        <v>2.737391471862793</v>
      </c>
      <c r="AQ586" s="1">
        <v>1</v>
      </c>
      <c r="AR586" s="1">
        <v>0</v>
      </c>
      <c r="AS586" s="1">
        <v>0.15999999642372131</v>
      </c>
      <c r="AT586" s="1">
        <v>111115</v>
      </c>
      <c r="AU586" s="1" t="s">
        <v>86</v>
      </c>
      <c r="AV586">
        <f t="shared" si="232"/>
        <v>0.83286305745442701</v>
      </c>
      <c r="AW586">
        <f t="shared" si="233"/>
        <v>6.3916856663618314E-4</v>
      </c>
      <c r="AX586">
        <f t="shared" si="234"/>
        <v>303.96019020080564</v>
      </c>
      <c r="AY586">
        <f t="shared" si="235"/>
        <v>304.46272125244138</v>
      </c>
      <c r="AZ586">
        <f t="shared" si="236"/>
        <v>0.14740158705260775</v>
      </c>
      <c r="BA586">
        <f t="shared" si="237"/>
        <v>-0.24750905066641768</v>
      </c>
      <c r="BB586">
        <f t="shared" si="238"/>
        <v>4.4627834715229078</v>
      </c>
      <c r="BC586">
        <f t="shared" si="239"/>
        <v>44.842464231338774</v>
      </c>
      <c r="BD586">
        <f t="shared" si="240"/>
        <v>16.195890210953031</v>
      </c>
      <c r="BE586">
        <f t="shared" si="241"/>
        <v>31.061455726623535</v>
      </c>
      <c r="BF586">
        <f t="shared" si="242"/>
        <v>4.5272105759638865</v>
      </c>
      <c r="BG586">
        <f t="shared" si="243"/>
        <v>3.8014744295956839E-2</v>
      </c>
      <c r="BH586">
        <f t="shared" si="244"/>
        <v>2.8509462904268732</v>
      </c>
      <c r="BI586">
        <f t="shared" si="245"/>
        <v>1.6762642855370133</v>
      </c>
      <c r="BJ586">
        <f t="shared" si="246"/>
        <v>2.3805019894200256E-2</v>
      </c>
      <c r="BK586">
        <f t="shared" si="247"/>
        <v>45.731721616869493</v>
      </c>
      <c r="BL586">
        <f t="shared" si="248"/>
        <v>1.0941191830822958</v>
      </c>
      <c r="BM586">
        <f t="shared" si="249"/>
        <v>63.006845134017176</v>
      </c>
      <c r="BN586">
        <f t="shared" si="250"/>
        <v>420.56861115690873</v>
      </c>
      <c r="BO586">
        <f t="shared" si="251"/>
        <v>-1.8308135311741372E-3</v>
      </c>
    </row>
    <row r="587" spans="1:67" x14ac:dyDescent="0.25">
      <c r="A587" s="1">
        <v>575</v>
      </c>
      <c r="B587" s="1" t="s">
        <v>661</v>
      </c>
      <c r="C587" s="1" t="s">
        <v>823</v>
      </c>
      <c r="D587" s="1" t="s">
        <v>11</v>
      </c>
      <c r="E587" s="1" t="s">
        <v>82</v>
      </c>
      <c r="F587" s="1" t="s">
        <v>83</v>
      </c>
      <c r="G587" s="1" t="s">
        <v>84</v>
      </c>
      <c r="H587" s="1" t="s">
        <v>85</v>
      </c>
      <c r="I587" s="1">
        <v>3707.5000132210553</v>
      </c>
      <c r="J587" s="1">
        <v>0</v>
      </c>
      <c r="K587">
        <f t="shared" si="224"/>
        <v>-1.2448643619071238</v>
      </c>
      <c r="L587">
        <f t="shared" si="225"/>
        <v>3.8466769976600736E-2</v>
      </c>
      <c r="M587">
        <f t="shared" si="226"/>
        <v>460.55178504864216</v>
      </c>
      <c r="N587">
        <f t="shared" si="227"/>
        <v>0.63806692471421955</v>
      </c>
      <c r="O587">
        <f t="shared" si="228"/>
        <v>1.6116931773907375</v>
      </c>
      <c r="P587">
        <f t="shared" si="229"/>
        <v>30.809787750244141</v>
      </c>
      <c r="Q587" s="1">
        <v>6</v>
      </c>
      <c r="R587">
        <f t="shared" si="230"/>
        <v>1.4200000166893005</v>
      </c>
      <c r="S587" s="1">
        <v>1</v>
      </c>
      <c r="T587">
        <f t="shared" si="231"/>
        <v>2.8400000333786011</v>
      </c>
      <c r="U587" s="1">
        <v>31.312772750854492</v>
      </c>
      <c r="V587" s="1">
        <v>30.809787750244141</v>
      </c>
      <c r="W587" s="1">
        <v>31.033302307128906</v>
      </c>
      <c r="X587" s="1">
        <v>418.81936645507813</v>
      </c>
      <c r="Y587" s="1">
        <v>419.99227905273438</v>
      </c>
      <c r="Z587" s="1">
        <v>27.902765274047852</v>
      </c>
      <c r="AA587" s="1">
        <v>28.646926879882813</v>
      </c>
      <c r="AB587" s="1">
        <v>60.466533660888672</v>
      </c>
      <c r="AC587" s="1">
        <v>62.07989501953125</v>
      </c>
      <c r="AD587" s="1">
        <v>499.720703125</v>
      </c>
      <c r="AE587" s="1">
        <v>0.92099994421005249</v>
      </c>
      <c r="AF587" s="1">
        <v>9.2190951108932495E-2</v>
      </c>
      <c r="AG587" s="1">
        <v>99.521591186523438</v>
      </c>
      <c r="AH587" s="1">
        <v>-0.20207402110099792</v>
      </c>
      <c r="AI587" s="1">
        <v>2.8664670884609222E-2</v>
      </c>
      <c r="AJ587" s="1">
        <v>3.298863023519516E-2</v>
      </c>
      <c r="AK587" s="1">
        <v>1.403111033141613E-3</v>
      </c>
      <c r="AL587" s="1">
        <v>1.8937921151518822E-2</v>
      </c>
      <c r="AM587" s="1">
        <v>1.1050909524783492E-3</v>
      </c>
      <c r="AN587" s="1">
        <v>1</v>
      </c>
      <c r="AO587" s="1">
        <v>-0.21956524252891541</v>
      </c>
      <c r="AP587" s="1">
        <v>2.737391471862793</v>
      </c>
      <c r="AQ587" s="1">
        <v>1</v>
      </c>
      <c r="AR587" s="1">
        <v>0</v>
      </c>
      <c r="AS587" s="1">
        <v>0.15999999642372131</v>
      </c>
      <c r="AT587" s="1">
        <v>111115</v>
      </c>
      <c r="AU587" s="1" t="s">
        <v>86</v>
      </c>
      <c r="AV587">
        <f t="shared" si="232"/>
        <v>0.83286783854166657</v>
      </c>
      <c r="AW587">
        <f t="shared" si="233"/>
        <v>6.3806692471421954E-4</v>
      </c>
      <c r="AX587">
        <f t="shared" si="234"/>
        <v>303.95978775024412</v>
      </c>
      <c r="AY587">
        <f t="shared" si="235"/>
        <v>304.46277275085447</v>
      </c>
      <c r="AZ587">
        <f t="shared" si="236"/>
        <v>0.14735998777985593</v>
      </c>
      <c r="BA587">
        <f t="shared" si="237"/>
        <v>-0.24689967139032595</v>
      </c>
      <c r="BB587">
        <f t="shared" si="238"/>
        <v>4.4626809230806641</v>
      </c>
      <c r="BC587">
        <f t="shared" si="239"/>
        <v>44.841334125342755</v>
      </c>
      <c r="BD587">
        <f t="shared" si="240"/>
        <v>16.194407245459942</v>
      </c>
      <c r="BE587">
        <f t="shared" si="241"/>
        <v>31.061280250549316</v>
      </c>
      <c r="BF587">
        <f t="shared" si="242"/>
        <v>4.5271653008950015</v>
      </c>
      <c r="BG587">
        <f t="shared" si="243"/>
        <v>3.7952714233207084E-2</v>
      </c>
      <c r="BH587">
        <f t="shared" si="244"/>
        <v>2.8509877456899266</v>
      </c>
      <c r="BI587">
        <f t="shared" si="245"/>
        <v>1.6761775552050748</v>
      </c>
      <c r="BJ587">
        <f t="shared" si="246"/>
        <v>2.3766101600845854E-2</v>
      </c>
      <c r="BK587">
        <f t="shared" si="247"/>
        <v>45.834846471834581</v>
      </c>
      <c r="BL587">
        <f t="shared" si="248"/>
        <v>1.096572027674859</v>
      </c>
      <c r="BM587">
        <f t="shared" si="249"/>
        <v>63.008496186252103</v>
      </c>
      <c r="BN587">
        <f t="shared" si="250"/>
        <v>420.5840279502072</v>
      </c>
      <c r="BO587">
        <f t="shared" si="251"/>
        <v>-1.8649550669316501E-3</v>
      </c>
    </row>
    <row r="588" spans="1:67" x14ac:dyDescent="0.25">
      <c r="A588" s="1">
        <v>576</v>
      </c>
      <c r="B588" s="1" t="s">
        <v>662</v>
      </c>
      <c r="C588" s="1" t="s">
        <v>823</v>
      </c>
      <c r="D588" s="1" t="s">
        <v>11</v>
      </c>
      <c r="E588" s="1" t="s">
        <v>82</v>
      </c>
      <c r="F588" s="1" t="s">
        <v>83</v>
      </c>
      <c r="G588" s="1" t="s">
        <v>84</v>
      </c>
      <c r="H588" s="1" t="s">
        <v>85</v>
      </c>
      <c r="I588" s="1">
        <v>3712.5000131092966</v>
      </c>
      <c r="J588" s="1">
        <v>0</v>
      </c>
      <c r="K588">
        <f t="shared" si="224"/>
        <v>-1.2463367317132015</v>
      </c>
      <c r="L588">
        <f t="shared" si="225"/>
        <v>3.8452922678641581E-2</v>
      </c>
      <c r="M588">
        <f t="shared" si="226"/>
        <v>460.62949587403494</v>
      </c>
      <c r="N588">
        <f t="shared" si="227"/>
        <v>0.63776676943863531</v>
      </c>
      <c r="O588">
        <f t="shared" si="228"/>
        <v>1.6115152656771965</v>
      </c>
      <c r="P588">
        <f t="shared" si="229"/>
        <v>30.809423446655273</v>
      </c>
      <c r="Q588" s="1">
        <v>6</v>
      </c>
      <c r="R588">
        <f t="shared" si="230"/>
        <v>1.4200000166893005</v>
      </c>
      <c r="S588" s="1">
        <v>1</v>
      </c>
      <c r="T588">
        <f t="shared" si="231"/>
        <v>2.8400000333786011</v>
      </c>
      <c r="U588" s="1">
        <v>31.313638687133789</v>
      </c>
      <c r="V588" s="1">
        <v>30.809423446655273</v>
      </c>
      <c r="W588" s="1">
        <v>31.033639907836914</v>
      </c>
      <c r="X588" s="1">
        <v>418.81405639648438</v>
      </c>
      <c r="Y588" s="1">
        <v>419.989013671875</v>
      </c>
      <c r="Z588" s="1">
        <v>27.903759002685547</v>
      </c>
      <c r="AA588" s="1">
        <v>28.647647857666016</v>
      </c>
      <c r="AB588" s="1">
        <v>60.466079711914063</v>
      </c>
      <c r="AC588" s="1">
        <v>62.078151702880859</v>
      </c>
      <c r="AD588" s="1">
        <v>499.66839599609375</v>
      </c>
      <c r="AE588" s="1">
        <v>0.92466545104980469</v>
      </c>
      <c r="AF588" s="1">
        <v>0.11989661306142807</v>
      </c>
      <c r="AG588" s="1">
        <v>99.522056579589844</v>
      </c>
      <c r="AH588" s="1">
        <v>-0.20207402110099792</v>
      </c>
      <c r="AI588" s="1">
        <v>2.8664670884609222E-2</v>
      </c>
      <c r="AJ588" s="1">
        <v>3.298863023519516E-2</v>
      </c>
      <c r="AK588" s="1">
        <v>1.403111033141613E-3</v>
      </c>
      <c r="AL588" s="1">
        <v>1.8937921151518822E-2</v>
      </c>
      <c r="AM588" s="1">
        <v>1.1050909524783492E-3</v>
      </c>
      <c r="AN588" s="1">
        <v>1</v>
      </c>
      <c r="AO588" s="1">
        <v>-0.21956524252891541</v>
      </c>
      <c r="AP588" s="1">
        <v>2.737391471862793</v>
      </c>
      <c r="AQ588" s="1">
        <v>1</v>
      </c>
      <c r="AR588" s="1">
        <v>0</v>
      </c>
      <c r="AS588" s="1">
        <v>0.15999999642372131</v>
      </c>
      <c r="AT588" s="1">
        <v>111115</v>
      </c>
      <c r="AU588" s="1" t="s">
        <v>86</v>
      </c>
      <c r="AV588">
        <f t="shared" si="232"/>
        <v>0.83278065999348949</v>
      </c>
      <c r="AW588">
        <f t="shared" si="233"/>
        <v>6.3776676943863532E-4</v>
      </c>
      <c r="AX588">
        <f t="shared" si="234"/>
        <v>303.95942344665525</v>
      </c>
      <c r="AY588">
        <f t="shared" si="235"/>
        <v>304.46363868713377</v>
      </c>
      <c r="AZ588">
        <f t="shared" si="236"/>
        <v>0.14794646886110741</v>
      </c>
      <c r="BA588">
        <f t="shared" si="237"/>
        <v>-0.24657535645242795</v>
      </c>
      <c r="BB588">
        <f t="shared" si="238"/>
        <v>4.4625880966399993</v>
      </c>
      <c r="BC588">
        <f t="shared" si="239"/>
        <v>44.840191712388652</v>
      </c>
      <c r="BD588">
        <f t="shared" si="240"/>
        <v>16.192543854722636</v>
      </c>
      <c r="BE588">
        <f t="shared" si="241"/>
        <v>31.061531066894531</v>
      </c>
      <c r="BF588">
        <f t="shared" si="242"/>
        <v>4.5272300148372979</v>
      </c>
      <c r="BG588">
        <f t="shared" si="243"/>
        <v>3.7939234497836663E-2</v>
      </c>
      <c r="BH588">
        <f t="shared" si="244"/>
        <v>2.8510728309628028</v>
      </c>
      <c r="BI588">
        <f t="shared" si="245"/>
        <v>1.6761571838744951</v>
      </c>
      <c r="BJ588">
        <f t="shared" si="246"/>
        <v>2.3757644309924161E-2</v>
      </c>
      <c r="BK588">
        <f t="shared" si="247"/>
        <v>45.842794750603652</v>
      </c>
      <c r="BL588">
        <f t="shared" si="248"/>
        <v>1.0967655840490893</v>
      </c>
      <c r="BM588">
        <f t="shared" si="249"/>
        <v>63.011640384050381</v>
      </c>
      <c r="BN588">
        <f t="shared" si="250"/>
        <v>420.58146246343756</v>
      </c>
      <c r="BO588">
        <f t="shared" si="251"/>
        <v>-1.8672654157450438E-3</v>
      </c>
    </row>
    <row r="589" spans="1:67" x14ac:dyDescent="0.25">
      <c r="A589" s="1">
        <v>577</v>
      </c>
      <c r="B589" s="1" t="s">
        <v>663</v>
      </c>
      <c r="C589" s="1" t="s">
        <v>823</v>
      </c>
      <c r="D589" s="1" t="s">
        <v>11</v>
      </c>
      <c r="E589" s="1" t="s">
        <v>82</v>
      </c>
      <c r="F589" s="1" t="s">
        <v>83</v>
      </c>
      <c r="G589" s="1" t="s">
        <v>84</v>
      </c>
      <c r="H589" s="1" t="s">
        <v>85</v>
      </c>
      <c r="I589" s="1">
        <v>3718.000012986362</v>
      </c>
      <c r="J589" s="1">
        <v>0</v>
      </c>
      <c r="K589">
        <f t="shared" si="224"/>
        <v>-1.234156866247786</v>
      </c>
      <c r="L589">
        <f t="shared" si="225"/>
        <v>3.852358746314595E-2</v>
      </c>
      <c r="M589">
        <f t="shared" si="226"/>
        <v>460.01850553413129</v>
      </c>
      <c r="N589">
        <f t="shared" si="227"/>
        <v>0.63879551042643712</v>
      </c>
      <c r="O589">
        <f t="shared" si="228"/>
        <v>1.6112004848372918</v>
      </c>
      <c r="P589">
        <f t="shared" si="229"/>
        <v>30.809316635131836</v>
      </c>
      <c r="Q589" s="1">
        <v>6</v>
      </c>
      <c r="R589">
        <f t="shared" si="230"/>
        <v>1.4200000166893005</v>
      </c>
      <c r="S589" s="1">
        <v>1</v>
      </c>
      <c r="T589">
        <f t="shared" si="231"/>
        <v>2.8400000333786011</v>
      </c>
      <c r="U589" s="1">
        <v>31.313680648803711</v>
      </c>
      <c r="V589" s="1">
        <v>30.809316635131836</v>
      </c>
      <c r="W589" s="1">
        <v>31.033403396606445</v>
      </c>
      <c r="X589" s="1">
        <v>418.81423950195313</v>
      </c>
      <c r="Y589" s="1">
        <v>419.97409057617188</v>
      </c>
      <c r="Z589" s="1">
        <v>27.905275344848633</v>
      </c>
      <c r="AA589" s="1">
        <v>28.650379180908203</v>
      </c>
      <c r="AB589" s="1">
        <v>60.469448089599609</v>
      </c>
      <c r="AC589" s="1">
        <v>62.083782196044922</v>
      </c>
      <c r="AD589" s="1">
        <v>499.65689086914063</v>
      </c>
      <c r="AE589" s="1">
        <v>0.92130863666534424</v>
      </c>
      <c r="AF589" s="1">
        <v>0.14290589094161987</v>
      </c>
      <c r="AG589" s="1">
        <v>99.522605895996094</v>
      </c>
      <c r="AH589" s="1">
        <v>-0.20207402110099792</v>
      </c>
      <c r="AI589" s="1">
        <v>2.8664670884609222E-2</v>
      </c>
      <c r="AJ589" s="1">
        <v>3.298863023519516E-2</v>
      </c>
      <c r="AK589" s="1">
        <v>1.403111033141613E-3</v>
      </c>
      <c r="AL589" s="1">
        <v>1.8937921151518822E-2</v>
      </c>
      <c r="AM589" s="1">
        <v>1.1050909524783492E-3</v>
      </c>
      <c r="AN589" s="1">
        <v>1</v>
      </c>
      <c r="AO589" s="1">
        <v>-0.21956524252891541</v>
      </c>
      <c r="AP589" s="1">
        <v>2.737391471862793</v>
      </c>
      <c r="AQ589" s="1">
        <v>1</v>
      </c>
      <c r="AR589" s="1">
        <v>0</v>
      </c>
      <c r="AS589" s="1">
        <v>0.15999999642372131</v>
      </c>
      <c r="AT589" s="1">
        <v>111115</v>
      </c>
      <c r="AU589" s="1" t="s">
        <v>86</v>
      </c>
      <c r="AV589">
        <f t="shared" si="232"/>
        <v>0.83276148478190093</v>
      </c>
      <c r="AW589">
        <f t="shared" si="233"/>
        <v>6.3879551042643706E-4</v>
      </c>
      <c r="AX589">
        <f t="shared" si="234"/>
        <v>303.95931663513181</v>
      </c>
      <c r="AY589">
        <f t="shared" si="235"/>
        <v>304.46368064880369</v>
      </c>
      <c r="AZ589">
        <f t="shared" si="236"/>
        <v>0.14740937857159864</v>
      </c>
      <c r="BA589">
        <f t="shared" si="237"/>
        <v>-0.24707283506869254</v>
      </c>
      <c r="BB589">
        <f t="shared" si="238"/>
        <v>4.4625608808296704</v>
      </c>
      <c r="BC589">
        <f t="shared" si="239"/>
        <v>44.839670752724977</v>
      </c>
      <c r="BD589">
        <f t="shared" si="240"/>
        <v>16.189291571816774</v>
      </c>
      <c r="BE589">
        <f t="shared" si="241"/>
        <v>31.061498641967773</v>
      </c>
      <c r="BF589">
        <f t="shared" si="242"/>
        <v>4.5272216487309702</v>
      </c>
      <c r="BG589">
        <f t="shared" si="243"/>
        <v>3.8008022198964903E-2</v>
      </c>
      <c r="BH589">
        <f t="shared" si="244"/>
        <v>2.8513603959923786</v>
      </c>
      <c r="BI589">
        <f t="shared" si="245"/>
        <v>1.6758612527385917</v>
      </c>
      <c r="BJ589">
        <f t="shared" si="246"/>
        <v>2.3800802370230717E-2</v>
      </c>
      <c r="BK589">
        <f t="shared" si="247"/>
        <v>45.782240431138447</v>
      </c>
      <c r="BL589">
        <f t="shared" si="248"/>
        <v>1.0953497271772685</v>
      </c>
      <c r="BM589">
        <f t="shared" si="249"/>
        <v>63.019505290396246</v>
      </c>
      <c r="BN589">
        <f t="shared" si="250"/>
        <v>420.56074964302138</v>
      </c>
      <c r="BO589">
        <f t="shared" si="251"/>
        <v>-1.8493393695845049E-3</v>
      </c>
    </row>
    <row r="590" spans="1:67" x14ac:dyDescent="0.25">
      <c r="A590" s="1">
        <v>578</v>
      </c>
      <c r="B590" s="1" t="s">
        <v>664</v>
      </c>
      <c r="C590" s="1" t="s">
        <v>823</v>
      </c>
      <c r="D590" s="1" t="s">
        <v>11</v>
      </c>
      <c r="E590" s="1" t="s">
        <v>82</v>
      </c>
      <c r="F590" s="1" t="s">
        <v>83</v>
      </c>
      <c r="G590" s="1" t="s">
        <v>84</v>
      </c>
      <c r="H590" s="1" t="s">
        <v>85</v>
      </c>
      <c r="I590" s="1">
        <v>3723.0000128746033</v>
      </c>
      <c r="J590" s="1">
        <v>0</v>
      </c>
      <c r="K590">
        <f t="shared" ref="K590:K653" si="252">(X590-Y590*(1000-Z590)/(1000-AA590))*AV590</f>
        <v>-1.2150528522561792</v>
      </c>
      <c r="L590">
        <f t="shared" ref="L590:L653" si="253">IF(BG590&lt;&gt;0,1/(1/BG590-1/T590),0)</f>
        <v>3.8638008273491814E-2</v>
      </c>
      <c r="M590">
        <f t="shared" ref="M590:M653" si="254">((BJ590-AW590/2)*Y590-K590)/(BJ590+AW590/2)</f>
        <v>459.07123494060733</v>
      </c>
      <c r="N590">
        <f t="shared" ref="N590:N653" si="255">AW590*1000</f>
        <v>0.64052150475121705</v>
      </c>
      <c r="O590">
        <f t="shared" ref="O590:O653" si="256">(BB590-BH590)</f>
        <v>1.6108390056214028</v>
      </c>
      <c r="P590">
        <f t="shared" ref="P590:P653" si="257">(V590+BA590*J590)</f>
        <v>30.809038162231445</v>
      </c>
      <c r="Q590" s="1">
        <v>6</v>
      </c>
      <c r="R590">
        <f t="shared" ref="R590:R653" si="258">(Q590*AO590+AP590)</f>
        <v>1.4200000166893005</v>
      </c>
      <c r="S590" s="1">
        <v>1</v>
      </c>
      <c r="T590">
        <f t="shared" ref="T590:T653" si="259">R590*(S590+1)*(S590+1)/(S590*S590+1)</f>
        <v>2.8400000333786011</v>
      </c>
      <c r="U590" s="1">
        <v>31.313577651977539</v>
      </c>
      <c r="V590" s="1">
        <v>30.809038162231445</v>
      </c>
      <c r="W590" s="1">
        <v>31.033256530761719</v>
      </c>
      <c r="X590" s="1">
        <v>418.82733154296875</v>
      </c>
      <c r="Y590" s="1">
        <v>419.96331787109375</v>
      </c>
      <c r="Z590" s="1">
        <v>27.906101226806641</v>
      </c>
      <c r="AA590" s="1">
        <v>28.653175354003906</v>
      </c>
      <c r="AB590" s="1">
        <v>60.471431732177734</v>
      </c>
      <c r="AC590" s="1">
        <v>62.089492797851563</v>
      </c>
      <c r="AD590" s="1">
        <v>499.68417358398438</v>
      </c>
      <c r="AE590" s="1">
        <v>0.93268167972564697</v>
      </c>
      <c r="AF590" s="1">
        <v>0.15773589909076691</v>
      </c>
      <c r="AG590" s="1">
        <v>99.523033142089844</v>
      </c>
      <c r="AH590" s="1">
        <v>-0.20207402110099792</v>
      </c>
      <c r="AI590" s="1">
        <v>2.8664670884609222E-2</v>
      </c>
      <c r="AJ590" s="1">
        <v>3.298863023519516E-2</v>
      </c>
      <c r="AK590" s="1">
        <v>1.403111033141613E-3</v>
      </c>
      <c r="AL590" s="1">
        <v>1.8937921151518822E-2</v>
      </c>
      <c r="AM590" s="1">
        <v>1.1050909524783492E-3</v>
      </c>
      <c r="AN590" s="1">
        <v>1</v>
      </c>
      <c r="AO590" s="1">
        <v>-0.21956524252891541</v>
      </c>
      <c r="AP590" s="1">
        <v>2.737391471862793</v>
      </c>
      <c r="AQ590" s="1">
        <v>1</v>
      </c>
      <c r="AR590" s="1">
        <v>0</v>
      </c>
      <c r="AS590" s="1">
        <v>0.15999999642372131</v>
      </c>
      <c r="AT590" s="1">
        <v>111115</v>
      </c>
      <c r="AU590" s="1" t="s">
        <v>86</v>
      </c>
      <c r="AV590">
        <f t="shared" ref="AV590:AV653" si="260">AD590*0.000001/(Q590*0.0001)</f>
        <v>0.83280695597330712</v>
      </c>
      <c r="AW590">
        <f t="shared" ref="AW590:AW653" si="261">(AA590-Z590)/(1000-AA590)*AV590</f>
        <v>6.4052150475121708E-4</v>
      </c>
      <c r="AX590">
        <f t="shared" ref="AX590:AX653" si="262">(V590+273.15)</f>
        <v>303.95903816223142</v>
      </c>
      <c r="AY590">
        <f t="shared" ref="AY590:AY653" si="263">(U590+273.15)</f>
        <v>304.46357765197752</v>
      </c>
      <c r="AZ590">
        <f t="shared" ref="AZ590:AZ653" si="264">(AE590*AQ590+AF590*AR590)*AS590</f>
        <v>0.1492290654205739</v>
      </c>
      <c r="BA590">
        <f t="shared" ref="BA590:BA653" si="265">((AZ590+0.00000010773*(AY590^4-AX590^4))-AW590*44100)/(R590*0.92*2*29.3+0.00000043092*AX590^3)</f>
        <v>-0.24788707276390792</v>
      </c>
      <c r="BB590">
        <f t="shared" ref="BB590:BB653" si="266">0.61365*EXP(17.502*P590/(240.97+P590))</f>
        <v>4.4624899260040456</v>
      </c>
      <c r="BC590">
        <f t="shared" ref="BC590:BC653" si="267">BB590*1000/AG590</f>
        <v>44.838765310065583</v>
      </c>
      <c r="BD590">
        <f t="shared" ref="BD590:BD653" si="268">(BC590-AA590)</f>
        <v>16.185589956061676</v>
      </c>
      <c r="BE590">
        <f t="shared" ref="BE590:BE653" si="269">IF(J590,V590,(U590+V590)/2)</f>
        <v>31.061307907104492</v>
      </c>
      <c r="BF590">
        <f t="shared" ref="BF590:BF653" si="270">0.61365*EXP(17.502*BE590/(240.97+BE590))</f>
        <v>4.5271724366133741</v>
      </c>
      <c r="BG590">
        <f t="shared" ref="BG590:BG653" si="271">IF(BD590&lt;&gt;0,(1000-(BC590+AA590)/2)/BD590*AW590,0)</f>
        <v>3.8119396464107946E-2</v>
      </c>
      <c r="BH590">
        <f t="shared" ref="BH590:BH653" si="272">AA590*AG590/1000</f>
        <v>2.8516509203826428</v>
      </c>
      <c r="BI590">
        <f t="shared" ref="BI590:BI653" si="273">(BF590-BH590)</f>
        <v>1.6755215162307313</v>
      </c>
      <c r="BJ590">
        <f t="shared" ref="BJ590:BJ653" si="274">1/(1.6/L590+1.37/T590)</f>
        <v>2.3870680285764407E-2</v>
      </c>
      <c r="BK590">
        <f t="shared" ref="BK590:BK653" si="275">M590*AG590*0.001</f>
        <v>45.688161729574176</v>
      </c>
      <c r="BL590">
        <f t="shared" ref="BL590:BL653" si="276">M590/Y590</f>
        <v>1.0931222214067697</v>
      </c>
      <c r="BM590">
        <f t="shared" ref="BM590:BM653" si="277">(1-AW590*AG590/BB590/L590)*100</f>
        <v>63.028647461435241</v>
      </c>
      <c r="BN590">
        <f t="shared" ref="BN590:BN653" si="278">(Y590-K590/(T590/1.35))</f>
        <v>420.54089580463852</v>
      </c>
      <c r="BO590">
        <f t="shared" ref="BO590:BO653" si="279">K590*BM590/100/BN590</f>
        <v>-1.8210627940318707E-3</v>
      </c>
    </row>
    <row r="591" spans="1:67" x14ac:dyDescent="0.25">
      <c r="A591" s="1">
        <v>579</v>
      </c>
      <c r="B591" s="1" t="s">
        <v>665</v>
      </c>
      <c r="C591" s="1" t="s">
        <v>823</v>
      </c>
      <c r="D591" s="1" t="s">
        <v>11</v>
      </c>
      <c r="E591" s="1" t="s">
        <v>82</v>
      </c>
      <c r="F591" s="1" t="s">
        <v>83</v>
      </c>
      <c r="G591" s="1" t="s">
        <v>84</v>
      </c>
      <c r="H591" s="1" t="s">
        <v>85</v>
      </c>
      <c r="I591" s="1">
        <v>3728.5000127516687</v>
      </c>
      <c r="J591" s="1">
        <v>0</v>
      </c>
      <c r="K591">
        <f t="shared" si="252"/>
        <v>-1.2336380871805424</v>
      </c>
      <c r="L591">
        <f t="shared" si="253"/>
        <v>3.8594072596465349E-2</v>
      </c>
      <c r="M591">
        <f t="shared" si="254"/>
        <v>459.91422815173104</v>
      </c>
      <c r="N591">
        <f t="shared" si="255"/>
        <v>0.63974362502003346</v>
      </c>
      <c r="O591">
        <f t="shared" si="256"/>
        <v>1.6106921723359715</v>
      </c>
      <c r="P591">
        <f t="shared" si="257"/>
        <v>30.808712005615234</v>
      </c>
      <c r="Q591" s="1">
        <v>6</v>
      </c>
      <c r="R591">
        <f t="shared" si="258"/>
        <v>1.4200000166893005</v>
      </c>
      <c r="S591" s="1">
        <v>1</v>
      </c>
      <c r="T591">
        <f t="shared" si="259"/>
        <v>2.8400000333786011</v>
      </c>
      <c r="U591" s="1">
        <v>31.312694549560547</v>
      </c>
      <c r="V591" s="1">
        <v>30.808712005615234</v>
      </c>
      <c r="W591" s="1">
        <v>31.031488418579102</v>
      </c>
      <c r="X591" s="1">
        <v>418.82147216796875</v>
      </c>
      <c r="Y591" s="1">
        <v>419.98004150390625</v>
      </c>
      <c r="Z591" s="1">
        <v>27.907682418823242</v>
      </c>
      <c r="AA591" s="1">
        <v>28.653776168823242</v>
      </c>
      <c r="AB591" s="1">
        <v>60.478187561035156</v>
      </c>
      <c r="AC591" s="1">
        <v>62.094520568847656</v>
      </c>
      <c r="AD591" s="1">
        <v>499.73281860351563</v>
      </c>
      <c r="AE591" s="1">
        <v>0.94053137302398682</v>
      </c>
      <c r="AF591" s="1">
        <v>0.13567726314067841</v>
      </c>
      <c r="AG591" s="1">
        <v>99.523170471191406</v>
      </c>
      <c r="AH591" s="1">
        <v>-0.20207402110099792</v>
      </c>
      <c r="AI591" s="1">
        <v>2.8664670884609222E-2</v>
      </c>
      <c r="AJ591" s="1">
        <v>3.298863023519516E-2</v>
      </c>
      <c r="AK591" s="1">
        <v>1.403111033141613E-3</v>
      </c>
      <c r="AL591" s="1">
        <v>1.8937921151518822E-2</v>
      </c>
      <c r="AM591" s="1">
        <v>1.1050909524783492E-3</v>
      </c>
      <c r="AN591" s="1">
        <v>1</v>
      </c>
      <c r="AO591" s="1">
        <v>-0.21956524252891541</v>
      </c>
      <c r="AP591" s="1">
        <v>2.737391471862793</v>
      </c>
      <c r="AQ591" s="1">
        <v>1</v>
      </c>
      <c r="AR591" s="1">
        <v>0</v>
      </c>
      <c r="AS591" s="1">
        <v>0.15999999642372131</v>
      </c>
      <c r="AT591" s="1">
        <v>111115</v>
      </c>
      <c r="AU591" s="1" t="s">
        <v>86</v>
      </c>
      <c r="AV591">
        <f t="shared" si="260"/>
        <v>0.83288803100585929</v>
      </c>
      <c r="AW591">
        <f t="shared" si="261"/>
        <v>6.3974362502003347E-4</v>
      </c>
      <c r="AX591">
        <f t="shared" si="262"/>
        <v>303.95871200561521</v>
      </c>
      <c r="AY591">
        <f t="shared" si="263"/>
        <v>304.46269454956052</v>
      </c>
      <c r="AZ591">
        <f t="shared" si="264"/>
        <v>0.15048501632023559</v>
      </c>
      <c r="BA591">
        <f t="shared" si="265"/>
        <v>-0.24756270196152425</v>
      </c>
      <c r="BB591">
        <f t="shared" si="266"/>
        <v>4.4624068226291289</v>
      </c>
      <c r="BC591">
        <f t="shared" si="267"/>
        <v>44.837868423020602</v>
      </c>
      <c r="BD591">
        <f t="shared" si="268"/>
        <v>16.18409225419736</v>
      </c>
      <c r="BE591">
        <f t="shared" si="269"/>
        <v>31.060703277587891</v>
      </c>
      <c r="BF591">
        <f t="shared" si="270"/>
        <v>4.5270164372801869</v>
      </c>
      <c r="BG591">
        <f t="shared" si="271"/>
        <v>3.8076631656636599E-2</v>
      </c>
      <c r="BH591">
        <f t="shared" si="272"/>
        <v>2.8517146502931574</v>
      </c>
      <c r="BI591">
        <f t="shared" si="273"/>
        <v>1.6753017869870295</v>
      </c>
      <c r="BJ591">
        <f t="shared" si="274"/>
        <v>2.3843848898835198E-2</v>
      </c>
      <c r="BK591">
        <f t="shared" si="275"/>
        <v>45.772122130471146</v>
      </c>
      <c r="BL591">
        <f t="shared" si="276"/>
        <v>1.0950859152849848</v>
      </c>
      <c r="BM591">
        <f t="shared" si="277"/>
        <v>63.030770500228009</v>
      </c>
      <c r="BN591">
        <f t="shared" si="278"/>
        <v>420.56645396803304</v>
      </c>
      <c r="BO591">
        <f t="shared" si="279"/>
        <v>-1.8488673649498279E-3</v>
      </c>
    </row>
    <row r="592" spans="1:67" x14ac:dyDescent="0.25">
      <c r="A592" s="1">
        <v>580</v>
      </c>
      <c r="B592" s="1" t="s">
        <v>666</v>
      </c>
      <c r="C592" s="1" t="s">
        <v>823</v>
      </c>
      <c r="D592" s="1" t="s">
        <v>11</v>
      </c>
      <c r="E592" s="1" t="s">
        <v>82</v>
      </c>
      <c r="F592" s="1" t="s">
        <v>83</v>
      </c>
      <c r="G592" s="1" t="s">
        <v>84</v>
      </c>
      <c r="H592" s="1" t="s">
        <v>85</v>
      </c>
      <c r="I592" s="1">
        <v>3734.0000126287341</v>
      </c>
      <c r="J592" s="1">
        <v>0</v>
      </c>
      <c r="K592">
        <f t="shared" si="252"/>
        <v>-1.2301612191137699</v>
      </c>
      <c r="L592">
        <f t="shared" si="253"/>
        <v>3.8585377224243253E-2</v>
      </c>
      <c r="M592">
        <f t="shared" si="254"/>
        <v>459.79807104632033</v>
      </c>
      <c r="N592">
        <f t="shared" si="255"/>
        <v>0.63945156371402057</v>
      </c>
      <c r="O592">
        <f t="shared" si="256"/>
        <v>1.6103184184106842</v>
      </c>
      <c r="P592">
        <f t="shared" si="257"/>
        <v>30.807939529418945</v>
      </c>
      <c r="Q592" s="1">
        <v>6</v>
      </c>
      <c r="R592">
        <f t="shared" si="258"/>
        <v>1.4200000166893005</v>
      </c>
      <c r="S592" s="1">
        <v>1</v>
      </c>
      <c r="T592">
        <f t="shared" si="259"/>
        <v>2.8400000333786011</v>
      </c>
      <c r="U592" s="1">
        <v>31.311660766601563</v>
      </c>
      <c r="V592" s="1">
        <v>30.807939529418945</v>
      </c>
      <c r="W592" s="1">
        <v>31.0302734375</v>
      </c>
      <c r="X592" s="1">
        <v>418.83953857421875</v>
      </c>
      <c r="Y592" s="1">
        <v>419.99407958984375</v>
      </c>
      <c r="Z592" s="1">
        <v>27.909736633300781</v>
      </c>
      <c r="AA592" s="1">
        <v>28.655494689941406</v>
      </c>
      <c r="AB592" s="1">
        <v>60.485710144042969</v>
      </c>
      <c r="AC592" s="1">
        <v>62.101600646972656</v>
      </c>
      <c r="AD592" s="1">
        <v>499.7286376953125</v>
      </c>
      <c r="AE592" s="1">
        <v>0.94663089513778687</v>
      </c>
      <c r="AF592" s="1">
        <v>9.1031469404697418E-2</v>
      </c>
      <c r="AG592" s="1">
        <v>99.52337646484375</v>
      </c>
      <c r="AH592" s="1">
        <v>-0.20207402110099792</v>
      </c>
      <c r="AI592" s="1">
        <v>2.8664670884609222E-2</v>
      </c>
      <c r="AJ592" s="1">
        <v>3.298863023519516E-2</v>
      </c>
      <c r="AK592" s="1">
        <v>1.403111033141613E-3</v>
      </c>
      <c r="AL592" s="1">
        <v>1.8937921151518822E-2</v>
      </c>
      <c r="AM592" s="1">
        <v>1.1050909524783492E-3</v>
      </c>
      <c r="AN592" s="1">
        <v>1</v>
      </c>
      <c r="AO592" s="1">
        <v>-0.21956524252891541</v>
      </c>
      <c r="AP592" s="1">
        <v>2.737391471862793</v>
      </c>
      <c r="AQ592" s="1">
        <v>1</v>
      </c>
      <c r="AR592" s="1">
        <v>0</v>
      </c>
      <c r="AS592" s="1">
        <v>0.15999999642372131</v>
      </c>
      <c r="AT592" s="1">
        <v>111115</v>
      </c>
      <c r="AU592" s="1" t="s">
        <v>86</v>
      </c>
      <c r="AV592">
        <f t="shared" si="260"/>
        <v>0.83288106282552077</v>
      </c>
      <c r="AW592">
        <f t="shared" si="261"/>
        <v>6.3945156371402053E-4</v>
      </c>
      <c r="AX592">
        <f t="shared" si="262"/>
        <v>303.95793952941892</v>
      </c>
      <c r="AY592">
        <f t="shared" si="263"/>
        <v>304.46166076660154</v>
      </c>
      <c r="AZ592">
        <f t="shared" si="264"/>
        <v>0.15146093983663</v>
      </c>
      <c r="BA592">
        <f t="shared" si="265"/>
        <v>-0.2474430438247176</v>
      </c>
      <c r="BB592">
        <f t="shared" si="266"/>
        <v>4.4622100042240538</v>
      </c>
      <c r="BC592">
        <f t="shared" si="267"/>
        <v>44.835798007720449</v>
      </c>
      <c r="BD592">
        <f t="shared" si="268"/>
        <v>16.180303317779043</v>
      </c>
      <c r="BE592">
        <f t="shared" si="269"/>
        <v>31.059800148010254</v>
      </c>
      <c r="BF592">
        <f t="shared" si="270"/>
        <v>4.5267834312231781</v>
      </c>
      <c r="BG592">
        <f t="shared" si="271"/>
        <v>3.8068167858124308E-2</v>
      </c>
      <c r="BH592">
        <f t="shared" si="272"/>
        <v>2.8518915858133695</v>
      </c>
      <c r="BI592">
        <f t="shared" si="273"/>
        <v>1.6748918454098085</v>
      </c>
      <c r="BJ592">
        <f t="shared" si="274"/>
        <v>2.38385385776574E-2</v>
      </c>
      <c r="BK592">
        <f t="shared" si="275"/>
        <v>45.760656522551912</v>
      </c>
      <c r="BL592">
        <f t="shared" si="276"/>
        <v>1.0947727441666517</v>
      </c>
      <c r="BM592">
        <f t="shared" si="277"/>
        <v>63.037613889856871</v>
      </c>
      <c r="BN592">
        <f t="shared" si="278"/>
        <v>420.57883931740895</v>
      </c>
      <c r="BO592">
        <f t="shared" si="279"/>
        <v>-1.8438024147535749E-3</v>
      </c>
    </row>
    <row r="593" spans="1:67" x14ac:dyDescent="0.25">
      <c r="A593" s="1">
        <v>581</v>
      </c>
      <c r="B593" s="1" t="s">
        <v>667</v>
      </c>
      <c r="C593" s="1" t="s">
        <v>823</v>
      </c>
      <c r="D593" s="1" t="s">
        <v>11</v>
      </c>
      <c r="E593" s="1" t="s">
        <v>82</v>
      </c>
      <c r="F593" s="1" t="s">
        <v>83</v>
      </c>
      <c r="G593" s="1" t="s">
        <v>84</v>
      </c>
      <c r="H593" s="1" t="s">
        <v>85</v>
      </c>
      <c r="I593" s="1">
        <v>3739.0000125169754</v>
      </c>
      <c r="J593" s="1">
        <v>0</v>
      </c>
      <c r="K593">
        <f t="shared" si="252"/>
        <v>-1.2393240786952804</v>
      </c>
      <c r="L593">
        <f t="shared" si="253"/>
        <v>3.8534316024680451E-2</v>
      </c>
      <c r="M593">
        <f t="shared" si="254"/>
        <v>460.26592655897502</v>
      </c>
      <c r="N593">
        <f t="shared" si="255"/>
        <v>0.63849216009697685</v>
      </c>
      <c r="O593">
        <f t="shared" si="256"/>
        <v>1.6100145208321885</v>
      </c>
      <c r="P593">
        <f t="shared" si="257"/>
        <v>30.807107925415039</v>
      </c>
      <c r="Q593" s="1">
        <v>6</v>
      </c>
      <c r="R593">
        <f t="shared" si="258"/>
        <v>1.4200000166893005</v>
      </c>
      <c r="S593" s="1">
        <v>1</v>
      </c>
      <c r="T593">
        <f t="shared" si="259"/>
        <v>2.8400000333786011</v>
      </c>
      <c r="U593" s="1">
        <v>31.311275482177734</v>
      </c>
      <c r="V593" s="1">
        <v>30.807107925415039</v>
      </c>
      <c r="W593" s="1">
        <v>31.031570434570313</v>
      </c>
      <c r="X593" s="1">
        <v>418.84765625</v>
      </c>
      <c r="Y593" s="1">
        <v>420.01373291015625</v>
      </c>
      <c r="Z593" s="1">
        <v>27.911582946777344</v>
      </c>
      <c r="AA593" s="1">
        <v>28.65626335144043</v>
      </c>
      <c r="AB593" s="1">
        <v>60.491600036621094</v>
      </c>
      <c r="AC593" s="1">
        <v>62.105373382568359</v>
      </c>
      <c r="AD593" s="1">
        <v>499.7005615234375</v>
      </c>
      <c r="AE593" s="1">
        <v>0.95809775590896606</v>
      </c>
      <c r="AF593" s="1">
        <v>0.13435618579387665</v>
      </c>
      <c r="AG593" s="1">
        <v>99.523918151855469</v>
      </c>
      <c r="AH593" s="1">
        <v>-0.20207402110099792</v>
      </c>
      <c r="AI593" s="1">
        <v>2.8664670884609222E-2</v>
      </c>
      <c r="AJ593" s="1">
        <v>3.298863023519516E-2</v>
      </c>
      <c r="AK593" s="1">
        <v>1.403111033141613E-3</v>
      </c>
      <c r="AL593" s="1">
        <v>1.8937921151518822E-2</v>
      </c>
      <c r="AM593" s="1">
        <v>1.1050909524783492E-3</v>
      </c>
      <c r="AN593" s="1">
        <v>1</v>
      </c>
      <c r="AO593" s="1">
        <v>-0.21956524252891541</v>
      </c>
      <c r="AP593" s="1">
        <v>2.737391471862793</v>
      </c>
      <c r="AQ593" s="1">
        <v>1</v>
      </c>
      <c r="AR593" s="1">
        <v>0</v>
      </c>
      <c r="AS593" s="1">
        <v>0.15999999642372131</v>
      </c>
      <c r="AT593" s="1">
        <v>111115</v>
      </c>
      <c r="AU593" s="1" t="s">
        <v>86</v>
      </c>
      <c r="AV593">
        <f t="shared" si="260"/>
        <v>0.83283426920572912</v>
      </c>
      <c r="AW593">
        <f t="shared" si="261"/>
        <v>6.3849216009697685E-4</v>
      </c>
      <c r="AX593">
        <f t="shared" si="262"/>
        <v>303.95710792541502</v>
      </c>
      <c r="AY593">
        <f t="shared" si="263"/>
        <v>304.46127548217771</v>
      </c>
      <c r="AZ593">
        <f t="shared" si="264"/>
        <v>0.15329563751900999</v>
      </c>
      <c r="BA593">
        <f t="shared" si="265"/>
        <v>-0.24688473457146357</v>
      </c>
      <c r="BB593">
        <f t="shared" si="266"/>
        <v>4.4619981291589612</v>
      </c>
      <c r="BC593">
        <f t="shared" si="267"/>
        <v>44.833425090346225</v>
      </c>
      <c r="BD593">
        <f t="shared" si="268"/>
        <v>16.177161738905795</v>
      </c>
      <c r="BE593">
        <f t="shared" si="269"/>
        <v>31.059191703796387</v>
      </c>
      <c r="BF593">
        <f t="shared" si="270"/>
        <v>4.5266264594309948</v>
      </c>
      <c r="BG593">
        <f t="shared" si="271"/>
        <v>3.8018465480184518E-2</v>
      </c>
      <c r="BH593">
        <f t="shared" si="272"/>
        <v>2.8519836083267727</v>
      </c>
      <c r="BI593">
        <f t="shared" si="273"/>
        <v>1.6746428511042222</v>
      </c>
      <c r="BJ593">
        <f t="shared" si="274"/>
        <v>2.3807354610882576E-2</v>
      </c>
      <c r="BK593">
        <f t="shared" si="275"/>
        <v>45.80746840294335</v>
      </c>
      <c r="BL593">
        <f t="shared" si="276"/>
        <v>1.0958354227370679</v>
      </c>
      <c r="BM593">
        <f t="shared" si="277"/>
        <v>63.042209795502814</v>
      </c>
      <c r="BN593">
        <f t="shared" si="278"/>
        <v>420.60284822233046</v>
      </c>
      <c r="BO593">
        <f t="shared" si="279"/>
        <v>-1.8575653708466273E-3</v>
      </c>
    </row>
    <row r="594" spans="1:67" x14ac:dyDescent="0.25">
      <c r="A594" s="1">
        <v>582</v>
      </c>
      <c r="B594" s="1" t="s">
        <v>668</v>
      </c>
      <c r="C594" s="1" t="s">
        <v>823</v>
      </c>
      <c r="D594" s="1" t="s">
        <v>11</v>
      </c>
      <c r="E594" s="1" t="s">
        <v>82</v>
      </c>
      <c r="F594" s="1" t="s">
        <v>83</v>
      </c>
      <c r="G594" s="1" t="s">
        <v>84</v>
      </c>
      <c r="H594" s="1" t="s">
        <v>85</v>
      </c>
      <c r="I594" s="1">
        <v>3744.0000124052167</v>
      </c>
      <c r="J594" s="1">
        <v>0</v>
      </c>
      <c r="K594">
        <f t="shared" si="252"/>
        <v>-1.2169067959835738</v>
      </c>
      <c r="L594">
        <f t="shared" si="253"/>
        <v>3.846803969686112E-2</v>
      </c>
      <c r="M594">
        <f t="shared" si="254"/>
        <v>459.40372059337153</v>
      </c>
      <c r="N594">
        <f t="shared" si="255"/>
        <v>0.63733339917762322</v>
      </c>
      <c r="O594">
        <f t="shared" si="256"/>
        <v>1.609835167304777</v>
      </c>
      <c r="P594">
        <f t="shared" si="257"/>
        <v>30.806451797485352</v>
      </c>
      <c r="Q594" s="1">
        <v>6</v>
      </c>
      <c r="R594">
        <f t="shared" si="258"/>
        <v>1.4200000166893005</v>
      </c>
      <c r="S594" s="1">
        <v>1</v>
      </c>
      <c r="T594">
        <f t="shared" si="259"/>
        <v>2.8400000333786011</v>
      </c>
      <c r="U594" s="1">
        <v>31.311746597290039</v>
      </c>
      <c r="V594" s="1">
        <v>30.806451797485352</v>
      </c>
      <c r="W594" s="1">
        <v>31.034271240234375</v>
      </c>
      <c r="X594" s="1">
        <v>418.85311889648438</v>
      </c>
      <c r="Y594" s="1">
        <v>419.99288940429688</v>
      </c>
      <c r="Z594" s="1">
        <v>27.912887573242188</v>
      </c>
      <c r="AA594" s="1">
        <v>28.656223297119141</v>
      </c>
      <c r="AB594" s="1">
        <v>60.493820190429688</v>
      </c>
      <c r="AC594" s="1">
        <v>62.10552978515625</v>
      </c>
      <c r="AD594" s="1">
        <v>499.69601440429688</v>
      </c>
      <c r="AE594" s="1">
        <v>0.9555438756942749</v>
      </c>
      <c r="AF594" s="1">
        <v>0.15715330839157104</v>
      </c>
      <c r="AG594" s="1">
        <v>99.524482727050781</v>
      </c>
      <c r="AH594" s="1">
        <v>-0.20207402110099792</v>
      </c>
      <c r="AI594" s="1">
        <v>2.8664670884609222E-2</v>
      </c>
      <c r="AJ594" s="1">
        <v>3.298863023519516E-2</v>
      </c>
      <c r="AK594" s="1">
        <v>1.403111033141613E-3</v>
      </c>
      <c r="AL594" s="1">
        <v>1.8937921151518822E-2</v>
      </c>
      <c r="AM594" s="1">
        <v>1.1050909524783492E-3</v>
      </c>
      <c r="AN594" s="1">
        <v>1</v>
      </c>
      <c r="AO594" s="1">
        <v>-0.21956524252891541</v>
      </c>
      <c r="AP594" s="1">
        <v>2.737391471862793</v>
      </c>
      <c r="AQ594" s="1">
        <v>1</v>
      </c>
      <c r="AR594" s="1">
        <v>0</v>
      </c>
      <c r="AS594" s="1">
        <v>0.15999999642372131</v>
      </c>
      <c r="AT594" s="1">
        <v>111115</v>
      </c>
      <c r="AU594" s="1" t="s">
        <v>86</v>
      </c>
      <c r="AV594">
        <f t="shared" si="260"/>
        <v>0.83282669067382809</v>
      </c>
      <c r="AW594">
        <f t="shared" si="261"/>
        <v>6.3733339917762327E-4</v>
      </c>
      <c r="AX594">
        <f t="shared" si="262"/>
        <v>303.95645179748533</v>
      </c>
      <c r="AY594">
        <f t="shared" si="263"/>
        <v>304.46174659729002</v>
      </c>
      <c r="AZ594">
        <f t="shared" si="264"/>
        <v>0.15288701669379279</v>
      </c>
      <c r="BA594">
        <f t="shared" si="265"/>
        <v>-0.24615897743381507</v>
      </c>
      <c r="BB594">
        <f t="shared" si="266"/>
        <v>4.4618309678614212</v>
      </c>
      <c r="BC594">
        <f t="shared" si="267"/>
        <v>44.831491162814096</v>
      </c>
      <c r="BD594">
        <f t="shared" si="268"/>
        <v>16.175267865694956</v>
      </c>
      <c r="BE594">
        <f t="shared" si="269"/>
        <v>31.059099197387695</v>
      </c>
      <c r="BF594">
        <f t="shared" si="270"/>
        <v>4.526602594228895</v>
      </c>
      <c r="BG594">
        <f t="shared" si="271"/>
        <v>3.795395024352971E-2</v>
      </c>
      <c r="BH594">
        <f t="shared" si="272"/>
        <v>2.8519958005566441</v>
      </c>
      <c r="BI594">
        <f t="shared" si="273"/>
        <v>1.6746067936722508</v>
      </c>
      <c r="BJ594">
        <f t="shared" si="274"/>
        <v>2.3766877083924311E-2</v>
      </c>
      <c r="BK594">
        <f t="shared" si="275"/>
        <v>45.721917654937869</v>
      </c>
      <c r="BL594">
        <f t="shared" si="276"/>
        <v>1.0938369010127138</v>
      </c>
      <c r="BM594">
        <f t="shared" si="277"/>
        <v>63.044129367358245</v>
      </c>
      <c r="BN594">
        <f t="shared" si="278"/>
        <v>420.57134861389886</v>
      </c>
      <c r="BO594">
        <f t="shared" si="279"/>
        <v>-1.8241572976107978E-3</v>
      </c>
    </row>
    <row r="595" spans="1:67" x14ac:dyDescent="0.25">
      <c r="A595" s="1">
        <v>583</v>
      </c>
      <c r="B595" s="1" t="s">
        <v>669</v>
      </c>
      <c r="C595" s="1" t="s">
        <v>823</v>
      </c>
      <c r="D595" s="1" t="s">
        <v>11</v>
      </c>
      <c r="E595" s="1" t="s">
        <v>82</v>
      </c>
      <c r="F595" s="1" t="s">
        <v>83</v>
      </c>
      <c r="G595" s="1" t="s">
        <v>84</v>
      </c>
      <c r="H595" s="1" t="s">
        <v>85</v>
      </c>
      <c r="I595" s="1">
        <v>3749.5000122822821</v>
      </c>
      <c r="J595" s="1">
        <v>0</v>
      </c>
      <c r="K595">
        <f t="shared" si="252"/>
        <v>-1.2271381693207435</v>
      </c>
      <c r="L595">
        <f t="shared" si="253"/>
        <v>3.8388587418898015E-2</v>
      </c>
      <c r="M595">
        <f t="shared" si="254"/>
        <v>459.92888545057895</v>
      </c>
      <c r="N595">
        <f t="shared" si="255"/>
        <v>0.63595937424410032</v>
      </c>
      <c r="O595">
        <f t="shared" si="256"/>
        <v>1.6096541315430843</v>
      </c>
      <c r="P595">
        <f t="shared" si="257"/>
        <v>30.805793762207031</v>
      </c>
      <c r="Q595" s="1">
        <v>6</v>
      </c>
      <c r="R595">
        <f t="shared" si="258"/>
        <v>1.4200000166893005</v>
      </c>
      <c r="S595" s="1">
        <v>1</v>
      </c>
      <c r="T595">
        <f t="shared" si="259"/>
        <v>2.8400000333786011</v>
      </c>
      <c r="U595" s="1">
        <v>31.312644958496094</v>
      </c>
      <c r="V595" s="1">
        <v>30.805793762207031</v>
      </c>
      <c r="W595" s="1">
        <v>31.035703659057617</v>
      </c>
      <c r="X595" s="1">
        <v>418.83477783203125</v>
      </c>
      <c r="Y595" s="1">
        <v>419.987548828125</v>
      </c>
      <c r="Z595" s="1">
        <v>27.914474487304688</v>
      </c>
      <c r="AA595" s="1">
        <v>28.656219482421875</v>
      </c>
      <c r="AB595" s="1">
        <v>60.495029449462891</v>
      </c>
      <c r="AC595" s="1">
        <v>62.103485107421875</v>
      </c>
      <c r="AD595" s="1">
        <v>499.68804931640625</v>
      </c>
      <c r="AE595" s="1">
        <v>0.96022540330886841</v>
      </c>
      <c r="AF595" s="1">
        <v>0.13551712036132813</v>
      </c>
      <c r="AG595" s="1">
        <v>99.52496337890625</v>
      </c>
      <c r="AH595" s="1">
        <v>-0.20207402110099792</v>
      </c>
      <c r="AI595" s="1">
        <v>2.8664670884609222E-2</v>
      </c>
      <c r="AJ595" s="1">
        <v>3.298863023519516E-2</v>
      </c>
      <c r="AK595" s="1">
        <v>1.403111033141613E-3</v>
      </c>
      <c r="AL595" s="1">
        <v>1.8937921151518822E-2</v>
      </c>
      <c r="AM595" s="1">
        <v>1.1050909524783492E-3</v>
      </c>
      <c r="AN595" s="1">
        <v>1</v>
      </c>
      <c r="AO595" s="1">
        <v>-0.21956524252891541</v>
      </c>
      <c r="AP595" s="1">
        <v>2.737391471862793</v>
      </c>
      <c r="AQ595" s="1">
        <v>1</v>
      </c>
      <c r="AR595" s="1">
        <v>0</v>
      </c>
      <c r="AS595" s="1">
        <v>0.15999999642372131</v>
      </c>
      <c r="AT595" s="1">
        <v>111115</v>
      </c>
      <c r="AU595" s="1" t="s">
        <v>86</v>
      </c>
      <c r="AV595">
        <f t="shared" si="260"/>
        <v>0.83281341552734356</v>
      </c>
      <c r="AW595">
        <f t="shared" si="261"/>
        <v>6.359593742441003E-4</v>
      </c>
      <c r="AX595">
        <f t="shared" si="262"/>
        <v>303.95579376220701</v>
      </c>
      <c r="AY595">
        <f t="shared" si="263"/>
        <v>304.46264495849607</v>
      </c>
      <c r="AZ595">
        <f t="shared" si="264"/>
        <v>0.1536360610953853</v>
      </c>
      <c r="BA595">
        <f t="shared" si="265"/>
        <v>-0.2452542142206865</v>
      </c>
      <c r="BB595">
        <f t="shared" si="266"/>
        <v>4.4616633261090213</v>
      </c>
      <c r="BC595">
        <f t="shared" si="267"/>
        <v>44.829590231777416</v>
      </c>
      <c r="BD595">
        <f t="shared" si="268"/>
        <v>16.173370749355541</v>
      </c>
      <c r="BE595">
        <f t="shared" si="269"/>
        <v>31.059219360351563</v>
      </c>
      <c r="BF595">
        <f t="shared" si="270"/>
        <v>4.5266335944096037</v>
      </c>
      <c r="BG595">
        <f t="shared" si="271"/>
        <v>3.7876605251733225E-2</v>
      </c>
      <c r="BH595">
        <f t="shared" si="272"/>
        <v>2.8520091945659369</v>
      </c>
      <c r="BI595">
        <f t="shared" si="273"/>
        <v>1.6746243998436667</v>
      </c>
      <c r="BJ595">
        <f t="shared" si="274"/>
        <v>2.3718350384966377E-2</v>
      </c>
      <c r="BK595">
        <f t="shared" si="275"/>
        <v>45.774405481370039</v>
      </c>
      <c r="BL595">
        <f t="shared" si="276"/>
        <v>1.0951012398674691</v>
      </c>
      <c r="BM595">
        <f t="shared" si="277"/>
        <v>63.045913381250273</v>
      </c>
      <c r="BN595">
        <f t="shared" si="278"/>
        <v>420.57087154260125</v>
      </c>
      <c r="BO595">
        <f t="shared" si="279"/>
        <v>-1.8395483844625912E-3</v>
      </c>
    </row>
    <row r="596" spans="1:67" x14ac:dyDescent="0.25">
      <c r="A596" s="1">
        <v>584</v>
      </c>
      <c r="B596" s="1" t="s">
        <v>670</v>
      </c>
      <c r="C596" s="1" t="s">
        <v>823</v>
      </c>
      <c r="D596" s="1" t="s">
        <v>11</v>
      </c>
      <c r="E596" s="1" t="s">
        <v>82</v>
      </c>
      <c r="F596" s="1" t="s">
        <v>83</v>
      </c>
      <c r="G596" s="1" t="s">
        <v>84</v>
      </c>
      <c r="H596" s="1" t="s">
        <v>85</v>
      </c>
      <c r="I596" s="1">
        <v>3754.5000121705234</v>
      </c>
      <c r="J596" s="1">
        <v>0</v>
      </c>
      <c r="K596">
        <f t="shared" si="252"/>
        <v>-1.2302467721643933</v>
      </c>
      <c r="L596">
        <f t="shared" si="253"/>
        <v>3.8368889409976674E-2</v>
      </c>
      <c r="M596">
        <f t="shared" si="254"/>
        <v>460.07564925150905</v>
      </c>
      <c r="N596">
        <f t="shared" si="255"/>
        <v>0.635522408963893</v>
      </c>
      <c r="O596">
        <f t="shared" si="256"/>
        <v>1.6093708421388819</v>
      </c>
      <c r="P596">
        <f t="shared" si="257"/>
        <v>30.80500602722168</v>
      </c>
      <c r="Q596" s="1">
        <v>6</v>
      </c>
      <c r="R596">
        <f t="shared" si="258"/>
        <v>1.4200000166893005</v>
      </c>
      <c r="S596" s="1">
        <v>1</v>
      </c>
      <c r="T596">
        <f t="shared" si="259"/>
        <v>2.8400000333786011</v>
      </c>
      <c r="U596" s="1">
        <v>31.312498092651367</v>
      </c>
      <c r="V596" s="1">
        <v>30.80500602722168</v>
      </c>
      <c r="W596" s="1">
        <v>31.03399658203125</v>
      </c>
      <c r="X596" s="1">
        <v>418.8199462890625</v>
      </c>
      <c r="Y596" s="1">
        <v>419.97662353515625</v>
      </c>
      <c r="Z596" s="1">
        <v>27.915731430053711</v>
      </c>
      <c r="AA596" s="1">
        <v>28.656930923461914</v>
      </c>
      <c r="AB596" s="1">
        <v>60.497627258300781</v>
      </c>
      <c r="AC596" s="1">
        <v>62.104808807373047</v>
      </c>
      <c r="AD596" s="1">
        <v>499.71185302734375</v>
      </c>
      <c r="AE596" s="1">
        <v>0.97488480806350708</v>
      </c>
      <c r="AF596" s="1">
        <v>0.13340677320957184</v>
      </c>
      <c r="AG596" s="1">
        <v>99.525375366210938</v>
      </c>
      <c r="AH596" s="1">
        <v>-0.20207402110099792</v>
      </c>
      <c r="AI596" s="1">
        <v>2.8664670884609222E-2</v>
      </c>
      <c r="AJ596" s="1">
        <v>3.298863023519516E-2</v>
      </c>
      <c r="AK596" s="1">
        <v>1.403111033141613E-3</v>
      </c>
      <c r="AL596" s="1">
        <v>1.8937921151518822E-2</v>
      </c>
      <c r="AM596" s="1">
        <v>1.1050909524783492E-3</v>
      </c>
      <c r="AN596" s="1">
        <v>1</v>
      </c>
      <c r="AO596" s="1">
        <v>-0.21956524252891541</v>
      </c>
      <c r="AP596" s="1">
        <v>2.737391471862793</v>
      </c>
      <c r="AQ596" s="1">
        <v>1</v>
      </c>
      <c r="AR596" s="1">
        <v>0</v>
      </c>
      <c r="AS596" s="1">
        <v>0.15999999642372131</v>
      </c>
      <c r="AT596" s="1">
        <v>111115</v>
      </c>
      <c r="AU596" s="1" t="s">
        <v>86</v>
      </c>
      <c r="AV596">
        <f t="shared" si="260"/>
        <v>0.83285308837890615</v>
      </c>
      <c r="AW596">
        <f t="shared" si="261"/>
        <v>6.3552240896389304E-4</v>
      </c>
      <c r="AX596">
        <f t="shared" si="262"/>
        <v>303.95500602722166</v>
      </c>
      <c r="AY596">
        <f t="shared" si="263"/>
        <v>304.46249809265134</v>
      </c>
      <c r="AZ596">
        <f t="shared" si="264"/>
        <v>0.15598156580370137</v>
      </c>
      <c r="BA596">
        <f t="shared" si="265"/>
        <v>-0.2449232846700837</v>
      </c>
      <c r="BB596">
        <f t="shared" si="266"/>
        <v>4.4614626491400067</v>
      </c>
      <c r="BC596">
        <f t="shared" si="267"/>
        <v>44.827388319046541</v>
      </c>
      <c r="BD596">
        <f t="shared" si="268"/>
        <v>16.170457395584627</v>
      </c>
      <c r="BE596">
        <f t="shared" si="269"/>
        <v>31.058752059936523</v>
      </c>
      <c r="BF596">
        <f t="shared" si="270"/>
        <v>4.5265130391900019</v>
      </c>
      <c r="BG596">
        <f t="shared" si="271"/>
        <v>3.7857429025972535E-2</v>
      </c>
      <c r="BH596">
        <f t="shared" si="272"/>
        <v>2.8520918070011247</v>
      </c>
      <c r="BI596">
        <f t="shared" si="273"/>
        <v>1.6744212321888772</v>
      </c>
      <c r="BJ596">
        <f t="shared" si="274"/>
        <v>2.3706319167973323E-2</v>
      </c>
      <c r="BK596">
        <f t="shared" si="275"/>
        <v>45.789201688609637</v>
      </c>
      <c r="BL596">
        <f t="shared" si="276"/>
        <v>1.0954791849575316</v>
      </c>
      <c r="BM596">
        <f t="shared" si="277"/>
        <v>63.05053089751533</v>
      </c>
      <c r="BN596">
        <f t="shared" si="278"/>
        <v>420.56142393054432</v>
      </c>
      <c r="BO596">
        <f t="shared" si="279"/>
        <v>-1.8443848557239495E-3</v>
      </c>
    </row>
    <row r="597" spans="1:67" x14ac:dyDescent="0.25">
      <c r="A597" s="1">
        <v>585</v>
      </c>
      <c r="B597" s="1" t="s">
        <v>671</v>
      </c>
      <c r="C597" s="1" t="s">
        <v>823</v>
      </c>
      <c r="D597" s="1" t="s">
        <v>11</v>
      </c>
      <c r="E597" s="1" t="s">
        <v>82</v>
      </c>
      <c r="F597" s="1" t="s">
        <v>83</v>
      </c>
      <c r="G597" s="1" t="s">
        <v>84</v>
      </c>
      <c r="H597" s="1" t="s">
        <v>85</v>
      </c>
      <c r="I597" s="1">
        <v>3759.5000120587647</v>
      </c>
      <c r="J597" s="1">
        <v>0</v>
      </c>
      <c r="K597">
        <f t="shared" si="252"/>
        <v>-1.2392673225199167</v>
      </c>
      <c r="L597">
        <f t="shared" si="253"/>
        <v>3.8463879480315648E-2</v>
      </c>
      <c r="M597">
        <f t="shared" si="254"/>
        <v>460.33507700047767</v>
      </c>
      <c r="N597">
        <f t="shared" si="255"/>
        <v>0.63694010071134521</v>
      </c>
      <c r="O597">
        <f t="shared" si="256"/>
        <v>1.609032019283775</v>
      </c>
      <c r="P597">
        <f t="shared" si="257"/>
        <v>30.804569244384766</v>
      </c>
      <c r="Q597" s="1">
        <v>6</v>
      </c>
      <c r="R597">
        <f t="shared" si="258"/>
        <v>1.4200000166893005</v>
      </c>
      <c r="S597" s="1">
        <v>1</v>
      </c>
      <c r="T597">
        <f t="shared" si="259"/>
        <v>2.8400000333786011</v>
      </c>
      <c r="U597" s="1">
        <v>31.311639785766602</v>
      </c>
      <c r="V597" s="1">
        <v>30.804569244384766</v>
      </c>
      <c r="W597" s="1">
        <v>31.032497406005859</v>
      </c>
      <c r="X597" s="1">
        <v>418.81741333007813</v>
      </c>
      <c r="Y597" s="1">
        <v>419.98419189453125</v>
      </c>
      <c r="Z597" s="1">
        <v>27.916332244873047</v>
      </c>
      <c r="AA597" s="1">
        <v>28.659177780151367</v>
      </c>
      <c r="AB597" s="1">
        <v>60.501911163330078</v>
      </c>
      <c r="AC597" s="1">
        <v>62.111717224121094</v>
      </c>
      <c r="AD597" s="1">
        <v>499.71566772460938</v>
      </c>
      <c r="AE597" s="1">
        <v>0.98015791177749634</v>
      </c>
      <c r="AF597" s="1">
        <v>0.22021830081939697</v>
      </c>
      <c r="AG597" s="1">
        <v>99.5255126953125</v>
      </c>
      <c r="AH597" s="1">
        <v>-0.20207402110099792</v>
      </c>
      <c r="AI597" s="1">
        <v>2.8664670884609222E-2</v>
      </c>
      <c r="AJ597" s="1">
        <v>3.298863023519516E-2</v>
      </c>
      <c r="AK597" s="1">
        <v>1.403111033141613E-3</v>
      </c>
      <c r="AL597" s="1">
        <v>1.8937921151518822E-2</v>
      </c>
      <c r="AM597" s="1">
        <v>1.1050909524783492E-3</v>
      </c>
      <c r="AN597" s="1">
        <v>1</v>
      </c>
      <c r="AO597" s="1">
        <v>-0.21956524252891541</v>
      </c>
      <c r="AP597" s="1">
        <v>2.737391471862793</v>
      </c>
      <c r="AQ597" s="1">
        <v>1</v>
      </c>
      <c r="AR597" s="1">
        <v>0</v>
      </c>
      <c r="AS597" s="1">
        <v>0.15999999642372131</v>
      </c>
      <c r="AT597" s="1">
        <v>111115</v>
      </c>
      <c r="AU597" s="1" t="s">
        <v>86</v>
      </c>
      <c r="AV597">
        <f t="shared" si="260"/>
        <v>0.83285944620768226</v>
      </c>
      <c r="AW597">
        <f t="shared" si="261"/>
        <v>6.369401007113452E-4</v>
      </c>
      <c r="AX597">
        <f t="shared" si="262"/>
        <v>303.95456924438474</v>
      </c>
      <c r="AY597">
        <f t="shared" si="263"/>
        <v>304.46163978576658</v>
      </c>
      <c r="AZ597">
        <f t="shared" si="264"/>
        <v>0.15682526237908156</v>
      </c>
      <c r="BA597">
        <f t="shared" si="265"/>
        <v>-0.24567723483465245</v>
      </c>
      <c r="BB597">
        <f t="shared" si="266"/>
        <v>4.4613513812794476</v>
      </c>
      <c r="BC597">
        <f t="shared" si="267"/>
        <v>44.826208481210564</v>
      </c>
      <c r="BD597">
        <f t="shared" si="268"/>
        <v>16.167030701059197</v>
      </c>
      <c r="BE597">
        <f t="shared" si="269"/>
        <v>31.058104515075684</v>
      </c>
      <c r="BF597">
        <f t="shared" si="270"/>
        <v>4.5263459887224808</v>
      </c>
      <c r="BG597">
        <f t="shared" si="271"/>
        <v>3.7949900472947502E-2</v>
      </c>
      <c r="BH597">
        <f t="shared" si="272"/>
        <v>2.8523193619956726</v>
      </c>
      <c r="BI597">
        <f t="shared" si="273"/>
        <v>1.6740266267268082</v>
      </c>
      <c r="BJ597">
        <f t="shared" si="274"/>
        <v>2.3764336224796758E-2</v>
      </c>
      <c r="BK597">
        <f t="shared" si="275"/>
        <v>45.815084550108693</v>
      </c>
      <c r="BL597">
        <f t="shared" si="276"/>
        <v>1.0960771521516686</v>
      </c>
      <c r="BM597">
        <f t="shared" si="277"/>
        <v>63.058587230729238</v>
      </c>
      <c r="BN597">
        <f t="shared" si="278"/>
        <v>420.57328022753791</v>
      </c>
      <c r="BO597">
        <f t="shared" si="279"/>
        <v>-1.8580934698713091E-3</v>
      </c>
    </row>
    <row r="598" spans="1:67" x14ac:dyDescent="0.25">
      <c r="A598" s="1">
        <v>586</v>
      </c>
      <c r="B598" s="1" t="s">
        <v>672</v>
      </c>
      <c r="C598" s="1" t="s">
        <v>823</v>
      </c>
      <c r="D598" s="1" t="s">
        <v>11</v>
      </c>
      <c r="E598" s="1" t="s">
        <v>82</v>
      </c>
      <c r="F598" s="1" t="s">
        <v>83</v>
      </c>
      <c r="G598" s="1" t="s">
        <v>84</v>
      </c>
      <c r="H598" s="1" t="s">
        <v>85</v>
      </c>
      <c r="I598" s="1">
        <v>3765.0000119358301</v>
      </c>
      <c r="J598" s="1">
        <v>0</v>
      </c>
      <c r="K598">
        <f t="shared" si="252"/>
        <v>-1.2574440525497304</v>
      </c>
      <c r="L598">
        <f t="shared" si="253"/>
        <v>3.8466627995730397E-2</v>
      </c>
      <c r="M598">
        <f t="shared" si="254"/>
        <v>461.10047862715658</v>
      </c>
      <c r="N598">
        <f t="shared" si="255"/>
        <v>0.63692122588870315</v>
      </c>
      <c r="O598">
        <f t="shared" si="256"/>
        <v>1.6088815735037731</v>
      </c>
      <c r="P598">
        <f t="shared" si="257"/>
        <v>30.804325103759766</v>
      </c>
      <c r="Q598" s="1">
        <v>6</v>
      </c>
      <c r="R598">
        <f t="shared" si="258"/>
        <v>1.4200000166893005</v>
      </c>
      <c r="S598" s="1">
        <v>1</v>
      </c>
      <c r="T598">
        <f t="shared" si="259"/>
        <v>2.8400000333786011</v>
      </c>
      <c r="U598" s="1">
        <v>31.311111450195313</v>
      </c>
      <c r="V598" s="1">
        <v>30.804325103759766</v>
      </c>
      <c r="W598" s="1">
        <v>31.032167434692383</v>
      </c>
      <c r="X598" s="1">
        <v>418.80914306640625</v>
      </c>
      <c r="Y598" s="1">
        <v>419.99771118164063</v>
      </c>
      <c r="Z598" s="1">
        <v>27.917076110839844</v>
      </c>
      <c r="AA598" s="1">
        <v>28.659877777099609</v>
      </c>
      <c r="AB598" s="1">
        <v>60.505714416503906</v>
      </c>
      <c r="AC598" s="1">
        <v>62.115955352783203</v>
      </c>
      <c r="AD598" s="1">
        <v>499.73001098632813</v>
      </c>
      <c r="AE598" s="1">
        <v>0.96344184875488281</v>
      </c>
      <c r="AF598" s="1">
        <v>0.26143300533294678</v>
      </c>
      <c r="AG598" s="1">
        <v>99.526161193847656</v>
      </c>
      <c r="AH598" s="1">
        <v>-0.20207402110099792</v>
      </c>
      <c r="AI598" s="1">
        <v>2.8664670884609222E-2</v>
      </c>
      <c r="AJ598" s="1">
        <v>3.298863023519516E-2</v>
      </c>
      <c r="AK598" s="1">
        <v>1.403111033141613E-3</v>
      </c>
      <c r="AL598" s="1">
        <v>1.8937921151518822E-2</v>
      </c>
      <c r="AM598" s="1">
        <v>1.1050909524783492E-3</v>
      </c>
      <c r="AN598" s="1">
        <v>1</v>
      </c>
      <c r="AO598" s="1">
        <v>-0.21956524252891541</v>
      </c>
      <c r="AP598" s="1">
        <v>2.737391471862793</v>
      </c>
      <c r="AQ598" s="1">
        <v>1</v>
      </c>
      <c r="AR598" s="1">
        <v>0</v>
      </c>
      <c r="AS598" s="1">
        <v>0.15999999642372131</v>
      </c>
      <c r="AT598" s="1">
        <v>111115</v>
      </c>
      <c r="AU598" s="1" t="s">
        <v>86</v>
      </c>
      <c r="AV598">
        <f t="shared" si="260"/>
        <v>0.83288335164388017</v>
      </c>
      <c r="AW598">
        <f t="shared" si="261"/>
        <v>6.3692122588870318E-4</v>
      </c>
      <c r="AX598">
        <f t="shared" si="262"/>
        <v>303.95432510375974</v>
      </c>
      <c r="AY598">
        <f t="shared" si="263"/>
        <v>304.46111145019529</v>
      </c>
      <c r="AZ598">
        <f t="shared" si="264"/>
        <v>0.1541506923552447</v>
      </c>
      <c r="BA598">
        <f t="shared" si="265"/>
        <v>-0.24573724704868793</v>
      </c>
      <c r="BB598">
        <f t="shared" si="266"/>
        <v>4.4612891889433612</v>
      </c>
      <c r="BC598">
        <f t="shared" si="267"/>
        <v>44.825291515605464</v>
      </c>
      <c r="BD598">
        <f t="shared" si="268"/>
        <v>16.165413738505855</v>
      </c>
      <c r="BE598">
        <f t="shared" si="269"/>
        <v>31.057718276977539</v>
      </c>
      <c r="BF598">
        <f t="shared" si="270"/>
        <v>4.5262463514568019</v>
      </c>
      <c r="BG598">
        <f t="shared" si="271"/>
        <v>3.7952576021734137E-2</v>
      </c>
      <c r="BH598">
        <f t="shared" si="272"/>
        <v>2.8524076154395881</v>
      </c>
      <c r="BI598">
        <f t="shared" si="273"/>
        <v>1.6738387360172138</v>
      </c>
      <c r="BJ598">
        <f t="shared" si="274"/>
        <v>2.3766014885832968E-2</v>
      </c>
      <c r="BK598">
        <f t="shared" si="275"/>
        <v>45.891560562406688</v>
      </c>
      <c r="BL598">
        <f t="shared" si="276"/>
        <v>1.0978642653310551</v>
      </c>
      <c r="BM598">
        <f t="shared" si="277"/>
        <v>63.061565781884084</v>
      </c>
      <c r="BN598">
        <f t="shared" si="278"/>
        <v>420.59543986156694</v>
      </c>
      <c r="BO598">
        <f t="shared" si="279"/>
        <v>-1.8853364378606438E-3</v>
      </c>
    </row>
    <row r="599" spans="1:67" x14ac:dyDescent="0.25">
      <c r="A599" s="1">
        <v>587</v>
      </c>
      <c r="B599" s="1" t="s">
        <v>673</v>
      </c>
      <c r="C599" s="1" t="s">
        <v>823</v>
      </c>
      <c r="D599" s="1" t="s">
        <v>11</v>
      </c>
      <c r="E599" s="1" t="s">
        <v>82</v>
      </c>
      <c r="F599" s="1" t="s">
        <v>83</v>
      </c>
      <c r="G599" s="1" t="s">
        <v>84</v>
      </c>
      <c r="H599" s="1" t="s">
        <v>85</v>
      </c>
      <c r="I599" s="1">
        <v>3770.0000118240714</v>
      </c>
      <c r="J599" s="1">
        <v>0</v>
      </c>
      <c r="K599">
        <f t="shared" si="252"/>
        <v>-1.2464132877221286</v>
      </c>
      <c r="L599">
        <f t="shared" si="253"/>
        <v>3.8459806135413485E-2</v>
      </c>
      <c r="M599">
        <f t="shared" si="254"/>
        <v>460.65496125170301</v>
      </c>
      <c r="N599">
        <f t="shared" si="255"/>
        <v>0.63679035641151394</v>
      </c>
      <c r="O599">
        <f t="shared" si="256"/>
        <v>1.6088375605954415</v>
      </c>
      <c r="P599">
        <f t="shared" si="257"/>
        <v>30.804462432861328</v>
      </c>
      <c r="Q599" s="1">
        <v>6</v>
      </c>
      <c r="R599">
        <f t="shared" si="258"/>
        <v>1.4200000166893005</v>
      </c>
      <c r="S599" s="1">
        <v>1</v>
      </c>
      <c r="T599">
        <f t="shared" si="259"/>
        <v>2.8400000333786011</v>
      </c>
      <c r="U599" s="1">
        <v>31.311075210571289</v>
      </c>
      <c r="V599" s="1">
        <v>30.804462432861328</v>
      </c>
      <c r="W599" s="1">
        <v>31.032899856567383</v>
      </c>
      <c r="X599" s="1">
        <v>418.82537841796875</v>
      </c>
      <c r="Y599" s="1">
        <v>420.0008544921875</v>
      </c>
      <c r="Z599" s="1">
        <v>27.917863845825195</v>
      </c>
      <c r="AA599" s="1">
        <v>28.660568237304688</v>
      </c>
      <c r="AB599" s="1">
        <v>60.508369445800781</v>
      </c>
      <c r="AC599" s="1">
        <v>62.118057250976563</v>
      </c>
      <c r="AD599" s="1">
        <v>499.69241333007813</v>
      </c>
      <c r="AE599" s="1">
        <v>0.94904255867004395</v>
      </c>
      <c r="AF599" s="1">
        <v>0.22612830996513367</v>
      </c>
      <c r="AG599" s="1">
        <v>99.526519775390625</v>
      </c>
      <c r="AH599" s="1">
        <v>-0.20207402110099792</v>
      </c>
      <c r="AI599" s="1">
        <v>2.8664670884609222E-2</v>
      </c>
      <c r="AJ599" s="1">
        <v>3.298863023519516E-2</v>
      </c>
      <c r="AK599" s="1">
        <v>1.403111033141613E-3</v>
      </c>
      <c r="AL599" s="1">
        <v>1.8937921151518822E-2</v>
      </c>
      <c r="AM599" s="1">
        <v>1.1050909524783492E-3</v>
      </c>
      <c r="AN599" s="1">
        <v>1</v>
      </c>
      <c r="AO599" s="1">
        <v>-0.21956524252891541</v>
      </c>
      <c r="AP599" s="1">
        <v>2.737391471862793</v>
      </c>
      <c r="AQ599" s="1">
        <v>1</v>
      </c>
      <c r="AR599" s="1">
        <v>0</v>
      </c>
      <c r="AS599" s="1">
        <v>0.15999999642372131</v>
      </c>
      <c r="AT599" s="1">
        <v>111115</v>
      </c>
      <c r="AU599" s="1" t="s">
        <v>86</v>
      </c>
      <c r="AV599">
        <f t="shared" si="260"/>
        <v>0.83282068888346339</v>
      </c>
      <c r="AW599">
        <f t="shared" si="261"/>
        <v>6.3679035641151394E-4</v>
      </c>
      <c r="AX599">
        <f t="shared" si="262"/>
        <v>303.95446243286131</v>
      </c>
      <c r="AY599">
        <f t="shared" si="263"/>
        <v>304.46107521057127</v>
      </c>
      <c r="AZ599">
        <f t="shared" si="264"/>
        <v>0.15184680599316636</v>
      </c>
      <c r="BA599">
        <f t="shared" si="265"/>
        <v>-0.24572180610912547</v>
      </c>
      <c r="BB599">
        <f t="shared" si="266"/>
        <v>4.461324172039479</v>
      </c>
      <c r="BC599">
        <f t="shared" si="267"/>
        <v>44.825481510934999</v>
      </c>
      <c r="BD599">
        <f t="shared" si="268"/>
        <v>16.164913273630312</v>
      </c>
      <c r="BE599">
        <f t="shared" si="269"/>
        <v>31.057768821716309</v>
      </c>
      <c r="BF599">
        <f t="shared" si="270"/>
        <v>4.5262593902989785</v>
      </c>
      <c r="BG599">
        <f t="shared" si="271"/>
        <v>3.7945935256386967E-2</v>
      </c>
      <c r="BH599">
        <f t="shared" si="272"/>
        <v>2.8524866114440375</v>
      </c>
      <c r="BI599">
        <f t="shared" si="273"/>
        <v>1.673772778854941</v>
      </c>
      <c r="BJ599">
        <f t="shared" si="274"/>
        <v>2.3761848416563962E-2</v>
      </c>
      <c r="BK599">
        <f t="shared" si="275"/>
        <v>45.847385110649427</v>
      </c>
      <c r="BL599">
        <f t="shared" si="276"/>
        <v>1.0967952953540283</v>
      </c>
      <c r="BM599">
        <f t="shared" si="277"/>
        <v>63.062761498361517</v>
      </c>
      <c r="BN599">
        <f t="shared" si="278"/>
        <v>420.59333967481024</v>
      </c>
      <c r="BO599">
        <f t="shared" si="279"/>
        <v>-1.8688423348021176E-3</v>
      </c>
    </row>
    <row r="600" spans="1:67" x14ac:dyDescent="0.25">
      <c r="A600" s="1">
        <v>588</v>
      </c>
      <c r="B600" s="1" t="s">
        <v>674</v>
      </c>
      <c r="C600" s="1" t="s">
        <v>823</v>
      </c>
      <c r="D600" s="1" t="s">
        <v>11</v>
      </c>
      <c r="E600" s="1" t="s">
        <v>82</v>
      </c>
      <c r="F600" s="1" t="s">
        <v>83</v>
      </c>
      <c r="G600" s="1" t="s">
        <v>84</v>
      </c>
      <c r="H600" s="1" t="s">
        <v>85</v>
      </c>
      <c r="I600" s="1">
        <v>3775.0000117123127</v>
      </c>
      <c r="J600" s="1">
        <v>0</v>
      </c>
      <c r="K600">
        <f t="shared" si="252"/>
        <v>-1.2447508721346756</v>
      </c>
      <c r="L600">
        <f t="shared" si="253"/>
        <v>3.8418359121324845E-2</v>
      </c>
      <c r="M600">
        <f t="shared" si="254"/>
        <v>460.63033463204573</v>
      </c>
      <c r="N600">
        <f t="shared" si="255"/>
        <v>0.63608881503385328</v>
      </c>
      <c r="O600">
        <f t="shared" si="256"/>
        <v>1.6087820518636873</v>
      </c>
      <c r="P600">
        <f t="shared" si="257"/>
        <v>30.80443000793457</v>
      </c>
      <c r="Q600" s="1">
        <v>6</v>
      </c>
      <c r="R600">
        <f t="shared" si="258"/>
        <v>1.4200000166893005</v>
      </c>
      <c r="S600" s="1">
        <v>1</v>
      </c>
      <c r="T600">
        <f t="shared" si="259"/>
        <v>2.8400000333786011</v>
      </c>
      <c r="U600" s="1">
        <v>31.311046600341797</v>
      </c>
      <c r="V600" s="1">
        <v>30.80443000793457</v>
      </c>
      <c r="W600" s="1">
        <v>31.033023834228516</v>
      </c>
      <c r="X600" s="1">
        <v>418.81561279296875</v>
      </c>
      <c r="Y600" s="1">
        <v>419.98941040039063</v>
      </c>
      <c r="Z600" s="1">
        <v>27.919071197509766</v>
      </c>
      <c r="AA600" s="1">
        <v>28.660928726196289</v>
      </c>
      <c r="AB600" s="1">
        <v>60.511096954345703</v>
      </c>
      <c r="AC600" s="1">
        <v>62.119300842285156</v>
      </c>
      <c r="AD600" s="1">
        <v>499.71151733398438</v>
      </c>
      <c r="AE600" s="1">
        <v>0.95251792669296265</v>
      </c>
      <c r="AF600" s="1">
        <v>0.1536707878112793</v>
      </c>
      <c r="AG600" s="1">
        <v>99.52691650390625</v>
      </c>
      <c r="AH600" s="1">
        <v>-0.20207402110099792</v>
      </c>
      <c r="AI600" s="1">
        <v>2.8664670884609222E-2</v>
      </c>
      <c r="AJ600" s="1">
        <v>3.298863023519516E-2</v>
      </c>
      <c r="AK600" s="1">
        <v>1.403111033141613E-3</v>
      </c>
      <c r="AL600" s="1">
        <v>1.8937921151518822E-2</v>
      </c>
      <c r="AM600" s="1">
        <v>1.1050909524783492E-3</v>
      </c>
      <c r="AN600" s="1">
        <v>1</v>
      </c>
      <c r="AO600" s="1">
        <v>-0.21956524252891541</v>
      </c>
      <c r="AP600" s="1">
        <v>2.737391471862793</v>
      </c>
      <c r="AQ600" s="1">
        <v>1</v>
      </c>
      <c r="AR600" s="1">
        <v>0</v>
      </c>
      <c r="AS600" s="1">
        <v>0.15999999642372131</v>
      </c>
      <c r="AT600" s="1">
        <v>111115</v>
      </c>
      <c r="AU600" s="1" t="s">
        <v>86</v>
      </c>
      <c r="AV600">
        <f t="shared" si="260"/>
        <v>0.83285252888997385</v>
      </c>
      <c r="AW600">
        <f t="shared" si="261"/>
        <v>6.3608881503385327E-4</v>
      </c>
      <c r="AX600">
        <f t="shared" si="262"/>
        <v>303.95443000793455</v>
      </c>
      <c r="AY600">
        <f t="shared" si="263"/>
        <v>304.46104660034177</v>
      </c>
      <c r="AZ600">
        <f t="shared" si="264"/>
        <v>0.15240286486440446</v>
      </c>
      <c r="BA600">
        <f t="shared" si="265"/>
        <v>-0.24536607737074925</v>
      </c>
      <c r="BB600">
        <f t="shared" si="266"/>
        <v>4.4613159121202335</v>
      </c>
      <c r="BC600">
        <f t="shared" si="267"/>
        <v>44.825219838345291</v>
      </c>
      <c r="BD600">
        <f t="shared" si="268"/>
        <v>16.164291112149002</v>
      </c>
      <c r="BE600">
        <f t="shared" si="269"/>
        <v>31.057738304138184</v>
      </c>
      <c r="BF600">
        <f t="shared" si="270"/>
        <v>4.5262515177865819</v>
      </c>
      <c r="BG600">
        <f t="shared" si="271"/>
        <v>3.7905587829485929E-2</v>
      </c>
      <c r="BH600">
        <f t="shared" si="272"/>
        <v>2.8525338602565462</v>
      </c>
      <c r="BI600">
        <f t="shared" si="273"/>
        <v>1.6737176575300357</v>
      </c>
      <c r="BJ600">
        <f t="shared" si="274"/>
        <v>2.3736534178687443E-2</v>
      </c>
      <c r="BK600">
        <f t="shared" si="275"/>
        <v>45.845116854090008</v>
      </c>
      <c r="BL600">
        <f t="shared" si="276"/>
        <v>1.0967665451205322</v>
      </c>
      <c r="BM600">
        <f t="shared" si="277"/>
        <v>63.063433790857189</v>
      </c>
      <c r="BN600">
        <f t="shared" si="278"/>
        <v>420.581105350261</v>
      </c>
      <c r="BO600">
        <f t="shared" si="279"/>
        <v>-1.866423936130067E-3</v>
      </c>
    </row>
    <row r="601" spans="1:67" x14ac:dyDescent="0.25">
      <c r="A601" s="1">
        <v>589</v>
      </c>
      <c r="B601" s="1" t="s">
        <v>675</v>
      </c>
      <c r="C601" s="1" t="s">
        <v>823</v>
      </c>
      <c r="D601" s="1" t="s">
        <v>11</v>
      </c>
      <c r="E601" s="1" t="s">
        <v>82</v>
      </c>
      <c r="F601" s="1" t="s">
        <v>83</v>
      </c>
      <c r="G601" s="1" t="s">
        <v>84</v>
      </c>
      <c r="H601" s="1" t="s">
        <v>85</v>
      </c>
      <c r="I601" s="1">
        <v>3780.5000115893781</v>
      </c>
      <c r="J601" s="1">
        <v>0</v>
      </c>
      <c r="K601">
        <f t="shared" si="252"/>
        <v>-1.2298543417728514</v>
      </c>
      <c r="L601">
        <f t="shared" si="253"/>
        <v>3.8308290882275893E-2</v>
      </c>
      <c r="M601">
        <f t="shared" si="254"/>
        <v>460.14914517654279</v>
      </c>
      <c r="N601">
        <f t="shared" si="255"/>
        <v>0.6343599735826766</v>
      </c>
      <c r="O601">
        <f t="shared" si="256"/>
        <v>1.6089590511369232</v>
      </c>
      <c r="P601">
        <f t="shared" si="257"/>
        <v>30.804874420166016</v>
      </c>
      <c r="Q601" s="1">
        <v>6</v>
      </c>
      <c r="R601">
        <f t="shared" si="258"/>
        <v>1.4200000166893005</v>
      </c>
      <c r="S601" s="1">
        <v>1</v>
      </c>
      <c r="T601">
        <f t="shared" si="259"/>
        <v>2.8400000333786011</v>
      </c>
      <c r="U601" s="1">
        <v>31.310924530029297</v>
      </c>
      <c r="V601" s="1">
        <v>30.804874420166016</v>
      </c>
      <c r="W601" s="1">
        <v>31.032793045043945</v>
      </c>
      <c r="X601" s="1">
        <v>418.82666015625</v>
      </c>
      <c r="Y601" s="1">
        <v>419.98345947265625</v>
      </c>
      <c r="Z601" s="1">
        <v>27.92041015625</v>
      </c>
      <c r="AA601" s="1">
        <v>28.660259246826172</v>
      </c>
      <c r="AB601" s="1">
        <v>60.514072418212891</v>
      </c>
      <c r="AC601" s="1">
        <v>62.118213653564453</v>
      </c>
      <c r="AD601" s="1">
        <v>499.70654296875</v>
      </c>
      <c r="AE601" s="1">
        <v>0.96270829439163208</v>
      </c>
      <c r="AF601" s="1">
        <v>0.15403987467288971</v>
      </c>
      <c r="AG601" s="1">
        <v>99.527015686035156</v>
      </c>
      <c r="AH601" s="1">
        <v>-0.20207402110099792</v>
      </c>
      <c r="AI601" s="1">
        <v>2.8664670884609222E-2</v>
      </c>
      <c r="AJ601" s="1">
        <v>3.298863023519516E-2</v>
      </c>
      <c r="AK601" s="1">
        <v>1.403111033141613E-3</v>
      </c>
      <c r="AL601" s="1">
        <v>1.8937921151518822E-2</v>
      </c>
      <c r="AM601" s="1">
        <v>1.1050909524783492E-3</v>
      </c>
      <c r="AN601" s="1">
        <v>1</v>
      </c>
      <c r="AO601" s="1">
        <v>-0.21956524252891541</v>
      </c>
      <c r="AP601" s="1">
        <v>2.737391471862793</v>
      </c>
      <c r="AQ601" s="1">
        <v>1</v>
      </c>
      <c r="AR601" s="1">
        <v>0</v>
      </c>
      <c r="AS601" s="1">
        <v>0.15999999642372131</v>
      </c>
      <c r="AT601" s="1">
        <v>111115</v>
      </c>
      <c r="AU601" s="1" t="s">
        <v>86</v>
      </c>
      <c r="AV601">
        <f t="shared" si="260"/>
        <v>0.83284423828124987</v>
      </c>
      <c r="AW601">
        <f t="shared" si="261"/>
        <v>6.3435997358267664E-4</v>
      </c>
      <c r="AX601">
        <f t="shared" si="262"/>
        <v>303.95487442016599</v>
      </c>
      <c r="AY601">
        <f t="shared" si="263"/>
        <v>304.46092453002927</v>
      </c>
      <c r="AZ601">
        <f t="shared" si="264"/>
        <v>0.15403332365974798</v>
      </c>
      <c r="BA601">
        <f t="shared" si="265"/>
        <v>-0.24456497119438034</v>
      </c>
      <c r="BB601">
        <f t="shared" si="266"/>
        <v>4.4614291227616256</v>
      </c>
      <c r="BC601">
        <f t="shared" si="267"/>
        <v>44.826312655003264</v>
      </c>
      <c r="BD601">
        <f t="shared" si="268"/>
        <v>16.166053408177092</v>
      </c>
      <c r="BE601">
        <f t="shared" si="269"/>
        <v>31.057899475097656</v>
      </c>
      <c r="BF601">
        <f t="shared" si="270"/>
        <v>4.5262930946275048</v>
      </c>
      <c r="BG601">
        <f t="shared" si="271"/>
        <v>3.7798434054933432E-2</v>
      </c>
      <c r="BH601">
        <f t="shared" si="272"/>
        <v>2.8524700716247025</v>
      </c>
      <c r="BI601">
        <f t="shared" si="273"/>
        <v>1.6738230230028024</v>
      </c>
      <c r="BJ601">
        <f t="shared" si="274"/>
        <v>2.3669305706975674E-2</v>
      </c>
      <c r="BK601">
        <f t="shared" si="275"/>
        <v>45.797271189901437</v>
      </c>
      <c r="BL601">
        <f t="shared" si="276"/>
        <v>1.0956363513799323</v>
      </c>
      <c r="BM601">
        <f t="shared" si="277"/>
        <v>63.058886675693671</v>
      </c>
      <c r="BN601">
        <f t="shared" si="278"/>
        <v>420.56807332543082</v>
      </c>
      <c r="BO601">
        <f t="shared" si="279"/>
        <v>-1.8440117185370428E-3</v>
      </c>
    </row>
    <row r="602" spans="1:67" x14ac:dyDescent="0.25">
      <c r="A602" s="1">
        <v>590</v>
      </c>
      <c r="B602" s="1" t="s">
        <v>676</v>
      </c>
      <c r="C602" s="1" t="s">
        <v>823</v>
      </c>
      <c r="D602" s="1" t="s">
        <v>11</v>
      </c>
      <c r="E602" s="1" t="s">
        <v>82</v>
      </c>
      <c r="F602" s="1" t="s">
        <v>83</v>
      </c>
      <c r="G602" s="1" t="s">
        <v>84</v>
      </c>
      <c r="H602" s="1" t="s">
        <v>85</v>
      </c>
      <c r="I602" s="1">
        <v>3785.5000114776194</v>
      </c>
      <c r="J602" s="1">
        <v>0</v>
      </c>
      <c r="K602">
        <f t="shared" si="252"/>
        <v>-1.22802798590975</v>
      </c>
      <c r="L602">
        <f t="shared" si="253"/>
        <v>3.829501919118862E-2</v>
      </c>
      <c r="M602">
        <f t="shared" si="254"/>
        <v>460.08585082808185</v>
      </c>
      <c r="N602">
        <f t="shared" si="255"/>
        <v>0.63408439578582299</v>
      </c>
      <c r="O602">
        <f t="shared" si="256"/>
        <v>1.6088096633597213</v>
      </c>
      <c r="P602">
        <f t="shared" si="257"/>
        <v>30.804878234863281</v>
      </c>
      <c r="Q602" s="1">
        <v>6</v>
      </c>
      <c r="R602">
        <f t="shared" si="258"/>
        <v>1.4200000166893005</v>
      </c>
      <c r="S602" s="1">
        <v>1</v>
      </c>
      <c r="T602">
        <f t="shared" si="259"/>
        <v>2.8400000333786011</v>
      </c>
      <c r="U602" s="1">
        <v>31.310340881347656</v>
      </c>
      <c r="V602" s="1">
        <v>30.804878234863281</v>
      </c>
      <c r="W602" s="1">
        <v>31.032001495361328</v>
      </c>
      <c r="X602" s="1">
        <v>418.82284545898438</v>
      </c>
      <c r="Y602" s="1">
        <v>419.9775390625</v>
      </c>
      <c r="Z602" s="1">
        <v>27.922264099121094</v>
      </c>
      <c r="AA602" s="1">
        <v>28.661754608154297</v>
      </c>
      <c r="AB602" s="1">
        <v>60.519832611083984</v>
      </c>
      <c r="AC602" s="1">
        <v>62.123371124267578</v>
      </c>
      <c r="AD602" s="1">
        <v>499.73089599609375</v>
      </c>
      <c r="AE602" s="1">
        <v>0.94785952568054199</v>
      </c>
      <c r="AF602" s="1">
        <v>0.15931573510169983</v>
      </c>
      <c r="AG602" s="1">
        <v>99.527069091796875</v>
      </c>
      <c r="AH602" s="1">
        <v>-0.20207402110099792</v>
      </c>
      <c r="AI602" s="1">
        <v>2.8664670884609222E-2</v>
      </c>
      <c r="AJ602" s="1">
        <v>3.298863023519516E-2</v>
      </c>
      <c r="AK602" s="1">
        <v>1.403111033141613E-3</v>
      </c>
      <c r="AL602" s="1">
        <v>1.8937921151518822E-2</v>
      </c>
      <c r="AM602" s="1">
        <v>1.1050909524783492E-3</v>
      </c>
      <c r="AN602" s="1">
        <v>1</v>
      </c>
      <c r="AO602" s="1">
        <v>-0.21956524252891541</v>
      </c>
      <c r="AP602" s="1">
        <v>2.737391471862793</v>
      </c>
      <c r="AQ602" s="1">
        <v>1</v>
      </c>
      <c r="AR602" s="1">
        <v>0</v>
      </c>
      <c r="AS602" s="1">
        <v>0.15999999642372131</v>
      </c>
      <c r="AT602" s="1">
        <v>111115</v>
      </c>
      <c r="AU602" s="1" t="s">
        <v>86</v>
      </c>
      <c r="AV602">
        <f t="shared" si="260"/>
        <v>0.83288482666015606</v>
      </c>
      <c r="AW602">
        <f t="shared" si="261"/>
        <v>6.3408439578582299E-4</v>
      </c>
      <c r="AX602">
        <f t="shared" si="262"/>
        <v>303.95487823486326</v>
      </c>
      <c r="AY602">
        <f t="shared" si="263"/>
        <v>304.46034088134763</v>
      </c>
      <c r="AZ602">
        <f t="shared" si="264"/>
        <v>0.1516575207190769</v>
      </c>
      <c r="BA602">
        <f t="shared" si="265"/>
        <v>-0.24453527176798337</v>
      </c>
      <c r="BB602">
        <f t="shared" si="266"/>
        <v>4.4614300945376213</v>
      </c>
      <c r="BC602">
        <f t="shared" si="267"/>
        <v>44.826298365349309</v>
      </c>
      <c r="BD602">
        <f t="shared" si="268"/>
        <v>16.164543757195013</v>
      </c>
      <c r="BE602">
        <f t="shared" si="269"/>
        <v>31.057609558105469</v>
      </c>
      <c r="BF602">
        <f t="shared" si="270"/>
        <v>4.5262183057561973</v>
      </c>
      <c r="BG602">
        <f t="shared" si="271"/>
        <v>3.7785513227390995E-2</v>
      </c>
      <c r="BH602">
        <f t="shared" si="272"/>
        <v>2.8526204311779</v>
      </c>
      <c r="BI602">
        <f t="shared" si="273"/>
        <v>1.6735978745782973</v>
      </c>
      <c r="BJ602">
        <f t="shared" si="274"/>
        <v>2.3661199205799729E-2</v>
      </c>
      <c r="BK602">
        <f t="shared" si="275"/>
        <v>45.790996263524654</v>
      </c>
      <c r="BL602">
        <f t="shared" si="276"/>
        <v>1.0955010876417679</v>
      </c>
      <c r="BM602">
        <f t="shared" si="277"/>
        <v>63.062125895051892</v>
      </c>
      <c r="BN602">
        <f t="shared" si="278"/>
        <v>420.56128475316672</v>
      </c>
      <c r="BO602">
        <f t="shared" si="279"/>
        <v>-1.8413976335348958E-3</v>
      </c>
    </row>
    <row r="603" spans="1:67" x14ac:dyDescent="0.25">
      <c r="A603" s="1">
        <v>591</v>
      </c>
      <c r="B603" s="1" t="s">
        <v>677</v>
      </c>
      <c r="C603" s="1" t="s">
        <v>823</v>
      </c>
      <c r="D603" s="1" t="s">
        <v>11</v>
      </c>
      <c r="E603" s="1" t="s">
        <v>82</v>
      </c>
      <c r="F603" s="1" t="s">
        <v>83</v>
      </c>
      <c r="G603" s="1" t="s">
        <v>84</v>
      </c>
      <c r="H603" s="1" t="s">
        <v>85</v>
      </c>
      <c r="I603" s="1">
        <v>3790.5000113658607</v>
      </c>
      <c r="J603" s="1">
        <v>0</v>
      </c>
      <c r="K603">
        <f t="shared" si="252"/>
        <v>-1.2331569838732248</v>
      </c>
      <c r="L603">
        <f t="shared" si="253"/>
        <v>3.8294352737619629E-2</v>
      </c>
      <c r="M603">
        <f t="shared" si="254"/>
        <v>460.31423913681914</v>
      </c>
      <c r="N603">
        <f t="shared" si="255"/>
        <v>0.633907112013958</v>
      </c>
      <c r="O603">
        <f t="shared" si="256"/>
        <v>1.6083917374954533</v>
      </c>
      <c r="P603">
        <f t="shared" si="257"/>
        <v>30.803659439086914</v>
      </c>
      <c r="Q603" s="1">
        <v>6</v>
      </c>
      <c r="R603">
        <f t="shared" si="258"/>
        <v>1.4200000166893005</v>
      </c>
      <c r="S603" s="1">
        <v>1</v>
      </c>
      <c r="T603">
        <f t="shared" si="259"/>
        <v>2.8400000333786011</v>
      </c>
      <c r="U603" s="1">
        <v>31.30915641784668</v>
      </c>
      <c r="V603" s="1">
        <v>30.803659439086914</v>
      </c>
      <c r="W603" s="1">
        <v>31.030267715454102</v>
      </c>
      <c r="X603" s="1">
        <v>418.827392578125</v>
      </c>
      <c r="Y603" s="1">
        <v>419.98837280273438</v>
      </c>
      <c r="Z603" s="1">
        <v>27.923477172851563</v>
      </c>
      <c r="AA603" s="1">
        <v>28.662790298461914</v>
      </c>
      <c r="AB603" s="1">
        <v>60.526023864746094</v>
      </c>
      <c r="AC603" s="1">
        <v>62.129489898681641</v>
      </c>
      <c r="AD603" s="1">
        <v>499.71051025390625</v>
      </c>
      <c r="AE603" s="1">
        <v>0.93693530559539795</v>
      </c>
      <c r="AF603" s="1">
        <v>0.15952596068382263</v>
      </c>
      <c r="AG603" s="1">
        <v>99.5272216796875</v>
      </c>
      <c r="AH603" s="1">
        <v>-0.20207402110099792</v>
      </c>
      <c r="AI603" s="1">
        <v>2.8664670884609222E-2</v>
      </c>
      <c r="AJ603" s="1">
        <v>3.298863023519516E-2</v>
      </c>
      <c r="AK603" s="1">
        <v>1.403111033141613E-3</v>
      </c>
      <c r="AL603" s="1">
        <v>1.8937921151518822E-2</v>
      </c>
      <c r="AM603" s="1">
        <v>1.1050909524783492E-3</v>
      </c>
      <c r="AN603" s="1">
        <v>1</v>
      </c>
      <c r="AO603" s="1">
        <v>-0.21956524252891541</v>
      </c>
      <c r="AP603" s="1">
        <v>2.737391471862793</v>
      </c>
      <c r="AQ603" s="1">
        <v>1</v>
      </c>
      <c r="AR603" s="1">
        <v>0</v>
      </c>
      <c r="AS603" s="1">
        <v>0.15999999642372131</v>
      </c>
      <c r="AT603" s="1">
        <v>111115</v>
      </c>
      <c r="AU603" s="1" t="s">
        <v>86</v>
      </c>
      <c r="AV603">
        <f t="shared" si="260"/>
        <v>0.83285085042317686</v>
      </c>
      <c r="AW603">
        <f t="shared" si="261"/>
        <v>6.3390711201395797E-4</v>
      </c>
      <c r="AX603">
        <f t="shared" si="262"/>
        <v>303.95365943908689</v>
      </c>
      <c r="AY603">
        <f t="shared" si="263"/>
        <v>304.45915641784666</v>
      </c>
      <c r="AZ603">
        <f t="shared" si="264"/>
        <v>0.14990964554452191</v>
      </c>
      <c r="BA603">
        <f t="shared" si="265"/>
        <v>-0.24446332433218337</v>
      </c>
      <c r="BB603">
        <f t="shared" si="266"/>
        <v>4.4611196214888684</v>
      </c>
      <c r="BC603">
        <f t="shared" si="267"/>
        <v>44.823110162225476</v>
      </c>
      <c r="BD603">
        <f t="shared" si="268"/>
        <v>16.160319863763561</v>
      </c>
      <c r="BE603">
        <f t="shared" si="269"/>
        <v>31.056407928466797</v>
      </c>
      <c r="BF603">
        <f t="shared" si="270"/>
        <v>4.5259083370414794</v>
      </c>
      <c r="BG603">
        <f t="shared" si="271"/>
        <v>3.7784864389705373E-2</v>
      </c>
      <c r="BH603">
        <f t="shared" si="272"/>
        <v>2.8527278839934151</v>
      </c>
      <c r="BI603">
        <f t="shared" si="273"/>
        <v>1.6731804530480643</v>
      </c>
      <c r="BJ603">
        <f t="shared" si="274"/>
        <v>2.3660792126622747E-2</v>
      </c>
      <c r="BK603">
        <f t="shared" si="275"/>
        <v>45.813797320886877</v>
      </c>
      <c r="BL603">
        <f t="shared" si="276"/>
        <v>1.0960166255674548</v>
      </c>
      <c r="BM603">
        <f t="shared" si="277"/>
        <v>63.069184046772776</v>
      </c>
      <c r="BN603">
        <f t="shared" si="278"/>
        <v>420.57455657339034</v>
      </c>
      <c r="BO603">
        <f t="shared" si="279"/>
        <v>-1.8492370391619735E-3</v>
      </c>
    </row>
    <row r="604" spans="1:67" x14ac:dyDescent="0.25">
      <c r="A604" s="1">
        <v>592</v>
      </c>
      <c r="B604" s="1" t="s">
        <v>678</v>
      </c>
      <c r="C604" s="1" t="s">
        <v>823</v>
      </c>
      <c r="D604" s="1" t="s">
        <v>11</v>
      </c>
      <c r="E604" s="1" t="s">
        <v>82</v>
      </c>
      <c r="F604" s="1" t="s">
        <v>83</v>
      </c>
      <c r="G604" s="1" t="s">
        <v>84</v>
      </c>
      <c r="H604" s="1" t="s">
        <v>85</v>
      </c>
      <c r="I604" s="1">
        <v>3796.0000112429261</v>
      </c>
      <c r="J604" s="1">
        <v>0</v>
      </c>
      <c r="K604">
        <f t="shared" si="252"/>
        <v>-1.2307835247192678</v>
      </c>
      <c r="L604">
        <f t="shared" si="253"/>
        <v>3.8316400290348787E-2</v>
      </c>
      <c r="M604">
        <f t="shared" si="254"/>
        <v>460.19356554644327</v>
      </c>
      <c r="N604">
        <f t="shared" si="255"/>
        <v>0.63408196373238368</v>
      </c>
      <c r="O604">
        <f t="shared" si="256"/>
        <v>1.6079302588512268</v>
      </c>
      <c r="P604">
        <f t="shared" si="257"/>
        <v>30.80242919921875</v>
      </c>
      <c r="Q604" s="1">
        <v>6</v>
      </c>
      <c r="R604">
        <f t="shared" si="258"/>
        <v>1.4200000166893005</v>
      </c>
      <c r="S604" s="1">
        <v>1</v>
      </c>
      <c r="T604">
        <f t="shared" si="259"/>
        <v>2.8400000333786011</v>
      </c>
      <c r="U604" s="1">
        <v>31.307991027832031</v>
      </c>
      <c r="V604" s="1">
        <v>30.80242919921875</v>
      </c>
      <c r="W604" s="1">
        <v>31.027460098266602</v>
      </c>
      <c r="X604" s="1">
        <v>418.83456420898438</v>
      </c>
      <c r="Y604" s="1">
        <v>419.99258422851563</v>
      </c>
      <c r="Z604" s="1">
        <v>27.924655914306641</v>
      </c>
      <c r="AA604" s="1">
        <v>28.664159774780273</v>
      </c>
      <c r="AB604" s="1">
        <v>60.533699035644531</v>
      </c>
      <c r="AC604" s="1">
        <v>62.137004852294922</v>
      </c>
      <c r="AD604" s="1">
        <v>499.71871948242188</v>
      </c>
      <c r="AE604" s="1">
        <v>0.90794831514358521</v>
      </c>
      <c r="AF604" s="1">
        <v>0.1366235762834549</v>
      </c>
      <c r="AG604" s="1">
        <v>99.527633666992188</v>
      </c>
      <c r="AH604" s="1">
        <v>-0.20207402110099792</v>
      </c>
      <c r="AI604" s="1">
        <v>2.8664670884609222E-2</v>
      </c>
      <c r="AJ604" s="1">
        <v>3.298863023519516E-2</v>
      </c>
      <c r="AK604" s="1">
        <v>1.403111033141613E-3</v>
      </c>
      <c r="AL604" s="1">
        <v>1.8937921151518822E-2</v>
      </c>
      <c r="AM604" s="1">
        <v>1.1050909524783492E-3</v>
      </c>
      <c r="AN604" s="1">
        <v>1</v>
      </c>
      <c r="AO604" s="1">
        <v>-0.21956524252891541</v>
      </c>
      <c r="AP604" s="1">
        <v>2.737391471862793</v>
      </c>
      <c r="AQ604" s="1">
        <v>1</v>
      </c>
      <c r="AR604" s="1">
        <v>0</v>
      </c>
      <c r="AS604" s="1">
        <v>0.15999999642372131</v>
      </c>
      <c r="AT604" s="1">
        <v>111115</v>
      </c>
      <c r="AU604" s="1" t="s">
        <v>86</v>
      </c>
      <c r="AV604">
        <f t="shared" si="260"/>
        <v>0.83286453247070313</v>
      </c>
      <c r="AW604">
        <f t="shared" si="261"/>
        <v>6.3408196373238371E-4</v>
      </c>
      <c r="AX604">
        <f t="shared" si="262"/>
        <v>303.95242919921873</v>
      </c>
      <c r="AY604">
        <f t="shared" si="263"/>
        <v>304.45799102783201</v>
      </c>
      <c r="AZ604">
        <f t="shared" si="264"/>
        <v>0.14527172717589742</v>
      </c>
      <c r="BA604">
        <f t="shared" si="265"/>
        <v>-0.24459496307069636</v>
      </c>
      <c r="BB604">
        <f t="shared" si="266"/>
        <v>4.460806252287691</v>
      </c>
      <c r="BC604">
        <f t="shared" si="267"/>
        <v>44.819776055492554</v>
      </c>
      <c r="BD604">
        <f t="shared" si="268"/>
        <v>16.15561628071228</v>
      </c>
      <c r="BE604">
        <f t="shared" si="269"/>
        <v>31.055210113525391</v>
      </c>
      <c r="BF604">
        <f t="shared" si="270"/>
        <v>4.5255993707558462</v>
      </c>
      <c r="BG604">
        <f t="shared" si="271"/>
        <v>3.7806329016031384E-2</v>
      </c>
      <c r="BH604">
        <f t="shared" si="272"/>
        <v>2.8528759934364643</v>
      </c>
      <c r="BI604">
        <f t="shared" si="273"/>
        <v>1.6727233773193819</v>
      </c>
      <c r="BJ604">
        <f t="shared" si="274"/>
        <v>2.3674258994895947E-2</v>
      </c>
      <c r="BK604">
        <f t="shared" si="275"/>
        <v>45.801976607613362</v>
      </c>
      <c r="BL604">
        <f t="shared" si="276"/>
        <v>1.0957183122453764</v>
      </c>
      <c r="BM604">
        <f t="shared" si="277"/>
        <v>63.077507062921548</v>
      </c>
      <c r="BN604">
        <f t="shared" si="278"/>
        <v>420.57763977036166</v>
      </c>
      <c r="BO604">
        <f t="shared" si="279"/>
        <v>-1.845907845119779E-3</v>
      </c>
    </row>
    <row r="605" spans="1:67" x14ac:dyDescent="0.25">
      <c r="A605" s="1">
        <v>593</v>
      </c>
      <c r="B605" s="1" t="s">
        <v>679</v>
      </c>
      <c r="C605" s="1" t="s">
        <v>823</v>
      </c>
      <c r="D605" s="1" t="s">
        <v>11</v>
      </c>
      <c r="E605" s="1" t="s">
        <v>82</v>
      </c>
      <c r="F605" s="1" t="s">
        <v>83</v>
      </c>
      <c r="G605" s="1" t="s">
        <v>84</v>
      </c>
      <c r="H605" s="1" t="s">
        <v>85</v>
      </c>
      <c r="I605" s="1">
        <v>3801.0000111311674</v>
      </c>
      <c r="J605" s="1">
        <v>0</v>
      </c>
      <c r="K605">
        <f t="shared" si="252"/>
        <v>-1.2467131640788043</v>
      </c>
      <c r="L605">
        <f t="shared" si="253"/>
        <v>3.8279295581883005E-2</v>
      </c>
      <c r="M605">
        <f t="shared" si="254"/>
        <v>460.93060247965531</v>
      </c>
      <c r="N605">
        <f t="shared" si="255"/>
        <v>0.63338105416963997</v>
      </c>
      <c r="O605">
        <f t="shared" si="256"/>
        <v>1.6077015232875436</v>
      </c>
      <c r="P605">
        <f t="shared" si="257"/>
        <v>30.801416397094727</v>
      </c>
      <c r="Q605" s="1">
        <v>6</v>
      </c>
      <c r="R605">
        <f t="shared" si="258"/>
        <v>1.4200000166893005</v>
      </c>
      <c r="S605" s="1">
        <v>1</v>
      </c>
      <c r="T605">
        <f t="shared" si="259"/>
        <v>2.8400000333786011</v>
      </c>
      <c r="U605" s="1">
        <v>31.307186126708984</v>
      </c>
      <c r="V605" s="1">
        <v>30.801416397094727</v>
      </c>
      <c r="W605" s="1">
        <v>31.025854110717773</v>
      </c>
      <c r="X605" s="1">
        <v>418.83721923828125</v>
      </c>
      <c r="Y605" s="1">
        <v>420.01470947265625</v>
      </c>
      <c r="Z605" s="1">
        <v>27.92500114440918</v>
      </c>
      <c r="AA605" s="1">
        <v>28.663692474365234</v>
      </c>
      <c r="AB605" s="1">
        <v>60.537685394287109</v>
      </c>
      <c r="AC605" s="1">
        <v>62.139511108398438</v>
      </c>
      <c r="AD605" s="1">
        <v>499.71563720703125</v>
      </c>
      <c r="AE605" s="1">
        <v>0.90674299001693726</v>
      </c>
      <c r="AF605" s="1">
        <v>0.11884082108736038</v>
      </c>
      <c r="AG605" s="1">
        <v>99.528236389160156</v>
      </c>
      <c r="AH605" s="1">
        <v>-0.20207402110099792</v>
      </c>
      <c r="AI605" s="1">
        <v>2.8664670884609222E-2</v>
      </c>
      <c r="AJ605" s="1">
        <v>3.298863023519516E-2</v>
      </c>
      <c r="AK605" s="1">
        <v>1.403111033141613E-3</v>
      </c>
      <c r="AL605" s="1">
        <v>1.8937921151518822E-2</v>
      </c>
      <c r="AM605" s="1">
        <v>1.1050909524783492E-3</v>
      </c>
      <c r="AN605" s="1">
        <v>1</v>
      </c>
      <c r="AO605" s="1">
        <v>-0.21956524252891541</v>
      </c>
      <c r="AP605" s="1">
        <v>2.737391471862793</v>
      </c>
      <c r="AQ605" s="1">
        <v>1</v>
      </c>
      <c r="AR605" s="1">
        <v>0</v>
      </c>
      <c r="AS605" s="1">
        <v>0.15999999642372131</v>
      </c>
      <c r="AT605" s="1">
        <v>111115</v>
      </c>
      <c r="AU605" s="1" t="s">
        <v>86</v>
      </c>
      <c r="AV605">
        <f t="shared" si="260"/>
        <v>0.83285939534505204</v>
      </c>
      <c r="AW605">
        <f t="shared" si="261"/>
        <v>6.3338105416963994E-4</v>
      </c>
      <c r="AX605">
        <f t="shared" si="262"/>
        <v>303.9514163970947</v>
      </c>
      <c r="AY605">
        <f t="shared" si="263"/>
        <v>304.45718612670896</v>
      </c>
      <c r="AZ605">
        <f t="shared" si="264"/>
        <v>0.14507887515994433</v>
      </c>
      <c r="BA605">
        <f t="shared" si="265"/>
        <v>-0.24422099126725103</v>
      </c>
      <c r="BB605">
        <f t="shared" si="266"/>
        <v>4.4605482836623578</v>
      </c>
      <c r="BC605">
        <f t="shared" si="267"/>
        <v>44.816912722349478</v>
      </c>
      <c r="BD605">
        <f t="shared" si="268"/>
        <v>16.153220247984244</v>
      </c>
      <c r="BE605">
        <f t="shared" si="269"/>
        <v>31.054301261901855</v>
      </c>
      <c r="BF605">
        <f t="shared" si="270"/>
        <v>4.5253649523847015</v>
      </c>
      <c r="BG605">
        <f t="shared" si="271"/>
        <v>3.7770205148754551E-2</v>
      </c>
      <c r="BH605">
        <f t="shared" si="272"/>
        <v>2.8528467603748142</v>
      </c>
      <c r="BI605">
        <f t="shared" si="273"/>
        <v>1.6725181920098873</v>
      </c>
      <c r="BJ605">
        <f t="shared" si="274"/>
        <v>2.3651594961844862E-2</v>
      </c>
      <c r="BK605">
        <f t="shared" si="275"/>
        <v>45.875609962593145</v>
      </c>
      <c r="BL605">
        <f t="shared" si="276"/>
        <v>1.0974153811383665</v>
      </c>
      <c r="BM605">
        <f t="shared" si="277"/>
        <v>63.080212300523833</v>
      </c>
      <c r="BN605">
        <f t="shared" si="278"/>
        <v>420.60733720213699</v>
      </c>
      <c r="BO605">
        <f t="shared" si="279"/>
        <v>-1.8697470089580079E-3</v>
      </c>
    </row>
    <row r="606" spans="1:67" x14ac:dyDescent="0.25">
      <c r="A606" s="1">
        <v>594</v>
      </c>
      <c r="B606" s="1" t="s">
        <v>680</v>
      </c>
      <c r="C606" s="1" t="s">
        <v>823</v>
      </c>
      <c r="D606" s="1" t="s">
        <v>11</v>
      </c>
      <c r="E606" s="1" t="s">
        <v>82</v>
      </c>
      <c r="F606" s="1" t="s">
        <v>83</v>
      </c>
      <c r="G606" s="1" t="s">
        <v>84</v>
      </c>
      <c r="H606" s="1" t="s">
        <v>85</v>
      </c>
      <c r="I606" s="1">
        <v>3806.0000110194087</v>
      </c>
      <c r="J606" s="1">
        <v>0</v>
      </c>
      <c r="K606">
        <f t="shared" si="252"/>
        <v>-1.2439551791172616</v>
      </c>
      <c r="L606">
        <f t="shared" si="253"/>
        <v>3.828167669086964E-2</v>
      </c>
      <c r="M606">
        <f t="shared" si="254"/>
        <v>460.8199666706297</v>
      </c>
      <c r="N606">
        <f t="shared" si="255"/>
        <v>0.63330585527104799</v>
      </c>
      <c r="O606">
        <f t="shared" si="256"/>
        <v>1.6074207418025308</v>
      </c>
      <c r="P606">
        <f t="shared" si="257"/>
        <v>30.800493240356445</v>
      </c>
      <c r="Q606" s="1">
        <v>6</v>
      </c>
      <c r="R606">
        <f t="shared" si="258"/>
        <v>1.4200000166893005</v>
      </c>
      <c r="S606" s="1">
        <v>1</v>
      </c>
      <c r="T606">
        <f t="shared" si="259"/>
        <v>2.8400000333786011</v>
      </c>
      <c r="U606" s="1">
        <v>31.30760383605957</v>
      </c>
      <c r="V606" s="1">
        <v>30.800493240356445</v>
      </c>
      <c r="W606" s="1">
        <v>31.02943229675293</v>
      </c>
      <c r="X606" s="1">
        <v>418.84616088867188</v>
      </c>
      <c r="Y606" s="1">
        <v>420.0203857421875</v>
      </c>
      <c r="Z606" s="1">
        <v>27.925416946411133</v>
      </c>
      <c r="AA606" s="1">
        <v>28.664028167724609</v>
      </c>
      <c r="AB606" s="1">
        <v>60.538185119628906</v>
      </c>
      <c r="AC606" s="1">
        <v>62.139419555664063</v>
      </c>
      <c r="AD606" s="1">
        <v>499.7103271484375</v>
      </c>
      <c r="AE606" s="1">
        <v>0.92128485441207886</v>
      </c>
      <c r="AF606" s="1">
        <v>9.8313353955745697E-2</v>
      </c>
      <c r="AG606" s="1">
        <v>99.528663635253906</v>
      </c>
      <c r="AH606" s="1">
        <v>-0.20207402110099792</v>
      </c>
      <c r="AI606" s="1">
        <v>2.8664670884609222E-2</v>
      </c>
      <c r="AJ606" s="1">
        <v>3.298863023519516E-2</v>
      </c>
      <c r="AK606" s="1">
        <v>1.403111033141613E-3</v>
      </c>
      <c r="AL606" s="1">
        <v>1.8937921151518822E-2</v>
      </c>
      <c r="AM606" s="1">
        <v>1.1050909524783492E-3</v>
      </c>
      <c r="AN606" s="1">
        <v>1</v>
      </c>
      <c r="AO606" s="1">
        <v>-0.21956524252891541</v>
      </c>
      <c r="AP606" s="1">
        <v>2.737391471862793</v>
      </c>
      <c r="AQ606" s="1">
        <v>1</v>
      </c>
      <c r="AR606" s="1">
        <v>0</v>
      </c>
      <c r="AS606" s="1">
        <v>0.15999999642372131</v>
      </c>
      <c r="AT606" s="1">
        <v>111115</v>
      </c>
      <c r="AU606" s="1" t="s">
        <v>86</v>
      </c>
      <c r="AV606">
        <f t="shared" si="260"/>
        <v>0.83285054524739566</v>
      </c>
      <c r="AW606">
        <f t="shared" si="261"/>
        <v>6.3330585527104802E-4</v>
      </c>
      <c r="AX606">
        <f t="shared" si="262"/>
        <v>303.95049324035642</v>
      </c>
      <c r="AY606">
        <f t="shared" si="263"/>
        <v>304.45760383605955</v>
      </c>
      <c r="AZ606">
        <f t="shared" si="264"/>
        <v>0.14740557341116123</v>
      </c>
      <c r="BA606">
        <f t="shared" si="265"/>
        <v>-0.24397434416482155</v>
      </c>
      <c r="BB606">
        <f t="shared" si="266"/>
        <v>4.460313159739437</v>
      </c>
      <c r="BC606">
        <f t="shared" si="267"/>
        <v>44.814357963101955</v>
      </c>
      <c r="BD606">
        <f t="shared" si="268"/>
        <v>16.150329795377345</v>
      </c>
      <c r="BE606">
        <f t="shared" si="269"/>
        <v>31.054048538208008</v>
      </c>
      <c r="BF606">
        <f t="shared" si="270"/>
        <v>4.5252997697222437</v>
      </c>
      <c r="BG606">
        <f t="shared" si="271"/>
        <v>3.7772523342489123E-2</v>
      </c>
      <c r="BH606">
        <f t="shared" si="272"/>
        <v>2.8528924179369062</v>
      </c>
      <c r="BI606">
        <f t="shared" si="273"/>
        <v>1.6724073517853375</v>
      </c>
      <c r="BJ606">
        <f t="shared" si="274"/>
        <v>2.3653049388884548E-2</v>
      </c>
      <c r="BK606">
        <f t="shared" si="275"/>
        <v>45.864795459170018</v>
      </c>
      <c r="BL606">
        <f t="shared" si="276"/>
        <v>1.0971371445610865</v>
      </c>
      <c r="BM606">
        <f t="shared" si="277"/>
        <v>63.084787444373802</v>
      </c>
      <c r="BN606">
        <f t="shared" si="278"/>
        <v>420.61170245770546</v>
      </c>
      <c r="BO606">
        <f t="shared" si="279"/>
        <v>-1.8657266929664519E-3</v>
      </c>
    </row>
    <row r="607" spans="1:67" x14ac:dyDescent="0.25">
      <c r="A607" s="1">
        <v>595</v>
      </c>
      <c r="B607" s="1" t="s">
        <v>681</v>
      </c>
      <c r="C607" s="1" t="s">
        <v>823</v>
      </c>
      <c r="D607" s="1" t="s">
        <v>11</v>
      </c>
      <c r="E607" s="1" t="s">
        <v>82</v>
      </c>
      <c r="F607" s="1" t="s">
        <v>83</v>
      </c>
      <c r="G607" s="1" t="s">
        <v>84</v>
      </c>
      <c r="H607" s="1" t="s">
        <v>85</v>
      </c>
      <c r="I607" s="1">
        <v>3811.5000108964741</v>
      </c>
      <c r="J607" s="1">
        <v>0</v>
      </c>
      <c r="K607">
        <f t="shared" si="252"/>
        <v>-1.2466421060487234</v>
      </c>
      <c r="L607">
        <f t="shared" si="253"/>
        <v>3.8296857268554266E-2</v>
      </c>
      <c r="M607">
        <f t="shared" si="254"/>
        <v>460.94282078846987</v>
      </c>
      <c r="N607">
        <f t="shared" si="255"/>
        <v>0.63335029912589791</v>
      </c>
      <c r="O607">
        <f t="shared" si="256"/>
        <v>1.6069105882246841</v>
      </c>
      <c r="P607">
        <f t="shared" si="257"/>
        <v>30.798946380615234</v>
      </c>
      <c r="Q607" s="1">
        <v>6</v>
      </c>
      <c r="R607">
        <f t="shared" si="258"/>
        <v>1.4200000166893005</v>
      </c>
      <c r="S607" s="1">
        <v>1</v>
      </c>
      <c r="T607">
        <f t="shared" si="259"/>
        <v>2.8400000333786011</v>
      </c>
      <c r="U607" s="1">
        <v>31.308799743652344</v>
      </c>
      <c r="V607" s="1">
        <v>30.798946380615234</v>
      </c>
      <c r="W607" s="1">
        <v>31.03703498840332</v>
      </c>
      <c r="X607" s="1">
        <v>418.87106323242188</v>
      </c>
      <c r="Y607" s="1">
        <v>420.04852294921875</v>
      </c>
      <c r="Z607" s="1">
        <v>27.926441192626953</v>
      </c>
      <c r="AA607" s="1">
        <v>28.665136337280273</v>
      </c>
      <c r="AB607" s="1">
        <v>60.536769866943359</v>
      </c>
      <c r="AC607" s="1">
        <v>62.137897491455078</v>
      </c>
      <c r="AD607" s="1">
        <v>499.68804931640625</v>
      </c>
      <c r="AE607" s="1">
        <v>0.94559097290039063</v>
      </c>
      <c r="AF607" s="1">
        <v>0.12512198090553284</v>
      </c>
      <c r="AG607" s="1">
        <v>99.52886962890625</v>
      </c>
      <c r="AH607" s="1">
        <v>-0.20207402110099792</v>
      </c>
      <c r="AI607" s="1">
        <v>2.8664670884609222E-2</v>
      </c>
      <c r="AJ607" s="1">
        <v>3.298863023519516E-2</v>
      </c>
      <c r="AK607" s="1">
        <v>1.403111033141613E-3</v>
      </c>
      <c r="AL607" s="1">
        <v>1.8937921151518822E-2</v>
      </c>
      <c r="AM607" s="1">
        <v>1.1050909524783492E-3</v>
      </c>
      <c r="AN607" s="1">
        <v>1</v>
      </c>
      <c r="AO607" s="1">
        <v>-0.21956524252891541</v>
      </c>
      <c r="AP607" s="1">
        <v>2.737391471862793</v>
      </c>
      <c r="AQ607" s="1">
        <v>1</v>
      </c>
      <c r="AR607" s="1">
        <v>0</v>
      </c>
      <c r="AS607" s="1">
        <v>0.15999999642372131</v>
      </c>
      <c r="AT607" s="1">
        <v>111115</v>
      </c>
      <c r="AU607" s="1" t="s">
        <v>86</v>
      </c>
      <c r="AV607">
        <f t="shared" si="260"/>
        <v>0.83281341552734356</v>
      </c>
      <c r="AW607">
        <f t="shared" si="261"/>
        <v>6.3335029912589796E-4</v>
      </c>
      <c r="AX607">
        <f t="shared" si="262"/>
        <v>303.94894638061521</v>
      </c>
      <c r="AY607">
        <f t="shared" si="263"/>
        <v>304.45879974365232</v>
      </c>
      <c r="AZ607">
        <f t="shared" si="264"/>
        <v>0.15129455228236566</v>
      </c>
      <c r="BA607">
        <f t="shared" si="265"/>
        <v>-0.24357791683241134</v>
      </c>
      <c r="BB607">
        <f t="shared" si="266"/>
        <v>4.4599192056326755</v>
      </c>
      <c r="BC607">
        <f t="shared" si="267"/>
        <v>44.810307022088168</v>
      </c>
      <c r="BD607">
        <f t="shared" si="268"/>
        <v>16.145170684807894</v>
      </c>
      <c r="BE607">
        <f t="shared" si="269"/>
        <v>31.053873062133789</v>
      </c>
      <c r="BF607">
        <f t="shared" si="270"/>
        <v>4.5252545112980185</v>
      </c>
      <c r="BG607">
        <f t="shared" si="271"/>
        <v>3.7787302718634903E-2</v>
      </c>
      <c r="BH607">
        <f t="shared" si="272"/>
        <v>2.8530086174079914</v>
      </c>
      <c r="BI607">
        <f t="shared" si="273"/>
        <v>1.6722458938900271</v>
      </c>
      <c r="BJ607">
        <f t="shared" si="274"/>
        <v>2.3662321928368112E-2</v>
      </c>
      <c r="BK607">
        <f t="shared" si="275"/>
        <v>45.877117916635918</v>
      </c>
      <c r="BL607">
        <f t="shared" si="276"/>
        <v>1.097356128173304</v>
      </c>
      <c r="BM607">
        <f t="shared" si="277"/>
        <v>63.093494636421866</v>
      </c>
      <c r="BN607">
        <f t="shared" si="278"/>
        <v>420.64111690111514</v>
      </c>
      <c r="BO607">
        <f t="shared" si="279"/>
        <v>-1.8698839431337167E-3</v>
      </c>
    </row>
    <row r="608" spans="1:67" x14ac:dyDescent="0.25">
      <c r="A608" s="1">
        <v>596</v>
      </c>
      <c r="B608" s="1" t="s">
        <v>682</v>
      </c>
      <c r="C608" s="1" t="s">
        <v>823</v>
      </c>
      <c r="D608" s="1" t="s">
        <v>11</v>
      </c>
      <c r="E608" s="1" t="s">
        <v>82</v>
      </c>
      <c r="F608" s="1" t="s">
        <v>83</v>
      </c>
      <c r="G608" s="1" t="s">
        <v>84</v>
      </c>
      <c r="H608" s="1" t="s">
        <v>85</v>
      </c>
      <c r="I608" s="1">
        <v>3816.5000107847154</v>
      </c>
      <c r="J608" s="1">
        <v>0</v>
      </c>
      <c r="K608">
        <f t="shared" si="252"/>
        <v>-1.2583351233302691</v>
      </c>
      <c r="L608">
        <f t="shared" si="253"/>
        <v>3.8359496849744948E-2</v>
      </c>
      <c r="M608">
        <f t="shared" si="254"/>
        <v>461.35977033110987</v>
      </c>
      <c r="N608">
        <f t="shared" si="255"/>
        <v>0.6342867302655848</v>
      </c>
      <c r="O608">
        <f t="shared" si="256"/>
        <v>1.6066953229385721</v>
      </c>
      <c r="P608">
        <f t="shared" si="257"/>
        <v>30.798881530761719</v>
      </c>
      <c r="Q608" s="1">
        <v>6</v>
      </c>
      <c r="R608">
        <f t="shared" si="258"/>
        <v>1.4200000166893005</v>
      </c>
      <c r="S608" s="1">
        <v>1</v>
      </c>
      <c r="T608">
        <f t="shared" si="259"/>
        <v>2.8400000333786011</v>
      </c>
      <c r="U608" s="1">
        <v>31.310535430908203</v>
      </c>
      <c r="V608" s="1">
        <v>30.798881530761719</v>
      </c>
      <c r="W608" s="1">
        <v>31.04218864440918</v>
      </c>
      <c r="X608" s="1">
        <v>418.8702392578125</v>
      </c>
      <c r="Y608" s="1">
        <v>420.061279296875</v>
      </c>
      <c r="Z608" s="1">
        <v>27.927276611328125</v>
      </c>
      <c r="AA608" s="1">
        <v>28.667076110839844</v>
      </c>
      <c r="AB608" s="1">
        <v>60.533271789550781</v>
      </c>
      <c r="AC608" s="1">
        <v>62.136451721191406</v>
      </c>
      <c r="AD608" s="1">
        <v>499.6788330078125</v>
      </c>
      <c r="AE608" s="1">
        <v>0.96431690454483032</v>
      </c>
      <c r="AF608" s="1">
        <v>0.14032042026519775</v>
      </c>
      <c r="AG608" s="1">
        <v>99.529067993164063</v>
      </c>
      <c r="AH608" s="1">
        <v>-0.20207402110099792</v>
      </c>
      <c r="AI608" s="1">
        <v>2.8664670884609222E-2</v>
      </c>
      <c r="AJ608" s="1">
        <v>3.298863023519516E-2</v>
      </c>
      <c r="AK608" s="1">
        <v>1.403111033141613E-3</v>
      </c>
      <c r="AL608" s="1">
        <v>1.8937921151518822E-2</v>
      </c>
      <c r="AM608" s="1">
        <v>1.1050909524783492E-3</v>
      </c>
      <c r="AN608" s="1">
        <v>1</v>
      </c>
      <c r="AO608" s="1">
        <v>-0.21956524252891541</v>
      </c>
      <c r="AP608" s="1">
        <v>2.737391471862793</v>
      </c>
      <c r="AQ608" s="1">
        <v>1</v>
      </c>
      <c r="AR608" s="1">
        <v>0</v>
      </c>
      <c r="AS608" s="1">
        <v>0.15999999642372131</v>
      </c>
      <c r="AT608" s="1">
        <v>111115</v>
      </c>
      <c r="AU608" s="1" t="s">
        <v>86</v>
      </c>
      <c r="AV608">
        <f t="shared" si="260"/>
        <v>0.83279805501302073</v>
      </c>
      <c r="AW608">
        <f t="shared" si="261"/>
        <v>6.3428673026558484E-4</v>
      </c>
      <c r="AX608">
        <f t="shared" si="262"/>
        <v>303.9488815307617</v>
      </c>
      <c r="AY608">
        <f t="shared" si="263"/>
        <v>304.46053543090818</v>
      </c>
      <c r="AZ608">
        <f t="shared" si="264"/>
        <v>0.15429070127850686</v>
      </c>
      <c r="BA608">
        <f t="shared" si="265"/>
        <v>-0.24376300584955921</v>
      </c>
      <c r="BB608">
        <f t="shared" si="266"/>
        <v>4.4599026903395602</v>
      </c>
      <c r="BC608">
        <f t="shared" si="267"/>
        <v>44.810051779505052</v>
      </c>
      <c r="BD608">
        <f t="shared" si="268"/>
        <v>16.142975668665208</v>
      </c>
      <c r="BE608">
        <f t="shared" si="269"/>
        <v>31.054708480834961</v>
      </c>
      <c r="BF608">
        <f t="shared" si="270"/>
        <v>4.5254699842820427</v>
      </c>
      <c r="BG608">
        <f t="shared" si="271"/>
        <v>3.7848285174096892E-2</v>
      </c>
      <c r="BH608">
        <f t="shared" si="272"/>
        <v>2.8532073674009881</v>
      </c>
      <c r="BI608">
        <f t="shared" si="273"/>
        <v>1.6722626168810546</v>
      </c>
      <c r="BJ608">
        <f t="shared" si="274"/>
        <v>2.3700582298297201E-2</v>
      </c>
      <c r="BK608">
        <f t="shared" si="275"/>
        <v>45.918707950595589</v>
      </c>
      <c r="BL608">
        <f t="shared" si="276"/>
        <v>1.098315396037842</v>
      </c>
      <c r="BM608">
        <f t="shared" si="277"/>
        <v>63.099072862773831</v>
      </c>
      <c r="BN608">
        <f t="shared" si="278"/>
        <v>420.65943154917443</v>
      </c>
      <c r="BO608">
        <f t="shared" si="279"/>
        <v>-1.8875074152122611E-3</v>
      </c>
    </row>
    <row r="609" spans="1:67" x14ac:dyDescent="0.25">
      <c r="A609" s="1">
        <v>597</v>
      </c>
      <c r="B609" s="1" t="s">
        <v>683</v>
      </c>
      <c r="C609" s="1" t="s">
        <v>823</v>
      </c>
      <c r="D609" s="1" t="s">
        <v>11</v>
      </c>
      <c r="E609" s="1" t="s">
        <v>82</v>
      </c>
      <c r="F609" s="1" t="s">
        <v>83</v>
      </c>
      <c r="G609" s="1" t="s">
        <v>84</v>
      </c>
      <c r="H609" s="1" t="s">
        <v>85</v>
      </c>
      <c r="I609" s="1">
        <v>3821.5000106729567</v>
      </c>
      <c r="J609" s="1">
        <v>0</v>
      </c>
      <c r="K609">
        <f t="shared" si="252"/>
        <v>-1.2648269216726351</v>
      </c>
      <c r="L609">
        <f t="shared" si="253"/>
        <v>3.8290021204247307E-2</v>
      </c>
      <c r="M609">
        <f t="shared" si="254"/>
        <v>461.71040271777241</v>
      </c>
      <c r="N609">
        <f t="shared" si="255"/>
        <v>0.63329039660560571</v>
      </c>
      <c r="O609">
        <f t="shared" si="256"/>
        <v>1.6070469977463571</v>
      </c>
      <c r="P609">
        <f t="shared" si="257"/>
        <v>30.800268173217773</v>
      </c>
      <c r="Q609" s="1">
        <v>6</v>
      </c>
      <c r="R609">
        <f t="shared" si="258"/>
        <v>1.4200000166893005</v>
      </c>
      <c r="S609" s="1">
        <v>1</v>
      </c>
      <c r="T609">
        <f t="shared" si="259"/>
        <v>2.8400000333786011</v>
      </c>
      <c r="U609" s="1">
        <v>31.311618804931641</v>
      </c>
      <c r="V609" s="1">
        <v>30.800268173217773</v>
      </c>
      <c r="W609" s="1">
        <v>31.040399551391602</v>
      </c>
      <c r="X609" s="1">
        <v>418.85009765625</v>
      </c>
      <c r="Y609" s="1">
        <v>420.04940795898438</v>
      </c>
      <c r="Z609" s="1">
        <v>27.928363800048828</v>
      </c>
      <c r="AA609" s="1">
        <v>28.66697883605957</v>
      </c>
      <c r="AB609" s="1">
        <v>60.531810760498047</v>
      </c>
      <c r="AC609" s="1">
        <v>62.1326904296875</v>
      </c>
      <c r="AD609" s="1">
        <v>499.69403076171875</v>
      </c>
      <c r="AE609" s="1">
        <v>0.96519142389297485</v>
      </c>
      <c r="AF609" s="1">
        <v>0.21214298903942108</v>
      </c>
      <c r="AG609" s="1">
        <v>99.529457092285156</v>
      </c>
      <c r="AH609" s="1">
        <v>-0.20207402110099792</v>
      </c>
      <c r="AI609" s="1">
        <v>2.8664670884609222E-2</v>
      </c>
      <c r="AJ609" s="1">
        <v>3.298863023519516E-2</v>
      </c>
      <c r="AK609" s="1">
        <v>1.403111033141613E-3</v>
      </c>
      <c r="AL609" s="1">
        <v>1.8937921151518822E-2</v>
      </c>
      <c r="AM609" s="1">
        <v>1.1050909524783492E-3</v>
      </c>
      <c r="AN609" s="1">
        <v>1</v>
      </c>
      <c r="AO609" s="1">
        <v>-0.21956524252891541</v>
      </c>
      <c r="AP609" s="1">
        <v>2.737391471862793</v>
      </c>
      <c r="AQ609" s="1">
        <v>1</v>
      </c>
      <c r="AR609" s="1">
        <v>0</v>
      </c>
      <c r="AS609" s="1">
        <v>0.15999999642372131</v>
      </c>
      <c r="AT609" s="1">
        <v>111115</v>
      </c>
      <c r="AU609" s="1" t="s">
        <v>86</v>
      </c>
      <c r="AV609">
        <f t="shared" si="260"/>
        <v>0.83282338460286454</v>
      </c>
      <c r="AW609">
        <f t="shared" si="261"/>
        <v>6.3329039660560567E-4</v>
      </c>
      <c r="AX609">
        <f t="shared" si="262"/>
        <v>303.95026817321775</v>
      </c>
      <c r="AY609">
        <f t="shared" si="263"/>
        <v>304.46161880493162</v>
      </c>
      <c r="AZ609">
        <f t="shared" si="264"/>
        <v>0.15443062437108246</v>
      </c>
      <c r="BA609">
        <f t="shared" si="265"/>
        <v>-0.24330601007824371</v>
      </c>
      <c r="BB609">
        <f t="shared" si="266"/>
        <v>4.4602558377753949</v>
      </c>
      <c r="BC609">
        <f t="shared" si="267"/>
        <v>44.813424769711958</v>
      </c>
      <c r="BD609">
        <f t="shared" si="268"/>
        <v>16.146445933652387</v>
      </c>
      <c r="BE609">
        <f t="shared" si="269"/>
        <v>31.055943489074707</v>
      </c>
      <c r="BF609">
        <f t="shared" si="270"/>
        <v>4.525788536627414</v>
      </c>
      <c r="BG609">
        <f t="shared" si="271"/>
        <v>3.7780647341287485E-2</v>
      </c>
      <c r="BH609">
        <f t="shared" si="272"/>
        <v>2.8532088400290379</v>
      </c>
      <c r="BI609">
        <f t="shared" si="273"/>
        <v>1.6725796965983761</v>
      </c>
      <c r="BJ609">
        <f t="shared" si="274"/>
        <v>2.3658146361412627E-2</v>
      </c>
      <c r="BK609">
        <f t="shared" si="275"/>
        <v>45.95378571636023</v>
      </c>
      <c r="BL609">
        <f t="shared" si="276"/>
        <v>1.0991811771886988</v>
      </c>
      <c r="BM609">
        <f t="shared" si="277"/>
        <v>63.092964696543397</v>
      </c>
      <c r="BN609">
        <f t="shared" si="278"/>
        <v>420.65064610130463</v>
      </c>
      <c r="BO609">
        <f t="shared" si="279"/>
        <v>-1.8971010993552762E-3</v>
      </c>
    </row>
    <row r="610" spans="1:67" x14ac:dyDescent="0.25">
      <c r="A610" s="1">
        <v>598</v>
      </c>
      <c r="B610" s="1" t="s">
        <v>684</v>
      </c>
      <c r="C610" s="1" t="s">
        <v>823</v>
      </c>
      <c r="D610" s="1" t="s">
        <v>11</v>
      </c>
      <c r="E610" s="1" t="s">
        <v>82</v>
      </c>
      <c r="F610" s="1" t="s">
        <v>83</v>
      </c>
      <c r="G610" s="1" t="s">
        <v>84</v>
      </c>
      <c r="H610" s="1" t="s">
        <v>85</v>
      </c>
      <c r="I610" s="1">
        <v>3827.0000105500221</v>
      </c>
      <c r="J610" s="1">
        <v>0</v>
      </c>
      <c r="K610">
        <f t="shared" si="252"/>
        <v>-1.278407886128184</v>
      </c>
      <c r="L610">
        <f t="shared" si="253"/>
        <v>3.8296013863405781E-2</v>
      </c>
      <c r="M610">
        <f t="shared" si="254"/>
        <v>462.23610749329782</v>
      </c>
      <c r="N610">
        <f t="shared" si="255"/>
        <v>0.63350038811183262</v>
      </c>
      <c r="O610">
        <f t="shared" si="256"/>
        <v>1.6073356575673339</v>
      </c>
      <c r="P610">
        <f t="shared" si="257"/>
        <v>30.80169677734375</v>
      </c>
      <c r="Q610" s="1">
        <v>6</v>
      </c>
      <c r="R610">
        <f t="shared" si="258"/>
        <v>1.4200000166893005</v>
      </c>
      <c r="S610" s="1">
        <v>1</v>
      </c>
      <c r="T610">
        <f t="shared" si="259"/>
        <v>2.8400000333786011</v>
      </c>
      <c r="U610" s="1">
        <v>31.311038970947266</v>
      </c>
      <c r="V610" s="1">
        <v>30.80169677734375</v>
      </c>
      <c r="W610" s="1">
        <v>31.034915924072266</v>
      </c>
      <c r="X610" s="1">
        <v>418.80264282226563</v>
      </c>
      <c r="Y610" s="1">
        <v>420.01812744140625</v>
      </c>
      <c r="Z610" s="1">
        <v>27.928773880004883</v>
      </c>
      <c r="AA610" s="1">
        <v>28.6676025390625</v>
      </c>
      <c r="AB610" s="1">
        <v>60.534011840820313</v>
      </c>
      <c r="AC610" s="1">
        <v>62.135898590087891</v>
      </c>
      <c r="AD610" s="1">
        <v>499.71487426757813</v>
      </c>
      <c r="AE610" s="1">
        <v>0.96557015180587769</v>
      </c>
      <c r="AF610" s="1">
        <v>0.25203973054885864</v>
      </c>
      <c r="AG610" s="1">
        <v>99.529914855957031</v>
      </c>
      <c r="AH610" s="1">
        <v>-0.20207402110099792</v>
      </c>
      <c r="AI610" s="1">
        <v>2.8664670884609222E-2</v>
      </c>
      <c r="AJ610" s="1">
        <v>3.298863023519516E-2</v>
      </c>
      <c r="AK610" s="1">
        <v>1.403111033141613E-3</v>
      </c>
      <c r="AL610" s="1">
        <v>1.8937921151518822E-2</v>
      </c>
      <c r="AM610" s="1">
        <v>1.1050909524783492E-3</v>
      </c>
      <c r="AN610" s="1">
        <v>1</v>
      </c>
      <c r="AO610" s="1">
        <v>-0.21956524252891541</v>
      </c>
      <c r="AP610" s="1">
        <v>2.737391471862793</v>
      </c>
      <c r="AQ610" s="1">
        <v>1</v>
      </c>
      <c r="AR610" s="1">
        <v>0</v>
      </c>
      <c r="AS610" s="1">
        <v>0.15999999642372131</v>
      </c>
      <c r="AT610" s="1">
        <v>111115</v>
      </c>
      <c r="AU610" s="1" t="s">
        <v>86</v>
      </c>
      <c r="AV610">
        <f t="shared" si="260"/>
        <v>0.8328581237792968</v>
      </c>
      <c r="AW610">
        <f t="shared" si="261"/>
        <v>6.3350038811183266E-4</v>
      </c>
      <c r="AX610">
        <f t="shared" si="262"/>
        <v>303.95169677734373</v>
      </c>
      <c r="AY610">
        <f t="shared" si="263"/>
        <v>304.46103897094724</v>
      </c>
      <c r="AZ610">
        <f t="shared" si="264"/>
        <v>0.15449122083579248</v>
      </c>
      <c r="BA610">
        <f t="shared" si="265"/>
        <v>-0.24368384513575106</v>
      </c>
      <c r="BB610">
        <f t="shared" si="266"/>
        <v>4.4606196974046419</v>
      </c>
      <c r="BC610">
        <f t="shared" si="267"/>
        <v>44.816874442826531</v>
      </c>
      <c r="BD610">
        <f t="shared" si="268"/>
        <v>16.149271903764031</v>
      </c>
      <c r="BE610">
        <f t="shared" si="269"/>
        <v>31.056367874145508</v>
      </c>
      <c r="BF610">
        <f t="shared" si="270"/>
        <v>4.5258980050694202</v>
      </c>
      <c r="BG610">
        <f t="shared" si="271"/>
        <v>3.7786481607600668E-2</v>
      </c>
      <c r="BH610">
        <f t="shared" si="272"/>
        <v>2.8532840398373081</v>
      </c>
      <c r="BI610">
        <f t="shared" si="273"/>
        <v>1.6726139652321121</v>
      </c>
      <c r="BJ610">
        <f t="shared" si="274"/>
        <v>2.3661806765224568E-2</v>
      </c>
      <c r="BK610">
        <f t="shared" si="275"/>
        <v>46.006320422156932</v>
      </c>
      <c r="BL610">
        <f t="shared" si="276"/>
        <v>1.1005146618529722</v>
      </c>
      <c r="BM610">
        <f t="shared" si="277"/>
        <v>63.089345318372594</v>
      </c>
      <c r="BN610">
        <f t="shared" si="278"/>
        <v>420.62582132379674</v>
      </c>
      <c r="BO610">
        <f t="shared" si="279"/>
        <v>-1.917474213348033E-3</v>
      </c>
    </row>
    <row r="611" spans="1:67" x14ac:dyDescent="0.25">
      <c r="A611" s="1">
        <v>599</v>
      </c>
      <c r="B611" s="1" t="s">
        <v>685</v>
      </c>
      <c r="C611" s="1" t="s">
        <v>823</v>
      </c>
      <c r="D611" s="1" t="s">
        <v>11</v>
      </c>
      <c r="E611" s="1" t="s">
        <v>82</v>
      </c>
      <c r="F611" s="1" t="s">
        <v>83</v>
      </c>
      <c r="G611" s="1" t="s">
        <v>84</v>
      </c>
      <c r="H611" s="1" t="s">
        <v>85</v>
      </c>
      <c r="I611" s="1">
        <v>3832.0000104382634</v>
      </c>
      <c r="J611" s="1">
        <v>0</v>
      </c>
      <c r="K611">
        <f t="shared" si="252"/>
        <v>-1.2645601842094618</v>
      </c>
      <c r="L611">
        <f t="shared" si="253"/>
        <v>3.8168580619651914E-2</v>
      </c>
      <c r="M611">
        <f t="shared" si="254"/>
        <v>461.81272440199376</v>
      </c>
      <c r="N611">
        <f t="shared" si="255"/>
        <v>0.63139415753546402</v>
      </c>
      <c r="O611">
        <f t="shared" si="256"/>
        <v>1.6072735029662581</v>
      </c>
      <c r="P611">
        <f t="shared" si="257"/>
        <v>30.800865173339844</v>
      </c>
      <c r="Q611" s="1">
        <v>6</v>
      </c>
      <c r="R611">
        <f t="shared" si="258"/>
        <v>1.4200000166893005</v>
      </c>
      <c r="S611" s="1">
        <v>1</v>
      </c>
      <c r="T611">
        <f t="shared" si="259"/>
        <v>2.8400000333786011</v>
      </c>
      <c r="U611" s="1">
        <v>31.309906005859375</v>
      </c>
      <c r="V611" s="1">
        <v>30.800865173339844</v>
      </c>
      <c r="W611" s="1">
        <v>31.031137466430664</v>
      </c>
      <c r="X611" s="1">
        <v>418.79733276367188</v>
      </c>
      <c r="Y611" s="1">
        <v>419.99722290039063</v>
      </c>
      <c r="Z611" s="1">
        <v>27.929729461669922</v>
      </c>
      <c r="AA611" s="1">
        <v>28.666074752807617</v>
      </c>
      <c r="AB611" s="1">
        <v>60.539340972900391</v>
      </c>
      <c r="AC611" s="1">
        <v>62.136081695556641</v>
      </c>
      <c r="AD611" s="1">
        <v>499.73394775390625</v>
      </c>
      <c r="AE611" s="1">
        <v>0.94885396957397461</v>
      </c>
      <c r="AF611" s="1">
        <v>0.21367473900318146</v>
      </c>
      <c r="AG611" s="1">
        <v>99.529998779296875</v>
      </c>
      <c r="AH611" s="1">
        <v>-0.20207402110099792</v>
      </c>
      <c r="AI611" s="1">
        <v>2.8664670884609222E-2</v>
      </c>
      <c r="AJ611" s="1">
        <v>3.298863023519516E-2</v>
      </c>
      <c r="AK611" s="1">
        <v>1.403111033141613E-3</v>
      </c>
      <c r="AL611" s="1">
        <v>1.8937921151518822E-2</v>
      </c>
      <c r="AM611" s="1">
        <v>1.1050909524783492E-3</v>
      </c>
      <c r="AN611" s="1">
        <v>1</v>
      </c>
      <c r="AO611" s="1">
        <v>-0.21956524252891541</v>
      </c>
      <c r="AP611" s="1">
        <v>2.737391471862793</v>
      </c>
      <c r="AQ611" s="1">
        <v>1</v>
      </c>
      <c r="AR611" s="1">
        <v>0</v>
      </c>
      <c r="AS611" s="1">
        <v>0.15999999642372131</v>
      </c>
      <c r="AT611" s="1">
        <v>111115</v>
      </c>
      <c r="AU611" s="1" t="s">
        <v>86</v>
      </c>
      <c r="AV611">
        <f t="shared" si="260"/>
        <v>0.83288991292317693</v>
      </c>
      <c r="AW611">
        <f t="shared" si="261"/>
        <v>6.3139415753546402E-4</v>
      </c>
      <c r="AX611">
        <f t="shared" si="262"/>
        <v>303.95086517333982</v>
      </c>
      <c r="AY611">
        <f t="shared" si="263"/>
        <v>304.45990600585935</v>
      </c>
      <c r="AZ611">
        <f t="shared" si="264"/>
        <v>0.15181663173846971</v>
      </c>
      <c r="BA611">
        <f t="shared" si="265"/>
        <v>-0.24270849491545893</v>
      </c>
      <c r="BB611">
        <f t="shared" si="266"/>
        <v>4.4604078881204332</v>
      </c>
      <c r="BC611">
        <f t="shared" si="267"/>
        <v>44.814708558483751</v>
      </c>
      <c r="BD611">
        <f t="shared" si="268"/>
        <v>16.148633805676134</v>
      </c>
      <c r="BE611">
        <f t="shared" si="269"/>
        <v>31.055385589599609</v>
      </c>
      <c r="BF611">
        <f t="shared" si="270"/>
        <v>4.5256446321841715</v>
      </c>
      <c r="BG611">
        <f t="shared" si="271"/>
        <v>3.7662411335672726E-2</v>
      </c>
      <c r="BH611">
        <f t="shared" si="272"/>
        <v>2.8531343851541751</v>
      </c>
      <c r="BI611">
        <f t="shared" si="273"/>
        <v>1.6725102470299964</v>
      </c>
      <c r="BJ611">
        <f t="shared" si="274"/>
        <v>2.3583965859645672E-2</v>
      </c>
      <c r="BK611">
        <f t="shared" si="275"/>
        <v>45.964219895994205</v>
      </c>
      <c r="BL611">
        <f t="shared" si="276"/>
        <v>1.0995613761749097</v>
      </c>
      <c r="BM611">
        <f t="shared" si="277"/>
        <v>63.087456445981815</v>
      </c>
      <c r="BN611">
        <f t="shared" si="278"/>
        <v>420.59833424849575</v>
      </c>
      <c r="BO611">
        <f t="shared" si="279"/>
        <v>-1.8967713147789883E-3</v>
      </c>
    </row>
    <row r="612" spans="1:67" x14ac:dyDescent="0.25">
      <c r="A612" s="1">
        <v>600</v>
      </c>
      <c r="B612" s="1" t="s">
        <v>686</v>
      </c>
      <c r="C612" s="1" t="s">
        <v>823</v>
      </c>
      <c r="D612" s="1" t="s">
        <v>11</v>
      </c>
      <c r="E612" s="1" t="s">
        <v>82</v>
      </c>
      <c r="F612" s="1" t="s">
        <v>83</v>
      </c>
      <c r="G612" s="1" t="s">
        <v>84</v>
      </c>
      <c r="H612" s="1" t="s">
        <v>85</v>
      </c>
      <c r="I612" s="1">
        <v>3837.0000103265047</v>
      </c>
      <c r="J612" s="1">
        <v>0</v>
      </c>
      <c r="K612">
        <f t="shared" si="252"/>
        <v>-1.260295791630758</v>
      </c>
      <c r="L612">
        <f t="shared" si="253"/>
        <v>3.8057719860523691E-2</v>
      </c>
      <c r="M612">
        <f t="shared" si="254"/>
        <v>461.77929026502756</v>
      </c>
      <c r="N612">
        <f t="shared" si="255"/>
        <v>0.62954590309739666</v>
      </c>
      <c r="O612">
        <f t="shared" si="256"/>
        <v>1.6071799664682378</v>
      </c>
      <c r="P612">
        <f t="shared" si="257"/>
        <v>30.799827575683594</v>
      </c>
      <c r="Q612" s="1">
        <v>6</v>
      </c>
      <c r="R612">
        <f t="shared" si="258"/>
        <v>1.4200000166893005</v>
      </c>
      <c r="S612" s="1">
        <v>1</v>
      </c>
      <c r="T612">
        <f t="shared" si="259"/>
        <v>2.8400000333786011</v>
      </c>
      <c r="U612" s="1">
        <v>31.308473587036133</v>
      </c>
      <c r="V612" s="1">
        <v>30.799827575683594</v>
      </c>
      <c r="W612" s="1">
        <v>31.03094482421875</v>
      </c>
      <c r="X612" s="1">
        <v>418.79379272460938</v>
      </c>
      <c r="Y612" s="1">
        <v>419.989501953125</v>
      </c>
      <c r="Z612" s="1">
        <v>27.930143356323242</v>
      </c>
      <c r="AA612" s="1">
        <v>28.664335250854492</v>
      </c>
      <c r="AB612" s="1">
        <v>60.545284271240234</v>
      </c>
      <c r="AC612" s="1">
        <v>62.137931823730469</v>
      </c>
      <c r="AD612" s="1">
        <v>499.73342895507813</v>
      </c>
      <c r="AE612" s="1">
        <v>0.92703038454055786</v>
      </c>
      <c r="AF612" s="1">
        <v>0.15715551376342773</v>
      </c>
      <c r="AG612" s="1">
        <v>99.530082702636719</v>
      </c>
      <c r="AH612" s="1">
        <v>-0.20207402110099792</v>
      </c>
      <c r="AI612" s="1">
        <v>2.8664670884609222E-2</v>
      </c>
      <c r="AJ612" s="1">
        <v>3.298863023519516E-2</v>
      </c>
      <c r="AK612" s="1">
        <v>1.403111033141613E-3</v>
      </c>
      <c r="AL612" s="1">
        <v>1.8937921151518822E-2</v>
      </c>
      <c r="AM612" s="1">
        <v>1.1050909524783492E-3</v>
      </c>
      <c r="AN612" s="1">
        <v>1</v>
      </c>
      <c r="AO612" s="1">
        <v>-0.21956524252891541</v>
      </c>
      <c r="AP612" s="1">
        <v>2.737391471862793</v>
      </c>
      <c r="AQ612" s="1">
        <v>1</v>
      </c>
      <c r="AR612" s="1">
        <v>0</v>
      </c>
      <c r="AS612" s="1">
        <v>0.15999999642372131</v>
      </c>
      <c r="AT612" s="1">
        <v>111115</v>
      </c>
      <c r="AU612" s="1" t="s">
        <v>86</v>
      </c>
      <c r="AV612">
        <f t="shared" si="260"/>
        <v>0.83288904825846344</v>
      </c>
      <c r="AW612">
        <f t="shared" si="261"/>
        <v>6.2954590309739669E-4</v>
      </c>
      <c r="AX612">
        <f t="shared" si="262"/>
        <v>303.94982757568357</v>
      </c>
      <c r="AY612">
        <f t="shared" si="263"/>
        <v>304.45847358703611</v>
      </c>
      <c r="AZ612">
        <f t="shared" si="264"/>
        <v>0.14832485821117025</v>
      </c>
      <c r="BA612">
        <f t="shared" si="265"/>
        <v>-0.24188371344798343</v>
      </c>
      <c r="BB612">
        <f t="shared" si="266"/>
        <v>4.4601436246018906</v>
      </c>
      <c r="BC612">
        <f t="shared" si="267"/>
        <v>44.812015658897202</v>
      </c>
      <c r="BD612">
        <f t="shared" si="268"/>
        <v>16.14768040804271</v>
      </c>
      <c r="BE612">
        <f t="shared" si="269"/>
        <v>31.054150581359863</v>
      </c>
      <c r="BF612">
        <f t="shared" si="270"/>
        <v>4.5253260886611013</v>
      </c>
      <c r="BG612">
        <f t="shared" si="271"/>
        <v>3.7554467262707683E-2</v>
      </c>
      <c r="BH612">
        <f t="shared" si="272"/>
        <v>2.8529636581336528</v>
      </c>
      <c r="BI612">
        <f t="shared" si="273"/>
        <v>1.6723624305274485</v>
      </c>
      <c r="BJ612">
        <f t="shared" si="274"/>
        <v>2.3516243226358129E-2</v>
      </c>
      <c r="BK612">
        <f t="shared" si="275"/>
        <v>45.960930950443078</v>
      </c>
      <c r="BL612">
        <f t="shared" si="276"/>
        <v>1.0995019830675832</v>
      </c>
      <c r="BM612">
        <f t="shared" si="277"/>
        <v>63.086080740679073</v>
      </c>
      <c r="BN612">
        <f t="shared" si="278"/>
        <v>420.58858621323236</v>
      </c>
      <c r="BO612">
        <f t="shared" si="279"/>
        <v>-1.8903775488488192E-3</v>
      </c>
    </row>
    <row r="613" spans="1:67" x14ac:dyDescent="0.25">
      <c r="A613" s="1">
        <v>601</v>
      </c>
      <c r="B613" s="1" t="s">
        <v>687</v>
      </c>
      <c r="C613" s="1" t="s">
        <v>823</v>
      </c>
      <c r="D613" s="1" t="s">
        <v>11</v>
      </c>
      <c r="E613" s="1" t="s">
        <v>82</v>
      </c>
      <c r="F613" s="1" t="s">
        <v>83</v>
      </c>
      <c r="G613" s="1" t="s">
        <v>84</v>
      </c>
      <c r="H613" s="1" t="s">
        <v>85</v>
      </c>
      <c r="I613" s="1">
        <v>3842.5000102035701</v>
      </c>
      <c r="J613" s="1">
        <v>0</v>
      </c>
      <c r="K613">
        <f t="shared" si="252"/>
        <v>-1.2494655542802098</v>
      </c>
      <c r="L613">
        <f t="shared" si="253"/>
        <v>3.8057499317211772E-2</v>
      </c>
      <c r="M613">
        <f t="shared" si="254"/>
        <v>461.31731207900543</v>
      </c>
      <c r="N613">
        <f t="shared" si="255"/>
        <v>0.62950238179577711</v>
      </c>
      <c r="O613">
        <f t="shared" si="256"/>
        <v>1.6070820424198411</v>
      </c>
      <c r="P613">
        <f t="shared" si="257"/>
        <v>30.799299240112305</v>
      </c>
      <c r="Q613" s="1">
        <v>6</v>
      </c>
      <c r="R613">
        <f t="shared" si="258"/>
        <v>1.4200000166893005</v>
      </c>
      <c r="S613" s="1">
        <v>1</v>
      </c>
      <c r="T613">
        <f t="shared" si="259"/>
        <v>2.8400000333786011</v>
      </c>
      <c r="U613" s="1">
        <v>31.308000564575195</v>
      </c>
      <c r="V613" s="1">
        <v>30.799299240112305</v>
      </c>
      <c r="W613" s="1">
        <v>31.032281875610352</v>
      </c>
      <c r="X613" s="1">
        <v>418.79794311523438</v>
      </c>
      <c r="Y613" s="1">
        <v>419.980712890625</v>
      </c>
      <c r="Z613" s="1">
        <v>27.929759979248047</v>
      </c>
      <c r="AA613" s="1">
        <v>28.663923263549805</v>
      </c>
      <c r="AB613" s="1">
        <v>60.547019958496094</v>
      </c>
      <c r="AC613" s="1">
        <v>62.139274597167969</v>
      </c>
      <c r="AD613" s="1">
        <v>499.71856689453125</v>
      </c>
      <c r="AE613" s="1">
        <v>0.94459748268127441</v>
      </c>
      <c r="AF613" s="1">
        <v>0.15625764429569244</v>
      </c>
      <c r="AG613" s="1">
        <v>99.530235290527344</v>
      </c>
      <c r="AH613" s="1">
        <v>-0.20207402110099792</v>
      </c>
      <c r="AI613" s="1">
        <v>2.8664670884609222E-2</v>
      </c>
      <c r="AJ613" s="1">
        <v>3.298863023519516E-2</v>
      </c>
      <c r="AK613" s="1">
        <v>1.403111033141613E-3</v>
      </c>
      <c r="AL613" s="1">
        <v>1.8937921151518822E-2</v>
      </c>
      <c r="AM613" s="1">
        <v>1.1050909524783492E-3</v>
      </c>
      <c r="AN613" s="1">
        <v>1</v>
      </c>
      <c r="AO613" s="1">
        <v>-0.21956524252891541</v>
      </c>
      <c r="AP613" s="1">
        <v>2.737391471862793</v>
      </c>
      <c r="AQ613" s="1">
        <v>1</v>
      </c>
      <c r="AR613" s="1">
        <v>0</v>
      </c>
      <c r="AS613" s="1">
        <v>0.15999999642372131</v>
      </c>
      <c r="AT613" s="1">
        <v>111115</v>
      </c>
      <c r="AU613" s="1" t="s">
        <v>86</v>
      </c>
      <c r="AV613">
        <f t="shared" si="260"/>
        <v>0.83286427815755193</v>
      </c>
      <c r="AW613">
        <f t="shared" si="261"/>
        <v>6.2950238179577706E-4</v>
      </c>
      <c r="AX613">
        <f t="shared" si="262"/>
        <v>303.94929924011228</v>
      </c>
      <c r="AY613">
        <f t="shared" si="263"/>
        <v>304.45800056457517</v>
      </c>
      <c r="AZ613">
        <f t="shared" si="264"/>
        <v>0.15113559385086006</v>
      </c>
      <c r="BA613">
        <f t="shared" si="265"/>
        <v>-0.24182330779919198</v>
      </c>
      <c r="BB613">
        <f t="shared" si="266"/>
        <v>4.4600090691905736</v>
      </c>
      <c r="BC613">
        <f t="shared" si="267"/>
        <v>44.810595053572115</v>
      </c>
      <c r="BD613">
        <f t="shared" si="268"/>
        <v>16.14667179002231</v>
      </c>
      <c r="BE613">
        <f t="shared" si="269"/>
        <v>31.05364990234375</v>
      </c>
      <c r="BF613">
        <f t="shared" si="270"/>
        <v>4.5251969549584574</v>
      </c>
      <c r="BG613">
        <f t="shared" si="271"/>
        <v>3.7554252513481996E-2</v>
      </c>
      <c r="BH613">
        <f t="shared" si="272"/>
        <v>2.8529270267707325</v>
      </c>
      <c r="BI613">
        <f t="shared" si="273"/>
        <v>1.6722699281877249</v>
      </c>
      <c r="BJ613">
        <f t="shared" si="274"/>
        <v>2.351610849637352E-2</v>
      </c>
      <c r="BK613">
        <f t="shared" si="275"/>
        <v>45.915020614817038</v>
      </c>
      <c r="BL613">
        <f t="shared" si="276"/>
        <v>1.0984249941000164</v>
      </c>
      <c r="BM613">
        <f t="shared" si="277"/>
        <v>63.087248557669206</v>
      </c>
      <c r="BN613">
        <f t="shared" si="278"/>
        <v>420.57464897458749</v>
      </c>
      <c r="BO613">
        <f t="shared" si="279"/>
        <v>-1.8742295613705523E-3</v>
      </c>
    </row>
    <row r="614" spans="1:67" x14ac:dyDescent="0.25">
      <c r="A614" s="1">
        <v>602</v>
      </c>
      <c r="B614" s="1" t="s">
        <v>688</v>
      </c>
      <c r="C614" s="1" t="s">
        <v>823</v>
      </c>
      <c r="D614" s="1" t="s">
        <v>11</v>
      </c>
      <c r="E614" s="1" t="s">
        <v>82</v>
      </c>
      <c r="F614" s="1" t="s">
        <v>83</v>
      </c>
      <c r="G614" s="1" t="s">
        <v>84</v>
      </c>
      <c r="H614" s="1" t="s">
        <v>85</v>
      </c>
      <c r="I614" s="1">
        <v>3847.5000100918114</v>
      </c>
      <c r="J614" s="1">
        <v>0</v>
      </c>
      <c r="K614">
        <f t="shared" si="252"/>
        <v>-1.2440009749082777</v>
      </c>
      <c r="L614">
        <f t="shared" si="253"/>
        <v>3.8088319281679758E-2</v>
      </c>
      <c r="M614">
        <f t="shared" si="254"/>
        <v>461.03798374997598</v>
      </c>
      <c r="N614">
        <f t="shared" si="255"/>
        <v>0.63003218050133702</v>
      </c>
      <c r="O614">
        <f t="shared" si="256"/>
        <v>1.6071559937379973</v>
      </c>
      <c r="P614">
        <f t="shared" si="257"/>
        <v>30.800117492675781</v>
      </c>
      <c r="Q614" s="1">
        <v>6</v>
      </c>
      <c r="R614">
        <f t="shared" si="258"/>
        <v>1.4200000166893005</v>
      </c>
      <c r="S614" s="1">
        <v>1</v>
      </c>
      <c r="T614">
        <f t="shared" si="259"/>
        <v>2.8400000333786011</v>
      </c>
      <c r="U614" s="1">
        <v>31.308202743530273</v>
      </c>
      <c r="V614" s="1">
        <v>30.800117492675781</v>
      </c>
      <c r="W614" s="1">
        <v>31.033710479736328</v>
      </c>
      <c r="X614" s="1">
        <v>418.7967529296875</v>
      </c>
      <c r="Y614" s="1">
        <v>419.97271728515625</v>
      </c>
      <c r="Z614" s="1">
        <v>27.930335998535156</v>
      </c>
      <c r="AA614" s="1">
        <v>28.665126800537109</v>
      </c>
      <c r="AB614" s="1">
        <v>60.548027038574219</v>
      </c>
      <c r="AC614" s="1">
        <v>62.140953063964844</v>
      </c>
      <c r="AD614" s="1">
        <v>499.71139526367188</v>
      </c>
      <c r="AE614" s="1">
        <v>0.95682203769683838</v>
      </c>
      <c r="AF614" s="1">
        <v>0.16559889912605286</v>
      </c>
      <c r="AG614" s="1">
        <v>99.530746459960938</v>
      </c>
      <c r="AH614" s="1">
        <v>-0.20207402110099792</v>
      </c>
      <c r="AI614" s="1">
        <v>2.8664670884609222E-2</v>
      </c>
      <c r="AJ614" s="1">
        <v>3.298863023519516E-2</v>
      </c>
      <c r="AK614" s="1">
        <v>1.403111033141613E-3</v>
      </c>
      <c r="AL614" s="1">
        <v>1.8937921151518822E-2</v>
      </c>
      <c r="AM614" s="1">
        <v>1.1050909524783492E-3</v>
      </c>
      <c r="AN614" s="1">
        <v>1</v>
      </c>
      <c r="AO614" s="1">
        <v>-0.21956524252891541</v>
      </c>
      <c r="AP614" s="1">
        <v>2.737391471862793</v>
      </c>
      <c r="AQ614" s="1">
        <v>1</v>
      </c>
      <c r="AR614" s="1">
        <v>0</v>
      </c>
      <c r="AS614" s="1">
        <v>0.15999999642372131</v>
      </c>
      <c r="AT614" s="1">
        <v>111115</v>
      </c>
      <c r="AU614" s="1" t="s">
        <v>86</v>
      </c>
      <c r="AV614">
        <f t="shared" si="260"/>
        <v>0.83285232543945298</v>
      </c>
      <c r="AW614">
        <f t="shared" si="261"/>
        <v>6.3003218050133706E-4</v>
      </c>
      <c r="AX614">
        <f t="shared" si="262"/>
        <v>303.95011749267576</v>
      </c>
      <c r="AY614">
        <f t="shared" si="263"/>
        <v>304.45820274353025</v>
      </c>
      <c r="AZ614">
        <f t="shared" si="264"/>
        <v>0.15309152260963188</v>
      </c>
      <c r="BA614">
        <f t="shared" si="265"/>
        <v>-0.24214846554842889</v>
      </c>
      <c r="BB614">
        <f t="shared" si="266"/>
        <v>4.4602174615648877</v>
      </c>
      <c r="BC614">
        <f t="shared" si="267"/>
        <v>44.812458664309688</v>
      </c>
      <c r="BD614">
        <f t="shared" si="268"/>
        <v>16.147331863772578</v>
      </c>
      <c r="BE614">
        <f t="shared" si="269"/>
        <v>31.054160118103027</v>
      </c>
      <c r="BF614">
        <f t="shared" si="270"/>
        <v>4.5253285483818262</v>
      </c>
      <c r="BG614">
        <f t="shared" si="271"/>
        <v>3.7584262460643586E-2</v>
      </c>
      <c r="BH614">
        <f t="shared" si="272"/>
        <v>2.8530614678268904</v>
      </c>
      <c r="BI614">
        <f t="shared" si="273"/>
        <v>1.6722670805549358</v>
      </c>
      <c r="BJ614">
        <f t="shared" si="274"/>
        <v>2.3534936251470674E-2</v>
      </c>
      <c r="BK614">
        <f t="shared" si="275"/>
        <v>45.887454669030447</v>
      </c>
      <c r="BL614">
        <f t="shared" si="276"/>
        <v>1.0977807956913948</v>
      </c>
      <c r="BM614">
        <f t="shared" si="277"/>
        <v>63.087611231187971</v>
      </c>
      <c r="BN614">
        <f t="shared" si="278"/>
        <v>420.56405576979995</v>
      </c>
      <c r="BO614">
        <f t="shared" si="279"/>
        <v>-1.8660902851666823E-3</v>
      </c>
    </row>
    <row r="615" spans="1:67" x14ac:dyDescent="0.25">
      <c r="A615" s="1">
        <v>603</v>
      </c>
      <c r="B615" s="1" t="s">
        <v>689</v>
      </c>
      <c r="C615" s="1" t="s">
        <v>823</v>
      </c>
      <c r="D615" s="1" t="s">
        <v>11</v>
      </c>
      <c r="E615" s="1" t="s">
        <v>82</v>
      </c>
      <c r="F615" s="1" t="s">
        <v>83</v>
      </c>
      <c r="G615" s="1" t="s">
        <v>84</v>
      </c>
      <c r="H615" s="1" t="s">
        <v>85</v>
      </c>
      <c r="I615" s="1">
        <v>3852.5000099800527</v>
      </c>
      <c r="J615" s="1">
        <v>0</v>
      </c>
      <c r="K615">
        <f t="shared" si="252"/>
        <v>-1.2385396516293039</v>
      </c>
      <c r="L615">
        <f t="shared" si="253"/>
        <v>3.8100230296624148E-2</v>
      </c>
      <c r="M615">
        <f t="shared" si="254"/>
        <v>460.8089435272845</v>
      </c>
      <c r="N615">
        <f t="shared" si="255"/>
        <v>0.63005730756495304</v>
      </c>
      <c r="O615">
        <f t="shared" si="256"/>
        <v>1.6067274681489891</v>
      </c>
      <c r="P615">
        <f t="shared" si="257"/>
        <v>30.799039840698242</v>
      </c>
      <c r="Q615" s="1">
        <v>6</v>
      </c>
      <c r="R615">
        <f t="shared" si="258"/>
        <v>1.4200000166893005</v>
      </c>
      <c r="S615" s="1">
        <v>1</v>
      </c>
      <c r="T615">
        <f t="shared" si="259"/>
        <v>2.8400000333786011</v>
      </c>
      <c r="U615" s="1">
        <v>31.307798385620117</v>
      </c>
      <c r="V615" s="1">
        <v>30.799039840698242</v>
      </c>
      <c r="W615" s="1">
        <v>31.033811569213867</v>
      </c>
      <c r="X615" s="1">
        <v>418.81649780273438</v>
      </c>
      <c r="Y615" s="1">
        <v>419.98593139648438</v>
      </c>
      <c r="Z615" s="1">
        <v>27.931787490844727</v>
      </c>
      <c r="AA615" s="1">
        <v>28.666637420654297</v>
      </c>
      <c r="AB615" s="1">
        <v>60.552021026611328</v>
      </c>
      <c r="AC615" s="1">
        <v>62.145431518554688</v>
      </c>
      <c r="AD615" s="1">
        <v>499.69033813476563</v>
      </c>
      <c r="AE615" s="1">
        <v>0.95568710565567017</v>
      </c>
      <c r="AF615" s="1">
        <v>0.13615237176418304</v>
      </c>
      <c r="AG615" s="1">
        <v>99.530876159667969</v>
      </c>
      <c r="AH615" s="1">
        <v>-0.20207402110099792</v>
      </c>
      <c r="AI615" s="1">
        <v>2.8664670884609222E-2</v>
      </c>
      <c r="AJ615" s="1">
        <v>3.298863023519516E-2</v>
      </c>
      <c r="AK615" s="1">
        <v>1.403111033141613E-3</v>
      </c>
      <c r="AL615" s="1">
        <v>1.8937921151518822E-2</v>
      </c>
      <c r="AM615" s="1">
        <v>1.1050909524783492E-3</v>
      </c>
      <c r="AN615" s="1">
        <v>1</v>
      </c>
      <c r="AO615" s="1">
        <v>-0.21956524252891541</v>
      </c>
      <c r="AP615" s="1">
        <v>2.737391471862793</v>
      </c>
      <c r="AQ615" s="1">
        <v>1</v>
      </c>
      <c r="AR615" s="1">
        <v>0</v>
      </c>
      <c r="AS615" s="1">
        <v>0.15999999642372131</v>
      </c>
      <c r="AT615" s="1">
        <v>111115</v>
      </c>
      <c r="AU615" s="1" t="s">
        <v>86</v>
      </c>
      <c r="AV615">
        <f t="shared" si="260"/>
        <v>0.8328172302246093</v>
      </c>
      <c r="AW615">
        <f t="shared" si="261"/>
        <v>6.3005730756495305E-4</v>
      </c>
      <c r="AX615">
        <f t="shared" si="262"/>
        <v>303.94903984069822</v>
      </c>
      <c r="AY615">
        <f t="shared" si="263"/>
        <v>304.45779838562009</v>
      </c>
      <c r="AZ615">
        <f t="shared" si="264"/>
        <v>0.1529099334871038</v>
      </c>
      <c r="BA615">
        <f t="shared" si="265"/>
        <v>-0.24207174487291547</v>
      </c>
      <c r="BB615">
        <f t="shared" si="266"/>
        <v>4.4599430071782358</v>
      </c>
      <c r="BC615">
        <f t="shared" si="267"/>
        <v>44.80964278887258</v>
      </c>
      <c r="BD615">
        <f t="shared" si="268"/>
        <v>16.143005368218283</v>
      </c>
      <c r="BE615">
        <f t="shared" si="269"/>
        <v>31.05341911315918</v>
      </c>
      <c r="BF615">
        <f t="shared" si="270"/>
        <v>4.5251374315514825</v>
      </c>
      <c r="BG615">
        <f t="shared" si="271"/>
        <v>3.7595860255393507E-2</v>
      </c>
      <c r="BH615">
        <f t="shared" si="272"/>
        <v>2.8532155390292466</v>
      </c>
      <c r="BI615">
        <f t="shared" si="273"/>
        <v>1.6719218925222359</v>
      </c>
      <c r="BJ615">
        <f t="shared" si="274"/>
        <v>2.3542212535523833E-2</v>
      </c>
      <c r="BK615">
        <f t="shared" si="275"/>
        <v>45.864717891481583</v>
      </c>
      <c r="BL615">
        <f t="shared" si="276"/>
        <v>1.0972009038375656</v>
      </c>
      <c r="BM615">
        <f t="shared" si="277"/>
        <v>63.095360239931722</v>
      </c>
      <c r="BN615">
        <f t="shared" si="278"/>
        <v>420.57467382959993</v>
      </c>
      <c r="BO615">
        <f t="shared" si="279"/>
        <v>-1.8580792033771427E-3</v>
      </c>
    </row>
    <row r="616" spans="1:67" x14ac:dyDescent="0.25">
      <c r="A616" s="1">
        <v>604</v>
      </c>
      <c r="B616" s="1" t="s">
        <v>690</v>
      </c>
      <c r="C616" s="1" t="s">
        <v>823</v>
      </c>
      <c r="D616" s="1" t="s">
        <v>11</v>
      </c>
      <c r="E616" s="1" t="s">
        <v>82</v>
      </c>
      <c r="F616" s="1" t="s">
        <v>83</v>
      </c>
      <c r="G616" s="1" t="s">
        <v>84</v>
      </c>
      <c r="H616" s="1" t="s">
        <v>85</v>
      </c>
      <c r="I616" s="1">
        <v>3858.0000098571181</v>
      </c>
      <c r="J616" s="1">
        <v>0</v>
      </c>
      <c r="K616">
        <f t="shared" si="252"/>
        <v>-1.2438340945719306</v>
      </c>
      <c r="L616">
        <f t="shared" si="253"/>
        <v>3.8099120140014625E-2</v>
      </c>
      <c r="M616">
        <f t="shared" si="254"/>
        <v>461.04273576378728</v>
      </c>
      <c r="N616">
        <f t="shared" si="255"/>
        <v>0.62984451072071956</v>
      </c>
      <c r="O616">
        <f t="shared" si="256"/>
        <v>1.6062418884656426</v>
      </c>
      <c r="P616">
        <f t="shared" si="257"/>
        <v>30.797479629516602</v>
      </c>
      <c r="Q616" s="1">
        <v>6</v>
      </c>
      <c r="R616">
        <f t="shared" si="258"/>
        <v>1.4200000166893005</v>
      </c>
      <c r="S616" s="1">
        <v>1</v>
      </c>
      <c r="T616">
        <f t="shared" si="259"/>
        <v>2.8400000333786011</v>
      </c>
      <c r="U616" s="1">
        <v>31.307540893554688</v>
      </c>
      <c r="V616" s="1">
        <v>30.797479629516602</v>
      </c>
      <c r="W616" s="1">
        <v>31.033458709716797</v>
      </c>
      <c r="X616" s="1">
        <v>418.81704711914063</v>
      </c>
      <c r="Y616" s="1">
        <v>419.99288940429688</v>
      </c>
      <c r="Z616" s="1">
        <v>27.932811737060547</v>
      </c>
      <c r="AA616" s="1">
        <v>28.667381286621094</v>
      </c>
      <c r="AB616" s="1">
        <v>60.555217742919922</v>
      </c>
      <c r="AC616" s="1">
        <v>62.147598266601563</v>
      </c>
      <c r="AD616" s="1">
        <v>499.71185302734375</v>
      </c>
      <c r="AE616" s="1">
        <v>0.92587172985076904</v>
      </c>
      <c r="AF616" s="1">
        <v>0.12807737290859222</v>
      </c>
      <c r="AG616" s="1">
        <v>99.5313720703125</v>
      </c>
      <c r="AH616" s="1">
        <v>-0.20207402110099792</v>
      </c>
      <c r="AI616" s="1">
        <v>2.8664670884609222E-2</v>
      </c>
      <c r="AJ616" s="1">
        <v>3.298863023519516E-2</v>
      </c>
      <c r="AK616" s="1">
        <v>1.403111033141613E-3</v>
      </c>
      <c r="AL616" s="1">
        <v>1.8937921151518822E-2</v>
      </c>
      <c r="AM616" s="1">
        <v>1.1050909524783492E-3</v>
      </c>
      <c r="AN616" s="1">
        <v>1</v>
      </c>
      <c r="AO616" s="1">
        <v>-0.21956524252891541</v>
      </c>
      <c r="AP616" s="1">
        <v>2.737391471862793</v>
      </c>
      <c r="AQ616" s="1">
        <v>1</v>
      </c>
      <c r="AR616" s="1">
        <v>0</v>
      </c>
      <c r="AS616" s="1">
        <v>0.15999999642372131</v>
      </c>
      <c r="AT616" s="1">
        <v>111115</v>
      </c>
      <c r="AU616" s="1" t="s">
        <v>86</v>
      </c>
      <c r="AV616">
        <f t="shared" si="260"/>
        <v>0.83285308837890615</v>
      </c>
      <c r="AW616">
        <f t="shared" si="261"/>
        <v>6.2984451072071958E-4</v>
      </c>
      <c r="AX616">
        <f t="shared" si="262"/>
        <v>303.94747962951658</v>
      </c>
      <c r="AY616">
        <f t="shared" si="263"/>
        <v>304.45754089355466</v>
      </c>
      <c r="AZ616">
        <f t="shared" si="264"/>
        <v>0.14813947346494771</v>
      </c>
      <c r="BA616">
        <f t="shared" si="265"/>
        <v>-0.24184258349331803</v>
      </c>
      <c r="BB616">
        <f t="shared" si="266"/>
        <v>4.4595456815858405</v>
      </c>
      <c r="BC616">
        <f t="shared" si="267"/>
        <v>44.805427563436574</v>
      </c>
      <c r="BD616">
        <f t="shared" si="268"/>
        <v>16.13804627681548</v>
      </c>
      <c r="BE616">
        <f t="shared" si="269"/>
        <v>31.052510261535645</v>
      </c>
      <c r="BF616">
        <f t="shared" si="270"/>
        <v>4.5249030340215661</v>
      </c>
      <c r="BG616">
        <f t="shared" si="271"/>
        <v>3.7594779296277997E-2</v>
      </c>
      <c r="BH616">
        <f t="shared" si="272"/>
        <v>2.8533037931201979</v>
      </c>
      <c r="BI616">
        <f t="shared" si="273"/>
        <v>1.6715992409013682</v>
      </c>
      <c r="BJ616">
        <f t="shared" si="274"/>
        <v>2.3541534357478883E-2</v>
      </c>
      <c r="BK616">
        <f t="shared" si="275"/>
        <v>45.888216073620285</v>
      </c>
      <c r="BL616">
        <f t="shared" si="276"/>
        <v>1.0977393841541319</v>
      </c>
      <c r="BM616">
        <f t="shared" si="277"/>
        <v>63.103278640557427</v>
      </c>
      <c r="BN616">
        <f t="shared" si="278"/>
        <v>420.58414856202108</v>
      </c>
      <c r="BO616">
        <f t="shared" si="279"/>
        <v>-1.8662141623918939E-3</v>
      </c>
    </row>
    <row r="617" spans="1:67" x14ac:dyDescent="0.25">
      <c r="A617" s="1">
        <v>605</v>
      </c>
      <c r="B617" s="1" t="s">
        <v>691</v>
      </c>
      <c r="C617" s="1" t="s">
        <v>823</v>
      </c>
      <c r="D617" s="1" t="s">
        <v>11</v>
      </c>
      <c r="E617" s="1" t="s">
        <v>82</v>
      </c>
      <c r="F617" s="1" t="s">
        <v>83</v>
      </c>
      <c r="G617" s="1" t="s">
        <v>84</v>
      </c>
      <c r="H617" s="1" t="s">
        <v>85</v>
      </c>
      <c r="I617" s="1">
        <v>3863.0000097453594</v>
      </c>
      <c r="J617" s="1">
        <v>0</v>
      </c>
      <c r="K617">
        <f t="shared" si="252"/>
        <v>-1.2435202857981278</v>
      </c>
      <c r="L617">
        <f t="shared" si="253"/>
        <v>3.8104308399156607E-2</v>
      </c>
      <c r="M617">
        <f t="shared" si="254"/>
        <v>461.0302683639822</v>
      </c>
      <c r="N617">
        <f t="shared" si="255"/>
        <v>0.62982266170858603</v>
      </c>
      <c r="O617">
        <f t="shared" si="256"/>
        <v>1.6059768795100529</v>
      </c>
      <c r="P617">
        <f t="shared" si="257"/>
        <v>30.796421051025391</v>
      </c>
      <c r="Q617" s="1">
        <v>6</v>
      </c>
      <c r="R617">
        <f t="shared" si="258"/>
        <v>1.4200000166893005</v>
      </c>
      <c r="S617" s="1">
        <v>1</v>
      </c>
      <c r="T617">
        <f t="shared" si="259"/>
        <v>2.8400000333786011</v>
      </c>
      <c r="U617" s="1">
        <v>31.306707382202148</v>
      </c>
      <c r="V617" s="1">
        <v>30.796421051025391</v>
      </c>
      <c r="W617" s="1">
        <v>31.032098770141602</v>
      </c>
      <c r="X617" s="1">
        <v>418.82327270507813</v>
      </c>
      <c r="Y617" s="1">
        <v>419.998779296875</v>
      </c>
      <c r="Z617" s="1">
        <v>27.932697296142578</v>
      </c>
      <c r="AA617" s="1">
        <v>28.667263031005859</v>
      </c>
      <c r="AB617" s="1">
        <v>60.558502197265625</v>
      </c>
      <c r="AC617" s="1">
        <v>62.150871276855469</v>
      </c>
      <c r="AD617" s="1">
        <v>499.69717407226563</v>
      </c>
      <c r="AE617" s="1">
        <v>0.94138103723526001</v>
      </c>
      <c r="AF617" s="1">
        <v>0.16438321769237518</v>
      </c>
      <c r="AG617" s="1">
        <v>99.531623840332031</v>
      </c>
      <c r="AH617" s="1">
        <v>-0.20207402110099792</v>
      </c>
      <c r="AI617" s="1">
        <v>2.8664670884609222E-2</v>
      </c>
      <c r="AJ617" s="1">
        <v>3.298863023519516E-2</v>
      </c>
      <c r="AK617" s="1">
        <v>1.403111033141613E-3</v>
      </c>
      <c r="AL617" s="1">
        <v>1.8937921151518822E-2</v>
      </c>
      <c r="AM617" s="1">
        <v>1.1050909524783492E-3</v>
      </c>
      <c r="AN617" s="1">
        <v>1</v>
      </c>
      <c r="AO617" s="1">
        <v>-0.21956524252891541</v>
      </c>
      <c r="AP617" s="1">
        <v>2.737391471862793</v>
      </c>
      <c r="AQ617" s="1">
        <v>1</v>
      </c>
      <c r="AR617" s="1">
        <v>0</v>
      </c>
      <c r="AS617" s="1">
        <v>0.15999999642372131</v>
      </c>
      <c r="AT617" s="1">
        <v>111115</v>
      </c>
      <c r="AU617" s="1" t="s">
        <v>86</v>
      </c>
      <c r="AV617">
        <f t="shared" si="260"/>
        <v>0.83282862345377595</v>
      </c>
      <c r="AW617">
        <f t="shared" si="261"/>
        <v>6.2982266170858608E-4</v>
      </c>
      <c r="AX617">
        <f t="shared" si="262"/>
        <v>303.94642105102537</v>
      </c>
      <c r="AY617">
        <f t="shared" si="263"/>
        <v>304.45670738220213</v>
      </c>
      <c r="AZ617">
        <f t="shared" si="264"/>
        <v>0.15062096259100066</v>
      </c>
      <c r="BA617">
        <f t="shared" si="265"/>
        <v>-0.24177392500424935</v>
      </c>
      <c r="BB617">
        <f t="shared" si="266"/>
        <v>4.4592761200439845</v>
      </c>
      <c r="BC617">
        <f t="shared" si="267"/>
        <v>44.802605925504899</v>
      </c>
      <c r="BD617">
        <f t="shared" si="268"/>
        <v>16.13534289449904</v>
      </c>
      <c r="BE617">
        <f t="shared" si="269"/>
        <v>31.05156421661377</v>
      </c>
      <c r="BF617">
        <f t="shared" si="270"/>
        <v>4.5246590553812291</v>
      </c>
      <c r="BG617">
        <f t="shared" si="271"/>
        <v>3.7599831095293051E-2</v>
      </c>
      <c r="BH617">
        <f t="shared" si="272"/>
        <v>2.8532992405339317</v>
      </c>
      <c r="BI617">
        <f t="shared" si="273"/>
        <v>1.6713598148472975</v>
      </c>
      <c r="BJ617">
        <f t="shared" si="274"/>
        <v>2.3544703783426862E-2</v>
      </c>
      <c r="BK617">
        <f t="shared" si="275"/>
        <v>45.887091249811206</v>
      </c>
      <c r="BL617">
        <f t="shared" si="276"/>
        <v>1.0976943055305983</v>
      </c>
      <c r="BM617">
        <f t="shared" si="277"/>
        <v>63.107258897509496</v>
      </c>
      <c r="BN617">
        <f t="shared" si="278"/>
        <v>420.58988928493733</v>
      </c>
      <c r="BO617">
        <f t="shared" si="279"/>
        <v>-1.8658355471546496E-3</v>
      </c>
    </row>
    <row r="618" spans="1:67" x14ac:dyDescent="0.25">
      <c r="A618" s="1">
        <v>606</v>
      </c>
      <c r="B618" s="1" t="s">
        <v>692</v>
      </c>
      <c r="C618" s="1" t="s">
        <v>823</v>
      </c>
      <c r="D618" s="1" t="s">
        <v>11</v>
      </c>
      <c r="E618" s="1" t="s">
        <v>82</v>
      </c>
      <c r="F618" s="1" t="s">
        <v>83</v>
      </c>
      <c r="G618" s="1" t="s">
        <v>84</v>
      </c>
      <c r="H618" s="1" t="s">
        <v>85</v>
      </c>
      <c r="I618" s="1">
        <v>3868.0000096336007</v>
      </c>
      <c r="J618" s="1">
        <v>0</v>
      </c>
      <c r="K618">
        <f t="shared" si="252"/>
        <v>-1.2543452629433103</v>
      </c>
      <c r="L618">
        <f t="shared" si="253"/>
        <v>3.8131877474260105E-2</v>
      </c>
      <c r="M618">
        <f t="shared" si="254"/>
        <v>461.43708574637503</v>
      </c>
      <c r="N618">
        <f t="shared" si="255"/>
        <v>0.63037135610143125</v>
      </c>
      <c r="O618">
        <f t="shared" si="256"/>
        <v>1.6062313805835857</v>
      </c>
      <c r="P618">
        <f t="shared" si="257"/>
        <v>30.797500610351563</v>
      </c>
      <c r="Q618" s="1">
        <v>6</v>
      </c>
      <c r="R618">
        <f t="shared" si="258"/>
        <v>1.4200000166893005</v>
      </c>
      <c r="S618" s="1">
        <v>1</v>
      </c>
      <c r="T618">
        <f t="shared" si="259"/>
        <v>2.8400000333786011</v>
      </c>
      <c r="U618" s="1">
        <v>31.30620002746582</v>
      </c>
      <c r="V618" s="1">
        <v>30.797500610351563</v>
      </c>
      <c r="W618" s="1">
        <v>31.029514312744141</v>
      </c>
      <c r="X618" s="1">
        <v>418.80282592773438</v>
      </c>
      <c r="Y618" s="1">
        <v>419.9910888671875</v>
      </c>
      <c r="Z618" s="1">
        <v>27.932165145874023</v>
      </c>
      <c r="AA618" s="1">
        <v>28.667388916015625</v>
      </c>
      <c r="AB618" s="1">
        <v>60.559421539306641</v>
      </c>
      <c r="AC618" s="1">
        <v>62.153598785400391</v>
      </c>
      <c r="AD618" s="1">
        <v>499.684814453125</v>
      </c>
      <c r="AE618" s="1">
        <v>0.9646223783493042</v>
      </c>
      <c r="AF618" s="1">
        <v>0.20348598062992096</v>
      </c>
      <c r="AG618" s="1">
        <v>99.531898498535156</v>
      </c>
      <c r="AH618" s="1">
        <v>-0.20207402110099792</v>
      </c>
      <c r="AI618" s="1">
        <v>2.8664670884609222E-2</v>
      </c>
      <c r="AJ618" s="1">
        <v>3.298863023519516E-2</v>
      </c>
      <c r="AK618" s="1">
        <v>1.403111033141613E-3</v>
      </c>
      <c r="AL618" s="1">
        <v>1.8937921151518822E-2</v>
      </c>
      <c r="AM618" s="1">
        <v>1.1050909524783492E-3</v>
      </c>
      <c r="AN618" s="1">
        <v>1</v>
      </c>
      <c r="AO618" s="1">
        <v>-0.21956524252891541</v>
      </c>
      <c r="AP618" s="1">
        <v>2.737391471862793</v>
      </c>
      <c r="AQ618" s="1">
        <v>1</v>
      </c>
      <c r="AR618" s="1">
        <v>0</v>
      </c>
      <c r="AS618" s="1">
        <v>0.15999999642372131</v>
      </c>
      <c r="AT618" s="1">
        <v>111115</v>
      </c>
      <c r="AU618" s="1" t="s">
        <v>86</v>
      </c>
      <c r="AV618">
        <f t="shared" si="260"/>
        <v>0.8328080240885416</v>
      </c>
      <c r="AW618">
        <f t="shared" si="261"/>
        <v>6.3037135610143123E-4</v>
      </c>
      <c r="AX618">
        <f t="shared" si="262"/>
        <v>303.94750061035154</v>
      </c>
      <c r="AY618">
        <f t="shared" si="263"/>
        <v>304.4562000274658</v>
      </c>
      <c r="AZ618">
        <f t="shared" si="264"/>
        <v>0.15433957708613022</v>
      </c>
      <c r="BA618">
        <f t="shared" si="265"/>
        <v>-0.24222150632105485</v>
      </c>
      <c r="BB618">
        <f t="shared" si="266"/>
        <v>4.4595510243904846</v>
      </c>
      <c r="BC618">
        <f t="shared" si="267"/>
        <v>44.805244265044507</v>
      </c>
      <c r="BD618">
        <f t="shared" si="268"/>
        <v>16.137855349028882</v>
      </c>
      <c r="BE618">
        <f t="shared" si="269"/>
        <v>31.051850318908691</v>
      </c>
      <c r="BF618">
        <f t="shared" si="270"/>
        <v>4.5247328380355913</v>
      </c>
      <c r="BG618">
        <f t="shared" si="271"/>
        <v>3.7626674750844587E-2</v>
      </c>
      <c r="BH618">
        <f t="shared" si="272"/>
        <v>2.8533196438068988</v>
      </c>
      <c r="BI618">
        <f t="shared" si="273"/>
        <v>1.6714131942286925</v>
      </c>
      <c r="BJ618">
        <f t="shared" si="274"/>
        <v>2.3561545133568836E-2</v>
      </c>
      <c r="BK618">
        <f t="shared" si="275"/>
        <v>45.927709181968062</v>
      </c>
      <c r="BL618">
        <f t="shared" si="276"/>
        <v>1.0986830387067901</v>
      </c>
      <c r="BM618">
        <f t="shared" si="277"/>
        <v>63.103987519092655</v>
      </c>
      <c r="BN618">
        <f t="shared" si="278"/>
        <v>420.58734453094502</v>
      </c>
      <c r="BO618">
        <f t="shared" si="279"/>
        <v>-1.8819916682391719E-3</v>
      </c>
    </row>
    <row r="619" spans="1:67" x14ac:dyDescent="0.25">
      <c r="A619" s="1">
        <v>607</v>
      </c>
      <c r="B619" s="1" t="s">
        <v>693</v>
      </c>
      <c r="C619" s="1" t="s">
        <v>823</v>
      </c>
      <c r="D619" s="1" t="s">
        <v>11</v>
      </c>
      <c r="E619" s="1" t="s">
        <v>82</v>
      </c>
      <c r="F619" s="1" t="s">
        <v>83</v>
      </c>
      <c r="G619" s="1" t="s">
        <v>84</v>
      </c>
      <c r="H619" s="1" t="s">
        <v>85</v>
      </c>
      <c r="I619" s="1">
        <v>3873.000009521842</v>
      </c>
      <c r="J619" s="1">
        <v>0</v>
      </c>
      <c r="K619">
        <f t="shared" si="252"/>
        <v>-1.2495567445925182</v>
      </c>
      <c r="L619">
        <f t="shared" si="253"/>
        <v>3.8006233549503207E-2</v>
      </c>
      <c r="M619">
        <f t="shared" si="254"/>
        <v>461.40078648154707</v>
      </c>
      <c r="N619">
        <f t="shared" si="255"/>
        <v>0.62841814266098039</v>
      </c>
      <c r="O619">
        <f t="shared" si="256"/>
        <v>1.6064790496831183</v>
      </c>
      <c r="P619">
        <f t="shared" si="257"/>
        <v>30.798009872436523</v>
      </c>
      <c r="Q619" s="1">
        <v>6</v>
      </c>
      <c r="R619">
        <f t="shared" si="258"/>
        <v>1.4200000166893005</v>
      </c>
      <c r="S619" s="1">
        <v>1</v>
      </c>
      <c r="T619">
        <f t="shared" si="259"/>
        <v>2.8400000333786011</v>
      </c>
      <c r="U619" s="1">
        <v>31.305292129516602</v>
      </c>
      <c r="V619" s="1">
        <v>30.798009872436523</v>
      </c>
      <c r="W619" s="1">
        <v>31.026252746582031</v>
      </c>
      <c r="X619" s="1">
        <v>418.80245971679688</v>
      </c>
      <c r="Y619" s="1">
        <v>419.98602294921875</v>
      </c>
      <c r="Z619" s="1">
        <v>27.933197021484375</v>
      </c>
      <c r="AA619" s="1">
        <v>28.666181564331055</v>
      </c>
      <c r="AB619" s="1">
        <v>60.564224243164063</v>
      </c>
      <c r="AC619" s="1">
        <v>62.153919219970703</v>
      </c>
      <c r="AD619" s="1">
        <v>499.658935546875</v>
      </c>
      <c r="AE619" s="1">
        <v>0.97937679290771484</v>
      </c>
      <c r="AF619" s="1">
        <v>0.13815495371818542</v>
      </c>
      <c r="AG619" s="1">
        <v>99.531974792480469</v>
      </c>
      <c r="AH619" s="1">
        <v>-0.20207402110099792</v>
      </c>
      <c r="AI619" s="1">
        <v>2.8664670884609222E-2</v>
      </c>
      <c r="AJ619" s="1">
        <v>3.298863023519516E-2</v>
      </c>
      <c r="AK619" s="1">
        <v>1.403111033141613E-3</v>
      </c>
      <c r="AL619" s="1">
        <v>1.8937921151518822E-2</v>
      </c>
      <c r="AM619" s="1">
        <v>1.1050909524783492E-3</v>
      </c>
      <c r="AN619" s="1">
        <v>1</v>
      </c>
      <c r="AO619" s="1">
        <v>-0.21956524252891541</v>
      </c>
      <c r="AP619" s="1">
        <v>2.737391471862793</v>
      </c>
      <c r="AQ619" s="1">
        <v>1</v>
      </c>
      <c r="AR619" s="1">
        <v>0</v>
      </c>
      <c r="AS619" s="1">
        <v>0.15999999642372131</v>
      </c>
      <c r="AT619" s="1">
        <v>111115</v>
      </c>
      <c r="AU619" s="1" t="s">
        <v>86</v>
      </c>
      <c r="AV619">
        <f t="shared" si="260"/>
        <v>0.8327648925781248</v>
      </c>
      <c r="AW619">
        <f t="shared" si="261"/>
        <v>6.2841814266098041E-4</v>
      </c>
      <c r="AX619">
        <f t="shared" si="262"/>
        <v>303.9480098724365</v>
      </c>
      <c r="AY619">
        <f t="shared" si="263"/>
        <v>304.45529212951658</v>
      </c>
      <c r="AZ619">
        <f t="shared" si="264"/>
        <v>0.15670028336271002</v>
      </c>
      <c r="BA619">
        <f t="shared" si="265"/>
        <v>-0.24141716610263039</v>
      </c>
      <c r="BB619">
        <f t="shared" si="266"/>
        <v>4.459680710540785</v>
      </c>
      <c r="BC619">
        <f t="shared" si="267"/>
        <v>44.806512880298129</v>
      </c>
      <c r="BD619">
        <f t="shared" si="268"/>
        <v>16.140331315967074</v>
      </c>
      <c r="BE619">
        <f t="shared" si="269"/>
        <v>31.051651000976563</v>
      </c>
      <c r="BF619">
        <f t="shared" si="270"/>
        <v>4.5246814360089926</v>
      </c>
      <c r="BG619">
        <f t="shared" si="271"/>
        <v>3.7504332700565454E-2</v>
      </c>
      <c r="BH619">
        <f t="shared" si="272"/>
        <v>2.8532016608576667</v>
      </c>
      <c r="BI619">
        <f t="shared" si="273"/>
        <v>1.671479775151326</v>
      </c>
      <c r="BJ619">
        <f t="shared" si="274"/>
        <v>2.3484789740719166E-2</v>
      </c>
      <c r="BK619">
        <f t="shared" si="275"/>
        <v>45.924131449312007</v>
      </c>
      <c r="BL619">
        <f t="shared" si="276"/>
        <v>1.0986098614461173</v>
      </c>
      <c r="BM619">
        <f t="shared" si="277"/>
        <v>63.097759385826066</v>
      </c>
      <c r="BN619">
        <f t="shared" si="278"/>
        <v>420.58000238068837</v>
      </c>
      <c r="BO619">
        <f t="shared" si="279"/>
        <v>-1.8746547711003363E-3</v>
      </c>
    </row>
    <row r="620" spans="1:67" x14ac:dyDescent="0.25">
      <c r="A620" s="1">
        <v>608</v>
      </c>
      <c r="B620" s="1" t="s">
        <v>694</v>
      </c>
      <c r="C620" s="1" t="s">
        <v>823</v>
      </c>
      <c r="D620" s="1" t="s">
        <v>11</v>
      </c>
      <c r="E620" s="1" t="s">
        <v>82</v>
      </c>
      <c r="F620" s="1" t="s">
        <v>83</v>
      </c>
      <c r="G620" s="1" t="s">
        <v>84</v>
      </c>
      <c r="H620" s="1" t="s">
        <v>85</v>
      </c>
      <c r="I620" s="1">
        <v>3878.5000093989074</v>
      </c>
      <c r="J620" s="1">
        <v>0</v>
      </c>
      <c r="K620">
        <f t="shared" si="252"/>
        <v>-1.2523241108558845</v>
      </c>
      <c r="L620">
        <f t="shared" si="253"/>
        <v>3.7965772624851374E-2</v>
      </c>
      <c r="M620">
        <f t="shared" si="254"/>
        <v>461.5839431743612</v>
      </c>
      <c r="N620">
        <f t="shared" si="255"/>
        <v>0.62773144457010188</v>
      </c>
      <c r="O620">
        <f t="shared" si="256"/>
        <v>1.6064109416377579</v>
      </c>
      <c r="P620">
        <f t="shared" si="257"/>
        <v>30.798053741455078</v>
      </c>
      <c r="Q620" s="1">
        <v>6</v>
      </c>
      <c r="R620">
        <f t="shared" si="258"/>
        <v>1.4200000166893005</v>
      </c>
      <c r="S620" s="1">
        <v>1</v>
      </c>
      <c r="T620">
        <f t="shared" si="259"/>
        <v>2.8400000333786011</v>
      </c>
      <c r="U620" s="1">
        <v>31.30443000793457</v>
      </c>
      <c r="V620" s="1">
        <v>30.798053741455078</v>
      </c>
      <c r="W620" s="1">
        <v>31.023849487304688</v>
      </c>
      <c r="X620" s="1">
        <v>418.81002807617188</v>
      </c>
      <c r="Y620" s="1">
        <v>419.99728393554688</v>
      </c>
      <c r="Z620" s="1">
        <v>27.93476676940918</v>
      </c>
      <c r="AA620" s="1">
        <v>28.666969299316406</v>
      </c>
      <c r="AB620" s="1">
        <v>60.570270538330078</v>
      </c>
      <c r="AC620" s="1">
        <v>62.158676147460938</v>
      </c>
      <c r="AD620" s="1">
        <v>499.64559936523438</v>
      </c>
      <c r="AE620" s="1">
        <v>0.95518970489501953</v>
      </c>
      <c r="AF620" s="1">
        <v>0.11361679434776306</v>
      </c>
      <c r="AG620" s="1">
        <v>99.532005310058594</v>
      </c>
      <c r="AH620" s="1">
        <v>-0.20207402110099792</v>
      </c>
      <c r="AI620" s="1">
        <v>2.8664670884609222E-2</v>
      </c>
      <c r="AJ620" s="1">
        <v>3.298863023519516E-2</v>
      </c>
      <c r="AK620" s="1">
        <v>1.403111033141613E-3</v>
      </c>
      <c r="AL620" s="1">
        <v>1.8937921151518822E-2</v>
      </c>
      <c r="AM620" s="1">
        <v>1.1050909524783492E-3</v>
      </c>
      <c r="AN620" s="1">
        <v>1</v>
      </c>
      <c r="AO620" s="1">
        <v>-0.21956524252891541</v>
      </c>
      <c r="AP620" s="1">
        <v>2.737391471862793</v>
      </c>
      <c r="AQ620" s="1">
        <v>1</v>
      </c>
      <c r="AR620" s="1">
        <v>0</v>
      </c>
      <c r="AS620" s="1">
        <v>0.15999999642372131</v>
      </c>
      <c r="AT620" s="1">
        <v>111115</v>
      </c>
      <c r="AU620" s="1" t="s">
        <v>86</v>
      </c>
      <c r="AV620">
        <f t="shared" si="260"/>
        <v>0.8327426656087239</v>
      </c>
      <c r="AW620">
        <f t="shared" si="261"/>
        <v>6.2773144457010184E-4</v>
      </c>
      <c r="AX620">
        <f t="shared" si="262"/>
        <v>303.94805374145506</v>
      </c>
      <c r="AY620">
        <f t="shared" si="263"/>
        <v>304.45443000793455</v>
      </c>
      <c r="AZ620">
        <f t="shared" si="264"/>
        <v>0.15283034936717854</v>
      </c>
      <c r="BA620">
        <f t="shared" si="265"/>
        <v>-0.24124346274390418</v>
      </c>
      <c r="BB620">
        <f t="shared" si="266"/>
        <v>4.4596918821606053</v>
      </c>
      <c r="BC620">
        <f t="shared" si="267"/>
        <v>44.806611383624094</v>
      </c>
      <c r="BD620">
        <f t="shared" si="268"/>
        <v>16.139642084307688</v>
      </c>
      <c r="BE620">
        <f t="shared" si="269"/>
        <v>31.051241874694824</v>
      </c>
      <c r="BF620">
        <f t="shared" si="270"/>
        <v>4.5245759281794342</v>
      </c>
      <c r="BG620">
        <f t="shared" si="271"/>
        <v>3.74649327997238E-2</v>
      </c>
      <c r="BH620">
        <f t="shared" si="272"/>
        <v>2.8532809405228474</v>
      </c>
      <c r="BI620">
        <f t="shared" si="273"/>
        <v>1.6712949876565868</v>
      </c>
      <c r="BJ620">
        <f t="shared" si="274"/>
        <v>2.3460071092835103E-2</v>
      </c>
      <c r="BK620">
        <f t="shared" si="275"/>
        <v>45.942375483068304</v>
      </c>
      <c r="BL620">
        <f t="shared" si="276"/>
        <v>1.0990164956523771</v>
      </c>
      <c r="BM620">
        <f t="shared" si="277"/>
        <v>63.098880569227987</v>
      </c>
      <c r="BN620">
        <f t="shared" si="278"/>
        <v>420.59257884040085</v>
      </c>
      <c r="BO620">
        <f t="shared" si="279"/>
        <v>-1.8787837322932252E-3</v>
      </c>
    </row>
    <row r="621" spans="1:67" x14ac:dyDescent="0.25">
      <c r="A621" s="1">
        <v>609</v>
      </c>
      <c r="B621" s="1" t="s">
        <v>695</v>
      </c>
      <c r="C621" s="1" t="s">
        <v>823</v>
      </c>
      <c r="D621" s="1" t="s">
        <v>11</v>
      </c>
      <c r="E621" s="1" t="s">
        <v>82</v>
      </c>
      <c r="F621" s="1" t="s">
        <v>83</v>
      </c>
      <c r="G621" s="1" t="s">
        <v>84</v>
      </c>
      <c r="H621" s="1" t="s">
        <v>85</v>
      </c>
      <c r="I621" s="1">
        <v>3883.5000092871487</v>
      </c>
      <c r="J621" s="1">
        <v>0</v>
      </c>
      <c r="K621">
        <f t="shared" si="252"/>
        <v>-1.2586772248743454</v>
      </c>
      <c r="L621">
        <f t="shared" si="253"/>
        <v>3.7920252390241369E-2</v>
      </c>
      <c r="M621">
        <f t="shared" si="254"/>
        <v>461.93580511312069</v>
      </c>
      <c r="N621">
        <f t="shared" si="255"/>
        <v>0.62688716542487133</v>
      </c>
      <c r="O621">
        <f t="shared" si="256"/>
        <v>1.6061573800770668</v>
      </c>
      <c r="P621">
        <f t="shared" si="257"/>
        <v>30.797107696533203</v>
      </c>
      <c r="Q621" s="1">
        <v>6</v>
      </c>
      <c r="R621">
        <f t="shared" si="258"/>
        <v>1.4200000166893005</v>
      </c>
      <c r="S621" s="1">
        <v>1</v>
      </c>
      <c r="T621">
        <f t="shared" si="259"/>
        <v>2.8400000333786011</v>
      </c>
      <c r="U621" s="1">
        <v>31.304235458374023</v>
      </c>
      <c r="V621" s="1">
        <v>30.797107696533203</v>
      </c>
      <c r="W621" s="1">
        <v>31.024978637695313</v>
      </c>
      <c r="X621" s="1">
        <v>418.82257080078125</v>
      </c>
      <c r="Y621" s="1">
        <v>420.01776123046875</v>
      </c>
      <c r="Z621" s="1">
        <v>27.935861587524414</v>
      </c>
      <c r="AA621" s="1">
        <v>28.667015075683594</v>
      </c>
      <c r="AB621" s="1">
        <v>60.574066162109375</v>
      </c>
      <c r="AC621" s="1">
        <v>62.159519195556641</v>
      </c>
      <c r="AD621" s="1">
        <v>499.68948364257813</v>
      </c>
      <c r="AE621" s="1">
        <v>0.94994181394577026</v>
      </c>
      <c r="AF621" s="1">
        <v>9.177069365978241E-2</v>
      </c>
      <c r="AG621" s="1">
        <v>99.53228759765625</v>
      </c>
      <c r="AH621" s="1">
        <v>-0.20207402110099792</v>
      </c>
      <c r="AI621" s="1">
        <v>2.8664670884609222E-2</v>
      </c>
      <c r="AJ621" s="1">
        <v>3.298863023519516E-2</v>
      </c>
      <c r="AK621" s="1">
        <v>1.403111033141613E-3</v>
      </c>
      <c r="AL621" s="1">
        <v>1.8937921151518822E-2</v>
      </c>
      <c r="AM621" s="1">
        <v>1.1050909524783492E-3</v>
      </c>
      <c r="AN621" s="1">
        <v>1</v>
      </c>
      <c r="AO621" s="1">
        <v>-0.21956524252891541</v>
      </c>
      <c r="AP621" s="1">
        <v>2.737391471862793</v>
      </c>
      <c r="AQ621" s="1">
        <v>1</v>
      </c>
      <c r="AR621" s="1">
        <v>0</v>
      </c>
      <c r="AS621" s="1">
        <v>0.15999999642372131</v>
      </c>
      <c r="AT621" s="1">
        <v>111115</v>
      </c>
      <c r="AU621" s="1" t="s">
        <v>86</v>
      </c>
      <c r="AV621">
        <f t="shared" si="260"/>
        <v>0.8328158060709635</v>
      </c>
      <c r="AW621">
        <f t="shared" si="261"/>
        <v>6.268871654248713E-4</v>
      </c>
      <c r="AX621">
        <f t="shared" si="262"/>
        <v>303.94710769653318</v>
      </c>
      <c r="AY621">
        <f t="shared" si="263"/>
        <v>304.454235458374</v>
      </c>
      <c r="AZ621">
        <f t="shared" si="264"/>
        <v>0.15199068683406658</v>
      </c>
      <c r="BA621">
        <f t="shared" si="265"/>
        <v>-0.2407308334822725</v>
      </c>
      <c r="BB621">
        <f t="shared" si="266"/>
        <v>4.4594509691563538</v>
      </c>
      <c r="BC621">
        <f t="shared" si="267"/>
        <v>44.804063854967232</v>
      </c>
      <c r="BD621">
        <f t="shared" si="268"/>
        <v>16.137048779283639</v>
      </c>
      <c r="BE621">
        <f t="shared" si="269"/>
        <v>31.050671577453613</v>
      </c>
      <c r="BF621">
        <f t="shared" si="270"/>
        <v>4.5244288602348712</v>
      </c>
      <c r="BG621">
        <f t="shared" si="271"/>
        <v>3.7420604937026571E-2</v>
      </c>
      <c r="BH621">
        <f t="shared" si="272"/>
        <v>2.853293589079287</v>
      </c>
      <c r="BI621">
        <f t="shared" si="273"/>
        <v>1.6711352711555842</v>
      </c>
      <c r="BJ621">
        <f t="shared" si="274"/>
        <v>2.3432260866068391E-2</v>
      </c>
      <c r="BK621">
        <f t="shared" si="275"/>
        <v>45.977527406174019</v>
      </c>
      <c r="BL621">
        <f t="shared" si="276"/>
        <v>1.0998006459532814</v>
      </c>
      <c r="BM621">
        <f t="shared" si="277"/>
        <v>63.102176284937968</v>
      </c>
      <c r="BN621">
        <f t="shared" si="278"/>
        <v>420.61607610145802</v>
      </c>
      <c r="BO621">
        <f t="shared" si="279"/>
        <v>-1.8883080472344822E-3</v>
      </c>
    </row>
    <row r="622" spans="1:67" x14ac:dyDescent="0.25">
      <c r="A622" s="1">
        <v>610</v>
      </c>
      <c r="B622" s="1" t="s">
        <v>696</v>
      </c>
      <c r="C622" s="1" t="s">
        <v>823</v>
      </c>
      <c r="D622" s="1" t="s">
        <v>11</v>
      </c>
      <c r="E622" s="1" t="s">
        <v>82</v>
      </c>
      <c r="F622" s="1" t="s">
        <v>83</v>
      </c>
      <c r="G622" s="1" t="s">
        <v>84</v>
      </c>
      <c r="H622" s="1" t="s">
        <v>85</v>
      </c>
      <c r="I622" s="1">
        <v>3889.0000091642141</v>
      </c>
      <c r="J622" s="1">
        <v>0</v>
      </c>
      <c r="K622">
        <f t="shared" si="252"/>
        <v>-1.2362033786013753</v>
      </c>
      <c r="L622">
        <f t="shared" si="253"/>
        <v>3.7911640811869679E-2</v>
      </c>
      <c r="M622">
        <f t="shared" si="254"/>
        <v>461.00704335289328</v>
      </c>
      <c r="N622">
        <f t="shared" si="255"/>
        <v>0.62665604912727724</v>
      </c>
      <c r="O622">
        <f t="shared" si="256"/>
        <v>1.6059300643080743</v>
      </c>
      <c r="P622">
        <f t="shared" si="257"/>
        <v>30.79637336730957</v>
      </c>
      <c r="Q622" s="1">
        <v>6</v>
      </c>
      <c r="R622">
        <f t="shared" si="258"/>
        <v>1.4200000166893005</v>
      </c>
      <c r="S622" s="1">
        <v>1</v>
      </c>
      <c r="T622">
        <f t="shared" si="259"/>
        <v>2.8400000333786011</v>
      </c>
      <c r="U622" s="1">
        <v>31.30497932434082</v>
      </c>
      <c r="V622" s="1">
        <v>30.79637336730957</v>
      </c>
      <c r="W622" s="1">
        <v>31.031177520751953</v>
      </c>
      <c r="X622" s="1">
        <v>418.8538818359375</v>
      </c>
      <c r="Y622" s="1">
        <v>420.02218627929688</v>
      </c>
      <c r="Z622" s="1">
        <v>27.936481475830078</v>
      </c>
      <c r="AA622" s="1">
        <v>28.667356491088867</v>
      </c>
      <c r="AB622" s="1">
        <v>60.573585510253906</v>
      </c>
      <c r="AC622" s="1">
        <v>62.158699035644531</v>
      </c>
      <c r="AD622" s="1">
        <v>499.69540405273438</v>
      </c>
      <c r="AE622" s="1">
        <v>0.93696093559265137</v>
      </c>
      <c r="AF622" s="1">
        <v>0.14280092716217041</v>
      </c>
      <c r="AG622" s="1">
        <v>99.532508850097656</v>
      </c>
      <c r="AH622" s="1">
        <v>-0.20207402110099792</v>
      </c>
      <c r="AI622" s="1">
        <v>2.8664670884609222E-2</v>
      </c>
      <c r="AJ622" s="1">
        <v>3.298863023519516E-2</v>
      </c>
      <c r="AK622" s="1">
        <v>1.403111033141613E-3</v>
      </c>
      <c r="AL622" s="1">
        <v>1.8937921151518822E-2</v>
      </c>
      <c r="AM622" s="1">
        <v>1.1050909524783492E-3</v>
      </c>
      <c r="AN622" s="1">
        <v>1</v>
      </c>
      <c r="AO622" s="1">
        <v>-0.21956524252891541</v>
      </c>
      <c r="AP622" s="1">
        <v>2.737391471862793</v>
      </c>
      <c r="AQ622" s="1">
        <v>1</v>
      </c>
      <c r="AR622" s="1">
        <v>0</v>
      </c>
      <c r="AS622" s="1">
        <v>0.15999999642372131</v>
      </c>
      <c r="AT622" s="1">
        <v>111115</v>
      </c>
      <c r="AU622" s="1" t="s">
        <v>86</v>
      </c>
      <c r="AV622">
        <f t="shared" si="260"/>
        <v>0.83282567342122393</v>
      </c>
      <c r="AW622">
        <f t="shared" si="261"/>
        <v>6.2665604912727729E-4</v>
      </c>
      <c r="AX622">
        <f t="shared" si="262"/>
        <v>303.94637336730955</v>
      </c>
      <c r="AY622">
        <f t="shared" si="263"/>
        <v>304.4549793243408</v>
      </c>
      <c r="AZ622">
        <f t="shared" si="264"/>
        <v>0.14991374634399079</v>
      </c>
      <c r="BA622">
        <f t="shared" si="265"/>
        <v>-0.24043727241209759</v>
      </c>
      <c r="BB622">
        <f t="shared" si="266"/>
        <v>4.4592639779662813</v>
      </c>
      <c r="BC622">
        <f t="shared" si="267"/>
        <v>44.802085564649225</v>
      </c>
      <c r="BD622">
        <f t="shared" si="268"/>
        <v>16.134729073560358</v>
      </c>
      <c r="BE622">
        <f t="shared" si="269"/>
        <v>31.050676345825195</v>
      </c>
      <c r="BF622">
        <f t="shared" si="270"/>
        <v>4.5244300898826983</v>
      </c>
      <c r="BG622">
        <f t="shared" si="271"/>
        <v>3.7412218775419406E-2</v>
      </c>
      <c r="BH622">
        <f t="shared" si="272"/>
        <v>2.853333913658207</v>
      </c>
      <c r="BI622">
        <f t="shared" si="273"/>
        <v>1.6710961762244914</v>
      </c>
      <c r="BJ622">
        <f t="shared" si="274"/>
        <v>2.342699960558008E-2</v>
      </c>
      <c r="BK622">
        <f t="shared" si="275"/>
        <v>45.885187622479208</v>
      </c>
      <c r="BL622">
        <f t="shared" si="276"/>
        <v>1.0975778385343273</v>
      </c>
      <c r="BM622">
        <f t="shared" si="277"/>
        <v>63.10577227335061</v>
      </c>
      <c r="BN622">
        <f t="shared" si="278"/>
        <v>420.60981816010587</v>
      </c>
      <c r="BO622">
        <f t="shared" si="279"/>
        <v>-1.8547253422379639E-3</v>
      </c>
    </row>
    <row r="623" spans="1:67" x14ac:dyDescent="0.25">
      <c r="A623" s="1">
        <v>611</v>
      </c>
      <c r="B623" s="1" t="s">
        <v>697</v>
      </c>
      <c r="C623" s="1" t="s">
        <v>823</v>
      </c>
      <c r="D623" s="1" t="s">
        <v>11</v>
      </c>
      <c r="E623" s="1" t="s">
        <v>82</v>
      </c>
      <c r="F623" s="1" t="s">
        <v>83</v>
      </c>
      <c r="G623" s="1" t="s">
        <v>84</v>
      </c>
      <c r="H623" s="1" t="s">
        <v>85</v>
      </c>
      <c r="I623" s="1">
        <v>3894.0000090524554</v>
      </c>
      <c r="J623" s="1">
        <v>0</v>
      </c>
      <c r="K623">
        <f t="shared" si="252"/>
        <v>-1.2348006138111616</v>
      </c>
      <c r="L623">
        <f t="shared" si="253"/>
        <v>3.7844086083610243E-2</v>
      </c>
      <c r="M623">
        <f t="shared" si="254"/>
        <v>461.03893016564666</v>
      </c>
      <c r="N623">
        <f t="shared" si="255"/>
        <v>0.62562825276150524</v>
      </c>
      <c r="O623">
        <f t="shared" si="256"/>
        <v>1.6061229042294416</v>
      </c>
      <c r="P623">
        <f t="shared" si="257"/>
        <v>30.796894073486328</v>
      </c>
      <c r="Q623" s="1">
        <v>6</v>
      </c>
      <c r="R623">
        <f t="shared" si="258"/>
        <v>1.4200000166893005</v>
      </c>
      <c r="S623" s="1">
        <v>1</v>
      </c>
      <c r="T623">
        <f t="shared" si="259"/>
        <v>2.8400000333786011</v>
      </c>
      <c r="U623" s="1">
        <v>31.306760787963867</v>
      </c>
      <c r="V623" s="1">
        <v>30.796894073486328</v>
      </c>
      <c r="W623" s="1">
        <v>31.038070678710938</v>
      </c>
      <c r="X623" s="1">
        <v>418.85568237304688</v>
      </c>
      <c r="Y623" s="1">
        <v>420.02279663085938</v>
      </c>
      <c r="Z623" s="1">
        <v>27.937036514282227</v>
      </c>
      <c r="AA623" s="1">
        <v>28.666698455810547</v>
      </c>
      <c r="AB623" s="1">
        <v>60.569728851318359</v>
      </c>
      <c r="AC623" s="1">
        <v>62.152004241943359</v>
      </c>
      <c r="AD623" s="1">
        <v>499.70556640625</v>
      </c>
      <c r="AE623" s="1">
        <v>0.93859243392944336</v>
      </c>
      <c r="AF623" s="1">
        <v>0.14475372433662415</v>
      </c>
      <c r="AG623" s="1">
        <v>99.532691955566406</v>
      </c>
      <c r="AH623" s="1">
        <v>-0.20207402110099792</v>
      </c>
      <c r="AI623" s="1">
        <v>2.8664670884609222E-2</v>
      </c>
      <c r="AJ623" s="1">
        <v>3.298863023519516E-2</v>
      </c>
      <c r="AK623" s="1">
        <v>1.403111033141613E-3</v>
      </c>
      <c r="AL623" s="1">
        <v>1.8937921151518822E-2</v>
      </c>
      <c r="AM623" s="1">
        <v>1.1050909524783492E-3</v>
      </c>
      <c r="AN623" s="1">
        <v>1</v>
      </c>
      <c r="AO623" s="1">
        <v>-0.21956524252891541</v>
      </c>
      <c r="AP623" s="1">
        <v>2.737391471862793</v>
      </c>
      <c r="AQ623" s="1">
        <v>1</v>
      </c>
      <c r="AR623" s="1">
        <v>0</v>
      </c>
      <c r="AS623" s="1">
        <v>0.15999999642372131</v>
      </c>
      <c r="AT623" s="1">
        <v>111115</v>
      </c>
      <c r="AU623" s="1" t="s">
        <v>86</v>
      </c>
      <c r="AV623">
        <f t="shared" si="260"/>
        <v>0.83284261067708321</v>
      </c>
      <c r="AW623">
        <f t="shared" si="261"/>
        <v>6.2562825276150523E-4</v>
      </c>
      <c r="AX623">
        <f t="shared" si="262"/>
        <v>303.94689407348631</v>
      </c>
      <c r="AY623">
        <f t="shared" si="263"/>
        <v>304.45676078796384</v>
      </c>
      <c r="AZ623">
        <f t="shared" si="264"/>
        <v>0.15017478607204282</v>
      </c>
      <c r="BA623">
        <f t="shared" si="265"/>
        <v>-0.23974960102799192</v>
      </c>
      <c r="BB623">
        <f t="shared" si="266"/>
        <v>4.4593965710147438</v>
      </c>
      <c r="BC623">
        <f t="shared" si="267"/>
        <v>44.803335300179739</v>
      </c>
      <c r="BD623">
        <f t="shared" si="268"/>
        <v>16.136636844369193</v>
      </c>
      <c r="BE623">
        <f t="shared" si="269"/>
        <v>31.051827430725098</v>
      </c>
      <c r="BF623">
        <f t="shared" si="270"/>
        <v>4.5247269353846775</v>
      </c>
      <c r="BG623">
        <f t="shared" si="271"/>
        <v>3.7346430619292971E-2</v>
      </c>
      <c r="BH623">
        <f t="shared" si="272"/>
        <v>2.8532736667853023</v>
      </c>
      <c r="BI623">
        <f t="shared" si="273"/>
        <v>1.6714532685993753</v>
      </c>
      <c r="BJ623">
        <f t="shared" si="274"/>
        <v>2.3385725976395856E-2</v>
      </c>
      <c r="BK623">
        <f t="shared" si="275"/>
        <v>45.888445815701203</v>
      </c>
      <c r="BL623">
        <f t="shared" si="276"/>
        <v>1.0976521604631728</v>
      </c>
      <c r="BM623">
        <f t="shared" si="277"/>
        <v>63.101561672137564</v>
      </c>
      <c r="BN623">
        <f t="shared" si="278"/>
        <v>420.60976170446958</v>
      </c>
      <c r="BO623">
        <f t="shared" si="279"/>
        <v>-1.8524973545417918E-3</v>
      </c>
    </row>
    <row r="624" spans="1:67" x14ac:dyDescent="0.25">
      <c r="A624" s="1">
        <v>612</v>
      </c>
      <c r="B624" s="1" t="s">
        <v>698</v>
      </c>
      <c r="C624" s="1" t="s">
        <v>823</v>
      </c>
      <c r="D624" s="1" t="s">
        <v>11</v>
      </c>
      <c r="E624" s="1" t="s">
        <v>82</v>
      </c>
      <c r="F624" s="1" t="s">
        <v>83</v>
      </c>
      <c r="G624" s="1" t="s">
        <v>84</v>
      </c>
      <c r="H624" s="1" t="s">
        <v>85</v>
      </c>
      <c r="I624" s="1">
        <v>3899.0000089406967</v>
      </c>
      <c r="J624" s="1">
        <v>0</v>
      </c>
      <c r="K624">
        <f t="shared" si="252"/>
        <v>-1.2359624170673402</v>
      </c>
      <c r="L624">
        <f t="shared" si="253"/>
        <v>3.7790703912236129E-2</v>
      </c>
      <c r="M624">
        <f t="shared" si="254"/>
        <v>461.15262060041954</v>
      </c>
      <c r="N624">
        <f t="shared" si="255"/>
        <v>0.62483084754845786</v>
      </c>
      <c r="O624">
        <f t="shared" si="256"/>
        <v>1.6063147530174082</v>
      </c>
      <c r="P624">
        <f t="shared" si="257"/>
        <v>30.797464370727539</v>
      </c>
      <c r="Q624" s="1">
        <v>6</v>
      </c>
      <c r="R624">
        <f t="shared" si="258"/>
        <v>1.4200000166893005</v>
      </c>
      <c r="S624" s="1">
        <v>1</v>
      </c>
      <c r="T624">
        <f t="shared" si="259"/>
        <v>2.8400000333786011</v>
      </c>
      <c r="U624" s="1">
        <v>31.308206558227539</v>
      </c>
      <c r="V624" s="1">
        <v>30.797464370727539</v>
      </c>
      <c r="W624" s="1">
        <v>31.040306091308594</v>
      </c>
      <c r="X624" s="1">
        <v>418.84689331054688</v>
      </c>
      <c r="Y624" s="1">
        <v>420.01583862304688</v>
      </c>
      <c r="Z624" s="1">
        <v>27.937416076660156</v>
      </c>
      <c r="AA624" s="1">
        <v>28.666166305541992</v>
      </c>
      <c r="AB624" s="1">
        <v>60.565757751464844</v>
      </c>
      <c r="AC624" s="1">
        <v>62.146038055419922</v>
      </c>
      <c r="AD624" s="1">
        <v>499.69329833984375</v>
      </c>
      <c r="AE624" s="1">
        <v>0.93163985013961792</v>
      </c>
      <c r="AF624" s="1">
        <v>0.13704819977283478</v>
      </c>
      <c r="AG624" s="1">
        <v>99.532913208007813</v>
      </c>
      <c r="AH624" s="1">
        <v>-0.20207402110099792</v>
      </c>
      <c r="AI624" s="1">
        <v>2.8664670884609222E-2</v>
      </c>
      <c r="AJ624" s="1">
        <v>3.298863023519516E-2</v>
      </c>
      <c r="AK624" s="1">
        <v>1.403111033141613E-3</v>
      </c>
      <c r="AL624" s="1">
        <v>1.8937921151518822E-2</v>
      </c>
      <c r="AM624" s="1">
        <v>1.1050909524783492E-3</v>
      </c>
      <c r="AN624" s="1">
        <v>1</v>
      </c>
      <c r="AO624" s="1">
        <v>-0.21956524252891541</v>
      </c>
      <c r="AP624" s="1">
        <v>2.737391471862793</v>
      </c>
      <c r="AQ624" s="1">
        <v>1</v>
      </c>
      <c r="AR624" s="1">
        <v>0</v>
      </c>
      <c r="AS624" s="1">
        <v>0.15999999642372131</v>
      </c>
      <c r="AT624" s="1">
        <v>111115</v>
      </c>
      <c r="AU624" s="1" t="s">
        <v>86</v>
      </c>
      <c r="AV624">
        <f t="shared" si="260"/>
        <v>0.83282216389973951</v>
      </c>
      <c r="AW624">
        <f t="shared" si="261"/>
        <v>6.248308475484579E-4</v>
      </c>
      <c r="AX624">
        <f t="shared" si="262"/>
        <v>303.94746437072752</v>
      </c>
      <c r="AY624">
        <f t="shared" si="263"/>
        <v>304.45820655822752</v>
      </c>
      <c r="AZ624">
        <f t="shared" si="264"/>
        <v>0.14906237269053513</v>
      </c>
      <c r="BA624">
        <f t="shared" si="265"/>
        <v>-0.23924482417922974</v>
      </c>
      <c r="BB624">
        <f t="shared" si="266"/>
        <v>4.4595417959132373</v>
      </c>
      <c r="BC624">
        <f t="shared" si="267"/>
        <v>44.804694770598253</v>
      </c>
      <c r="BD624">
        <f t="shared" si="268"/>
        <v>16.138528465056261</v>
      </c>
      <c r="BE624">
        <f t="shared" si="269"/>
        <v>31.052835464477539</v>
      </c>
      <c r="BF624">
        <f t="shared" si="270"/>
        <v>4.5249869043256163</v>
      </c>
      <c r="BG624">
        <f t="shared" si="271"/>
        <v>3.7294442219654986E-2</v>
      </c>
      <c r="BH624">
        <f t="shared" si="272"/>
        <v>2.8532270428958291</v>
      </c>
      <c r="BI624">
        <f t="shared" si="273"/>
        <v>1.6717598614297873</v>
      </c>
      <c r="BJ624">
        <f t="shared" si="274"/>
        <v>2.335311011908946E-2</v>
      </c>
      <c r="BK624">
        <f t="shared" si="275"/>
        <v>45.899863761866918</v>
      </c>
      <c r="BL624">
        <f t="shared" si="276"/>
        <v>1.0979410255390198</v>
      </c>
      <c r="BM624">
        <f t="shared" si="277"/>
        <v>63.097655591947579</v>
      </c>
      <c r="BN624">
        <f t="shared" si="278"/>
        <v>420.60335596228293</v>
      </c>
      <c r="BO624">
        <f t="shared" si="279"/>
        <v>-1.8541537962359822E-3</v>
      </c>
    </row>
    <row r="625" spans="1:67" x14ac:dyDescent="0.25">
      <c r="A625" s="1">
        <v>613</v>
      </c>
      <c r="B625" s="1" t="s">
        <v>699</v>
      </c>
      <c r="C625" s="1" t="s">
        <v>823</v>
      </c>
      <c r="D625" s="1" t="s">
        <v>11</v>
      </c>
      <c r="E625" s="1" t="s">
        <v>82</v>
      </c>
      <c r="F625" s="1" t="s">
        <v>83</v>
      </c>
      <c r="G625" s="1" t="s">
        <v>84</v>
      </c>
      <c r="H625" s="1" t="s">
        <v>85</v>
      </c>
      <c r="I625" s="1">
        <v>3904.5000088177621</v>
      </c>
      <c r="J625" s="1">
        <v>0</v>
      </c>
      <c r="K625">
        <f t="shared" si="252"/>
        <v>-1.2525597347163941</v>
      </c>
      <c r="L625">
        <f t="shared" si="253"/>
        <v>3.780743245247193E-2</v>
      </c>
      <c r="M625">
        <f t="shared" si="254"/>
        <v>461.82896384453784</v>
      </c>
      <c r="N625">
        <f t="shared" si="255"/>
        <v>0.62516274067921696</v>
      </c>
      <c r="O625">
        <f t="shared" si="256"/>
        <v>1.6064665194876935</v>
      </c>
      <c r="P625">
        <f t="shared" si="257"/>
        <v>30.798646926879883</v>
      </c>
      <c r="Q625" s="1">
        <v>6</v>
      </c>
      <c r="R625">
        <f t="shared" si="258"/>
        <v>1.4200000166893005</v>
      </c>
      <c r="S625" s="1">
        <v>1</v>
      </c>
      <c r="T625">
        <f t="shared" si="259"/>
        <v>2.8400000333786011</v>
      </c>
      <c r="U625" s="1">
        <v>31.30866813659668</v>
      </c>
      <c r="V625" s="1">
        <v>30.798646926879883</v>
      </c>
      <c r="W625" s="1">
        <v>31.037038803100586</v>
      </c>
      <c r="X625" s="1">
        <v>418.826416015625</v>
      </c>
      <c r="Y625" s="1">
        <v>420.01507568359375</v>
      </c>
      <c r="Z625" s="1">
        <v>27.93848991394043</v>
      </c>
      <c r="AA625" s="1">
        <v>28.667596817016602</v>
      </c>
      <c r="AB625" s="1">
        <v>60.565940856933594</v>
      </c>
      <c r="AC625" s="1">
        <v>62.146522521972656</v>
      </c>
      <c r="AD625" s="1">
        <v>499.71340942382813</v>
      </c>
      <c r="AE625" s="1">
        <v>0.95289623737335205</v>
      </c>
      <c r="AF625" s="1">
        <v>8.316822350025177E-2</v>
      </c>
      <c r="AG625" s="1">
        <v>99.533157348632813</v>
      </c>
      <c r="AH625" s="1">
        <v>-0.20207402110099792</v>
      </c>
      <c r="AI625" s="1">
        <v>2.8664670884609222E-2</v>
      </c>
      <c r="AJ625" s="1">
        <v>3.298863023519516E-2</v>
      </c>
      <c r="AK625" s="1">
        <v>1.403111033141613E-3</v>
      </c>
      <c r="AL625" s="1">
        <v>1.8937921151518822E-2</v>
      </c>
      <c r="AM625" s="1">
        <v>1.1050909524783492E-3</v>
      </c>
      <c r="AN625" s="1">
        <v>1</v>
      </c>
      <c r="AO625" s="1">
        <v>-0.21956524252891541</v>
      </c>
      <c r="AP625" s="1">
        <v>2.737391471862793</v>
      </c>
      <c r="AQ625" s="1">
        <v>1</v>
      </c>
      <c r="AR625" s="1">
        <v>0</v>
      </c>
      <c r="AS625" s="1">
        <v>0.15999999642372131</v>
      </c>
      <c r="AT625" s="1">
        <v>111115</v>
      </c>
      <c r="AU625" s="1" t="s">
        <v>86</v>
      </c>
      <c r="AV625">
        <f t="shared" si="260"/>
        <v>0.83285568237304675</v>
      </c>
      <c r="AW625">
        <f t="shared" si="261"/>
        <v>6.2516274067921692E-4</v>
      </c>
      <c r="AX625">
        <f t="shared" si="262"/>
        <v>303.94864692687986</v>
      </c>
      <c r="AY625">
        <f t="shared" si="263"/>
        <v>304.45866813659666</v>
      </c>
      <c r="AZ625">
        <f t="shared" si="264"/>
        <v>0.15246339457191382</v>
      </c>
      <c r="BA625">
        <f t="shared" si="265"/>
        <v>-0.23946926080274411</v>
      </c>
      <c r="BB625">
        <f t="shared" si="266"/>
        <v>4.4598429442829719</v>
      </c>
      <c r="BC625">
        <f t="shared" si="267"/>
        <v>44.807610479607</v>
      </c>
      <c r="BD625">
        <f t="shared" si="268"/>
        <v>16.140013662590398</v>
      </c>
      <c r="BE625">
        <f t="shared" si="269"/>
        <v>31.053657531738281</v>
      </c>
      <c r="BF625">
        <f t="shared" si="270"/>
        <v>4.5251989226860356</v>
      </c>
      <c r="BG625">
        <f t="shared" si="271"/>
        <v>3.7310734196726932E-2</v>
      </c>
      <c r="BH625">
        <f t="shared" si="272"/>
        <v>2.8533764247952784</v>
      </c>
      <c r="BI625">
        <f t="shared" si="273"/>
        <v>1.6718224978907572</v>
      </c>
      <c r="BJ625">
        <f t="shared" si="274"/>
        <v>2.3363331165345946E-2</v>
      </c>
      <c r="BK625">
        <f t="shared" si="275"/>
        <v>45.967294926494439</v>
      </c>
      <c r="BL625">
        <f t="shared" si="276"/>
        <v>1.0995533031591547</v>
      </c>
      <c r="BM625">
        <f t="shared" si="277"/>
        <v>63.096792325284611</v>
      </c>
      <c r="BN625">
        <f t="shared" si="278"/>
        <v>420.61048259274634</v>
      </c>
      <c r="BO625">
        <f t="shared" si="279"/>
        <v>-1.878995049510848E-3</v>
      </c>
    </row>
    <row r="626" spans="1:67" x14ac:dyDescent="0.25">
      <c r="A626" s="1">
        <v>614</v>
      </c>
      <c r="B626" s="1" t="s">
        <v>700</v>
      </c>
      <c r="C626" s="1" t="s">
        <v>823</v>
      </c>
      <c r="D626" s="1" t="s">
        <v>11</v>
      </c>
      <c r="E626" s="1" t="s">
        <v>82</v>
      </c>
      <c r="F626" s="1" t="s">
        <v>83</v>
      </c>
      <c r="G626" s="1" t="s">
        <v>84</v>
      </c>
      <c r="H626" s="1" t="s">
        <v>85</v>
      </c>
      <c r="I626" s="1">
        <v>3909.5000087060034</v>
      </c>
      <c r="J626" s="1">
        <v>0</v>
      </c>
      <c r="K626">
        <f t="shared" si="252"/>
        <v>-1.2408671840764067</v>
      </c>
      <c r="L626">
        <f t="shared" si="253"/>
        <v>3.7795175304137174E-2</v>
      </c>
      <c r="M626">
        <f t="shared" si="254"/>
        <v>461.33218397749999</v>
      </c>
      <c r="N626">
        <f t="shared" si="255"/>
        <v>0.624959056922471</v>
      </c>
      <c r="O626">
        <f t="shared" si="256"/>
        <v>1.6064597995917511</v>
      </c>
      <c r="P626">
        <f t="shared" si="257"/>
        <v>30.798837661743164</v>
      </c>
      <c r="Q626" s="1">
        <v>6</v>
      </c>
      <c r="R626">
        <f t="shared" si="258"/>
        <v>1.4200000166893005</v>
      </c>
      <c r="S626" s="1">
        <v>1</v>
      </c>
      <c r="T626">
        <f t="shared" si="259"/>
        <v>2.8400000333786011</v>
      </c>
      <c r="U626" s="1">
        <v>31.307626724243164</v>
      </c>
      <c r="V626" s="1">
        <v>30.798837661743164</v>
      </c>
      <c r="W626" s="1">
        <v>31.032533645629883</v>
      </c>
      <c r="X626" s="1">
        <v>418.82003784179688</v>
      </c>
      <c r="Y626" s="1">
        <v>419.9947509765625</v>
      </c>
      <c r="Z626" s="1">
        <v>27.939237594604492</v>
      </c>
      <c r="AA626" s="1">
        <v>28.6680908203125</v>
      </c>
      <c r="AB626" s="1">
        <v>60.570022583007813</v>
      </c>
      <c r="AC626" s="1">
        <v>62.150497436523438</v>
      </c>
      <c r="AD626" s="1">
        <v>499.72421264648438</v>
      </c>
      <c r="AE626" s="1">
        <v>0.98448455333709717</v>
      </c>
      <c r="AF626" s="1">
        <v>0.10406579077243805</v>
      </c>
      <c r="AG626" s="1">
        <v>99.533370971679688</v>
      </c>
      <c r="AH626" s="1">
        <v>-0.20207402110099792</v>
      </c>
      <c r="AI626" s="1">
        <v>2.8664670884609222E-2</v>
      </c>
      <c r="AJ626" s="1">
        <v>3.298863023519516E-2</v>
      </c>
      <c r="AK626" s="1">
        <v>1.403111033141613E-3</v>
      </c>
      <c r="AL626" s="1">
        <v>1.8937921151518822E-2</v>
      </c>
      <c r="AM626" s="1">
        <v>1.1050909524783492E-3</v>
      </c>
      <c r="AN626" s="1">
        <v>1</v>
      </c>
      <c r="AO626" s="1">
        <v>-0.21956524252891541</v>
      </c>
      <c r="AP626" s="1">
        <v>2.737391471862793</v>
      </c>
      <c r="AQ626" s="1">
        <v>1</v>
      </c>
      <c r="AR626" s="1">
        <v>0</v>
      </c>
      <c r="AS626" s="1">
        <v>0.15999999642372131</v>
      </c>
      <c r="AT626" s="1">
        <v>111115</v>
      </c>
      <c r="AU626" s="1" t="s">
        <v>86</v>
      </c>
      <c r="AV626">
        <f t="shared" si="260"/>
        <v>0.83287368774414039</v>
      </c>
      <c r="AW626">
        <f t="shared" si="261"/>
        <v>6.2495905692247099E-4</v>
      </c>
      <c r="AX626">
        <f t="shared" si="262"/>
        <v>303.94883766174314</v>
      </c>
      <c r="AY626">
        <f t="shared" si="263"/>
        <v>304.45762672424314</v>
      </c>
      <c r="AZ626">
        <f t="shared" si="264"/>
        <v>0.15751752501314442</v>
      </c>
      <c r="BA626">
        <f t="shared" si="265"/>
        <v>-0.23947976022297171</v>
      </c>
      <c r="BB626">
        <f t="shared" si="266"/>
        <v>4.4598915182597203</v>
      </c>
      <c r="BC626">
        <f t="shared" si="267"/>
        <v>44.808002328472298</v>
      </c>
      <c r="BD626">
        <f t="shared" si="268"/>
        <v>16.139911508159798</v>
      </c>
      <c r="BE626">
        <f t="shared" si="269"/>
        <v>31.053232192993164</v>
      </c>
      <c r="BF626">
        <f t="shared" si="270"/>
        <v>4.5250892230109567</v>
      </c>
      <c r="BG626">
        <f t="shared" si="271"/>
        <v>3.729879694060368E-2</v>
      </c>
      <c r="BH626">
        <f t="shared" si="272"/>
        <v>2.8534317186679692</v>
      </c>
      <c r="BI626">
        <f t="shared" si="273"/>
        <v>1.6716575043429875</v>
      </c>
      <c r="BJ626">
        <f t="shared" si="274"/>
        <v>2.3355842124978599E-2</v>
      </c>
      <c r="BK626">
        <f t="shared" si="275"/>
        <v>45.917947409007695</v>
      </c>
      <c r="BL626">
        <f t="shared" si="276"/>
        <v>1.0984236895933119</v>
      </c>
      <c r="BM626">
        <f t="shared" si="277"/>
        <v>63.097174469432026</v>
      </c>
      <c r="BN626">
        <f t="shared" si="278"/>
        <v>420.5845998071311</v>
      </c>
      <c r="BO626">
        <f t="shared" si="279"/>
        <v>-1.8615806009769727E-3</v>
      </c>
    </row>
    <row r="627" spans="1:67" x14ac:dyDescent="0.25">
      <c r="A627" s="1">
        <v>615</v>
      </c>
      <c r="B627" s="1" t="s">
        <v>701</v>
      </c>
      <c r="C627" s="1" t="s">
        <v>823</v>
      </c>
      <c r="D627" s="1" t="s">
        <v>11</v>
      </c>
      <c r="E627" s="1" t="s">
        <v>82</v>
      </c>
      <c r="F627" s="1" t="s">
        <v>83</v>
      </c>
      <c r="G627" s="1" t="s">
        <v>84</v>
      </c>
      <c r="H627" s="1" t="s">
        <v>85</v>
      </c>
      <c r="I627" s="1">
        <v>3914.5000085942447</v>
      </c>
      <c r="J627" s="1">
        <v>0</v>
      </c>
      <c r="K627">
        <f t="shared" si="252"/>
        <v>-1.2375285487947263</v>
      </c>
      <c r="L627">
        <f t="shared" si="253"/>
        <v>3.7786101349447133E-2</v>
      </c>
      <c r="M627">
        <f t="shared" si="254"/>
        <v>461.2012260386058</v>
      </c>
      <c r="N627">
        <f t="shared" si="255"/>
        <v>0.62482324281007995</v>
      </c>
      <c r="O627">
        <f t="shared" si="256"/>
        <v>1.6064906034852831</v>
      </c>
      <c r="P627">
        <f t="shared" si="257"/>
        <v>30.799484252929688</v>
      </c>
      <c r="Q627" s="1">
        <v>6</v>
      </c>
      <c r="R627">
        <f t="shared" si="258"/>
        <v>1.4200000166893005</v>
      </c>
      <c r="S627" s="1">
        <v>1</v>
      </c>
      <c r="T627">
        <f t="shared" si="259"/>
        <v>2.8400000333786011</v>
      </c>
      <c r="U627" s="1">
        <v>31.307374954223633</v>
      </c>
      <c r="V627" s="1">
        <v>30.799484252929688</v>
      </c>
      <c r="W627" s="1">
        <v>31.031578063964844</v>
      </c>
      <c r="X627" s="1">
        <v>418.82183837890625</v>
      </c>
      <c r="Y627" s="1">
        <v>419.99261474609375</v>
      </c>
      <c r="Z627" s="1">
        <v>27.940710067749023</v>
      </c>
      <c r="AA627" s="1">
        <v>28.669404983520508</v>
      </c>
      <c r="AB627" s="1">
        <v>60.574192047119141</v>
      </c>
      <c r="AC627" s="1">
        <v>62.153667449951172</v>
      </c>
      <c r="AD627" s="1">
        <v>499.72348022460938</v>
      </c>
      <c r="AE627" s="1">
        <v>0.97304147481918335</v>
      </c>
      <c r="AF627" s="1">
        <v>0.13720652461051941</v>
      </c>
      <c r="AG627" s="1">
        <v>99.533477783203125</v>
      </c>
      <c r="AH627" s="1">
        <v>-0.20207402110099792</v>
      </c>
      <c r="AI627" s="1">
        <v>2.8664670884609222E-2</v>
      </c>
      <c r="AJ627" s="1">
        <v>3.298863023519516E-2</v>
      </c>
      <c r="AK627" s="1">
        <v>1.403111033141613E-3</v>
      </c>
      <c r="AL627" s="1">
        <v>1.8937921151518822E-2</v>
      </c>
      <c r="AM627" s="1">
        <v>1.1050909524783492E-3</v>
      </c>
      <c r="AN627" s="1">
        <v>1</v>
      </c>
      <c r="AO627" s="1">
        <v>-0.21956524252891541</v>
      </c>
      <c r="AP627" s="1">
        <v>2.737391471862793</v>
      </c>
      <c r="AQ627" s="1">
        <v>1</v>
      </c>
      <c r="AR627" s="1">
        <v>0</v>
      </c>
      <c r="AS627" s="1">
        <v>0.15999999642372131</v>
      </c>
      <c r="AT627" s="1">
        <v>111115</v>
      </c>
      <c r="AU627" s="1" t="s">
        <v>86</v>
      </c>
      <c r="AV627">
        <f t="shared" si="260"/>
        <v>0.83287246704101547</v>
      </c>
      <c r="AW627">
        <f t="shared" si="261"/>
        <v>6.2482324281007992E-4</v>
      </c>
      <c r="AX627">
        <f t="shared" si="262"/>
        <v>303.94948425292966</v>
      </c>
      <c r="AY627">
        <f t="shared" si="263"/>
        <v>304.45737495422361</v>
      </c>
      <c r="AZ627">
        <f t="shared" si="264"/>
        <v>0.15568663249120185</v>
      </c>
      <c r="BA627">
        <f t="shared" si="265"/>
        <v>-0.23955543329403589</v>
      </c>
      <c r="BB627">
        <f t="shared" si="266"/>
        <v>4.4600561874701743</v>
      </c>
      <c r="BC627">
        <f t="shared" si="267"/>
        <v>44.80960865433395</v>
      </c>
      <c r="BD627">
        <f t="shared" si="268"/>
        <v>16.140203670813442</v>
      </c>
      <c r="BE627">
        <f t="shared" si="269"/>
        <v>31.05342960357666</v>
      </c>
      <c r="BF627">
        <f t="shared" si="270"/>
        <v>4.5251401371460949</v>
      </c>
      <c r="BG627">
        <f t="shared" si="271"/>
        <v>3.7289959736295043E-2</v>
      </c>
      <c r="BH627">
        <f t="shared" si="272"/>
        <v>2.8535655839848912</v>
      </c>
      <c r="BI627">
        <f t="shared" si="273"/>
        <v>1.6715745531612036</v>
      </c>
      <c r="BJ627">
        <f t="shared" si="274"/>
        <v>2.3350297960608259E-2</v>
      </c>
      <c r="BK627">
        <f t="shared" si="275"/>
        <v>45.904961985499611</v>
      </c>
      <c r="BL627">
        <f t="shared" si="276"/>
        <v>1.0981174664640823</v>
      </c>
      <c r="BM627">
        <f t="shared" si="277"/>
        <v>63.097657070188504</v>
      </c>
      <c r="BN627">
        <f t="shared" si="278"/>
        <v>420.58087654934639</v>
      </c>
      <c r="BO627">
        <f t="shared" si="279"/>
        <v>-1.8566025309345235E-3</v>
      </c>
    </row>
    <row r="628" spans="1:67" x14ac:dyDescent="0.25">
      <c r="A628" s="1">
        <v>616</v>
      </c>
      <c r="B628" s="1" t="s">
        <v>702</v>
      </c>
      <c r="C628" s="1" t="s">
        <v>823</v>
      </c>
      <c r="D628" s="1" t="s">
        <v>11</v>
      </c>
      <c r="E628" s="1" t="s">
        <v>82</v>
      </c>
      <c r="F628" s="1" t="s">
        <v>83</v>
      </c>
      <c r="G628" s="1" t="s">
        <v>84</v>
      </c>
      <c r="H628" s="1" t="s">
        <v>85</v>
      </c>
      <c r="I628" s="1">
        <v>3920.0000084713101</v>
      </c>
      <c r="J628" s="1">
        <v>0</v>
      </c>
      <c r="K628">
        <f t="shared" si="252"/>
        <v>-1.2407471803302283</v>
      </c>
      <c r="L628">
        <f t="shared" si="253"/>
        <v>3.766101856442701E-2</v>
      </c>
      <c r="M628">
        <f t="shared" si="254"/>
        <v>461.50481938293615</v>
      </c>
      <c r="N628">
        <f t="shared" si="255"/>
        <v>0.62285663186602058</v>
      </c>
      <c r="O628">
        <f t="shared" si="256"/>
        <v>1.6066845436695818</v>
      </c>
      <c r="P628">
        <f t="shared" si="257"/>
        <v>30.799610137939453</v>
      </c>
      <c r="Q628" s="1">
        <v>6</v>
      </c>
      <c r="R628">
        <f t="shared" si="258"/>
        <v>1.4200000166893005</v>
      </c>
      <c r="S628" s="1">
        <v>1</v>
      </c>
      <c r="T628">
        <f t="shared" si="259"/>
        <v>2.8400000333786011</v>
      </c>
      <c r="U628" s="1">
        <v>31.307464599609375</v>
      </c>
      <c r="V628" s="1">
        <v>30.799610137939453</v>
      </c>
      <c r="W628" s="1">
        <v>31.032138824462891</v>
      </c>
      <c r="X628" s="1">
        <v>418.813720703125</v>
      </c>
      <c r="Y628" s="1">
        <v>419.9893798828125</v>
      </c>
      <c r="Z628" s="1">
        <v>27.941356658935547</v>
      </c>
      <c r="AA628" s="1">
        <v>28.667774200439453</v>
      </c>
      <c r="AB628" s="1">
        <v>60.576034545898438</v>
      </c>
      <c r="AC628" s="1">
        <v>62.151679992675781</v>
      </c>
      <c r="AD628" s="1">
        <v>499.71319580078125</v>
      </c>
      <c r="AE628" s="1">
        <v>0.95615893602371216</v>
      </c>
      <c r="AF628" s="1">
        <v>0.18353958427906036</v>
      </c>
      <c r="AG628" s="1">
        <v>99.533493041992188</v>
      </c>
      <c r="AH628" s="1">
        <v>-0.20207402110099792</v>
      </c>
      <c r="AI628" s="1">
        <v>2.8664670884609222E-2</v>
      </c>
      <c r="AJ628" s="1">
        <v>3.298863023519516E-2</v>
      </c>
      <c r="AK628" s="1">
        <v>1.403111033141613E-3</v>
      </c>
      <c r="AL628" s="1">
        <v>1.8937921151518822E-2</v>
      </c>
      <c r="AM628" s="1">
        <v>1.1050909524783492E-3</v>
      </c>
      <c r="AN628" s="1">
        <v>1</v>
      </c>
      <c r="AO628" s="1">
        <v>-0.21956524252891541</v>
      </c>
      <c r="AP628" s="1">
        <v>2.737391471862793</v>
      </c>
      <c r="AQ628" s="1">
        <v>1</v>
      </c>
      <c r="AR628" s="1">
        <v>0</v>
      </c>
      <c r="AS628" s="1">
        <v>0.15999999642372131</v>
      </c>
      <c r="AT628" s="1">
        <v>111115</v>
      </c>
      <c r="AU628" s="1" t="s">
        <v>86</v>
      </c>
      <c r="AV628">
        <f t="shared" si="260"/>
        <v>0.83285532633463533</v>
      </c>
      <c r="AW628">
        <f t="shared" si="261"/>
        <v>6.2285663186602063E-4</v>
      </c>
      <c r="AX628">
        <f t="shared" si="262"/>
        <v>303.94961013793943</v>
      </c>
      <c r="AY628">
        <f t="shared" si="263"/>
        <v>304.45746459960935</v>
      </c>
      <c r="AZ628">
        <f t="shared" si="264"/>
        <v>0.15298542634430312</v>
      </c>
      <c r="BA628">
        <f t="shared" si="265"/>
        <v>-0.23861249257910164</v>
      </c>
      <c r="BB628">
        <f t="shared" si="266"/>
        <v>4.4600882475784251</v>
      </c>
      <c r="BC628">
        <f t="shared" si="267"/>
        <v>44.80992388860259</v>
      </c>
      <c r="BD628">
        <f t="shared" si="268"/>
        <v>16.142149688163137</v>
      </c>
      <c r="BE628">
        <f t="shared" si="269"/>
        <v>31.053537368774414</v>
      </c>
      <c r="BF628">
        <f t="shared" si="270"/>
        <v>4.5251679310632502</v>
      </c>
      <c r="BG628">
        <f t="shared" si="271"/>
        <v>3.7168134832219417E-2</v>
      </c>
      <c r="BH628">
        <f t="shared" si="272"/>
        <v>2.8534037039088433</v>
      </c>
      <c r="BI628">
        <f t="shared" si="273"/>
        <v>1.6717642271544069</v>
      </c>
      <c r="BJ628">
        <f t="shared" si="274"/>
        <v>2.3273869624945171E-2</v>
      </c>
      <c r="BK628">
        <f t="shared" si="275"/>
        <v>45.935186728897335</v>
      </c>
      <c r="BL628">
        <f t="shared" si="276"/>
        <v>1.0988487840137946</v>
      </c>
      <c r="BM628">
        <f t="shared" si="277"/>
        <v>63.091888400509546</v>
      </c>
      <c r="BN628">
        <f t="shared" si="278"/>
        <v>420.57917166934749</v>
      </c>
      <c r="BO628">
        <f t="shared" si="279"/>
        <v>-1.8612686482768809E-3</v>
      </c>
    </row>
    <row r="629" spans="1:67" x14ac:dyDescent="0.25">
      <c r="A629" s="1">
        <v>617</v>
      </c>
      <c r="B629" s="1" t="s">
        <v>703</v>
      </c>
      <c r="C629" s="1" t="s">
        <v>823</v>
      </c>
      <c r="D629" s="1" t="s">
        <v>11</v>
      </c>
      <c r="E629" s="1" t="s">
        <v>82</v>
      </c>
      <c r="F629" s="1" t="s">
        <v>83</v>
      </c>
      <c r="G629" s="1" t="s">
        <v>84</v>
      </c>
      <c r="H629" s="1" t="s">
        <v>85</v>
      </c>
      <c r="I629" s="1">
        <v>3925.0000083595514</v>
      </c>
      <c r="J629" s="1">
        <v>0</v>
      </c>
      <c r="K629">
        <f t="shared" si="252"/>
        <v>-1.2633771956719944</v>
      </c>
      <c r="L629">
        <f t="shared" si="253"/>
        <v>3.7645837103470893E-2</v>
      </c>
      <c r="M629">
        <f t="shared" si="254"/>
        <v>462.50065577043682</v>
      </c>
      <c r="N629">
        <f t="shared" si="255"/>
        <v>0.62263028406394605</v>
      </c>
      <c r="O629">
        <f t="shared" si="256"/>
        <v>1.6067387796534627</v>
      </c>
      <c r="P629">
        <f t="shared" si="257"/>
        <v>30.799856185913086</v>
      </c>
      <c r="Q629" s="1">
        <v>6</v>
      </c>
      <c r="R629">
        <f t="shared" si="258"/>
        <v>1.4200000166893005</v>
      </c>
      <c r="S629" s="1">
        <v>1</v>
      </c>
      <c r="T629">
        <f t="shared" si="259"/>
        <v>2.8400000333786011</v>
      </c>
      <c r="U629" s="1">
        <v>31.307352066040039</v>
      </c>
      <c r="V629" s="1">
        <v>30.799856185913086</v>
      </c>
      <c r="W629" s="1">
        <v>31.033292770385742</v>
      </c>
      <c r="X629" s="1">
        <v>418.80221557617188</v>
      </c>
      <c r="Y629" s="1">
        <v>420.00518798828125</v>
      </c>
      <c r="Z629" s="1">
        <v>27.941690444946289</v>
      </c>
      <c r="AA629" s="1">
        <v>28.667867660522461</v>
      </c>
      <c r="AB629" s="1">
        <v>60.577445983886719</v>
      </c>
      <c r="AC629" s="1">
        <v>62.151668548583984</v>
      </c>
      <c r="AD629" s="1">
        <v>499.69686889648438</v>
      </c>
      <c r="AE629" s="1">
        <v>0.94762271642684937</v>
      </c>
      <c r="AF629" s="1">
        <v>0.2029053121805191</v>
      </c>
      <c r="AG629" s="1">
        <v>99.533462524414063</v>
      </c>
      <c r="AH629" s="1">
        <v>-0.20207402110099792</v>
      </c>
      <c r="AI629" s="1">
        <v>2.8664670884609222E-2</v>
      </c>
      <c r="AJ629" s="1">
        <v>3.298863023519516E-2</v>
      </c>
      <c r="AK629" s="1">
        <v>1.403111033141613E-3</v>
      </c>
      <c r="AL629" s="1">
        <v>1.8937921151518822E-2</v>
      </c>
      <c r="AM629" s="1">
        <v>1.1050909524783492E-3</v>
      </c>
      <c r="AN629" s="1">
        <v>1</v>
      </c>
      <c r="AO629" s="1">
        <v>-0.21956524252891541</v>
      </c>
      <c r="AP629" s="1">
        <v>2.737391471862793</v>
      </c>
      <c r="AQ629" s="1">
        <v>1</v>
      </c>
      <c r="AR629" s="1">
        <v>0</v>
      </c>
      <c r="AS629" s="1">
        <v>0.15999999642372131</v>
      </c>
      <c r="AT629" s="1">
        <v>111115</v>
      </c>
      <c r="AU629" s="1" t="s">
        <v>86</v>
      </c>
      <c r="AV629">
        <f t="shared" si="260"/>
        <v>0.83282811482747388</v>
      </c>
      <c r="AW629">
        <f t="shared" si="261"/>
        <v>6.2263028406394608E-4</v>
      </c>
      <c r="AX629">
        <f t="shared" si="262"/>
        <v>303.94985618591306</v>
      </c>
      <c r="AY629">
        <f t="shared" si="263"/>
        <v>304.45735206604002</v>
      </c>
      <c r="AZ629">
        <f t="shared" si="264"/>
        <v>0.15161963123933297</v>
      </c>
      <c r="BA629">
        <f t="shared" si="265"/>
        <v>-0.23856424608501678</v>
      </c>
      <c r="BB629">
        <f t="shared" si="266"/>
        <v>4.4601509110969371</v>
      </c>
      <c r="BC629">
        <f t="shared" si="267"/>
        <v>44.8105671999799</v>
      </c>
      <c r="BD629">
        <f t="shared" si="268"/>
        <v>16.142699539457439</v>
      </c>
      <c r="BE629">
        <f t="shared" si="269"/>
        <v>31.053604125976563</v>
      </c>
      <c r="BF629">
        <f t="shared" si="270"/>
        <v>4.5251851486086423</v>
      </c>
      <c r="BG629">
        <f t="shared" si="271"/>
        <v>3.715334806381583E-2</v>
      </c>
      <c r="BH629">
        <f t="shared" si="272"/>
        <v>2.8534121314434744</v>
      </c>
      <c r="BI629">
        <f t="shared" si="273"/>
        <v>1.6717730171651679</v>
      </c>
      <c r="BJ629">
        <f t="shared" si="274"/>
        <v>2.3264593030161828E-2</v>
      </c>
      <c r="BK629">
        <f t="shared" si="275"/>
        <v>46.034291688643705</v>
      </c>
      <c r="BL629">
        <f t="shared" si="276"/>
        <v>1.1011784354038532</v>
      </c>
      <c r="BM629">
        <f t="shared" si="277"/>
        <v>63.090952242929468</v>
      </c>
      <c r="BN629">
        <f t="shared" si="278"/>
        <v>420.60573700029244</v>
      </c>
      <c r="BO629">
        <f t="shared" si="279"/>
        <v>-1.8950685476953571E-3</v>
      </c>
    </row>
    <row r="630" spans="1:67" x14ac:dyDescent="0.25">
      <c r="A630" s="1">
        <v>618</v>
      </c>
      <c r="B630" s="1" t="s">
        <v>704</v>
      </c>
      <c r="C630" s="1" t="s">
        <v>823</v>
      </c>
      <c r="D630" s="1" t="s">
        <v>11</v>
      </c>
      <c r="E630" s="1" t="s">
        <v>82</v>
      </c>
      <c r="F630" s="1" t="s">
        <v>83</v>
      </c>
      <c r="G630" s="1" t="s">
        <v>84</v>
      </c>
      <c r="H630" s="1" t="s">
        <v>85</v>
      </c>
      <c r="I630" s="1">
        <v>3930.0000082477927</v>
      </c>
      <c r="J630" s="1">
        <v>0</v>
      </c>
      <c r="K630">
        <f t="shared" si="252"/>
        <v>-1.264005349276295</v>
      </c>
      <c r="L630">
        <f t="shared" si="253"/>
        <v>3.7692858326179822E-2</v>
      </c>
      <c r="M630">
        <f t="shared" si="254"/>
        <v>462.4770702071196</v>
      </c>
      <c r="N630">
        <f t="shared" si="255"/>
        <v>0.62344335769436676</v>
      </c>
      <c r="O630">
        <f t="shared" si="256"/>
        <v>1.6068513774416928</v>
      </c>
      <c r="P630">
        <f t="shared" si="257"/>
        <v>30.801183700561523</v>
      </c>
      <c r="Q630" s="1">
        <v>6</v>
      </c>
      <c r="R630">
        <f t="shared" si="258"/>
        <v>1.4200000166893005</v>
      </c>
      <c r="S630" s="1">
        <v>1</v>
      </c>
      <c r="T630">
        <f t="shared" si="259"/>
        <v>2.8400000333786011</v>
      </c>
      <c r="U630" s="1">
        <v>31.307285308837891</v>
      </c>
      <c r="V630" s="1">
        <v>30.801183700561523</v>
      </c>
      <c r="W630" s="1">
        <v>31.033702850341797</v>
      </c>
      <c r="X630" s="1">
        <v>418.819091796875</v>
      </c>
      <c r="Y630" s="1">
        <v>420.02236938476563</v>
      </c>
      <c r="Z630" s="1">
        <v>27.943027496337891</v>
      </c>
      <c r="AA630" s="1">
        <v>28.670135498046875</v>
      </c>
      <c r="AB630" s="1">
        <v>60.579967498779297</v>
      </c>
      <c r="AC630" s="1">
        <v>62.156845092773438</v>
      </c>
      <c r="AD630" s="1">
        <v>499.70773315429688</v>
      </c>
      <c r="AE630" s="1">
        <v>0.96332287788391113</v>
      </c>
      <c r="AF630" s="1">
        <v>0.23119240999221802</v>
      </c>
      <c r="AG630" s="1">
        <v>99.533454895019531</v>
      </c>
      <c r="AH630" s="1">
        <v>-0.20207402110099792</v>
      </c>
      <c r="AI630" s="1">
        <v>2.8664670884609222E-2</v>
      </c>
      <c r="AJ630" s="1">
        <v>3.298863023519516E-2</v>
      </c>
      <c r="AK630" s="1">
        <v>1.403111033141613E-3</v>
      </c>
      <c r="AL630" s="1">
        <v>1.8937921151518822E-2</v>
      </c>
      <c r="AM630" s="1">
        <v>1.1050909524783492E-3</v>
      </c>
      <c r="AN630" s="1">
        <v>1</v>
      </c>
      <c r="AO630" s="1">
        <v>-0.21956524252891541</v>
      </c>
      <c r="AP630" s="1">
        <v>2.737391471862793</v>
      </c>
      <c r="AQ630" s="1">
        <v>1</v>
      </c>
      <c r="AR630" s="1">
        <v>0</v>
      </c>
      <c r="AS630" s="1">
        <v>0.15999999642372131</v>
      </c>
      <c r="AT630" s="1">
        <v>111115</v>
      </c>
      <c r="AU630" s="1" t="s">
        <v>86</v>
      </c>
      <c r="AV630">
        <f t="shared" si="260"/>
        <v>0.83284622192382807</v>
      </c>
      <c r="AW630">
        <f t="shared" si="261"/>
        <v>6.2344335769436675E-4</v>
      </c>
      <c r="AX630">
        <f t="shared" si="262"/>
        <v>303.9511837005615</v>
      </c>
      <c r="AY630">
        <f t="shared" si="263"/>
        <v>304.45728530883787</v>
      </c>
      <c r="AZ630">
        <f t="shared" si="264"/>
        <v>0.1541316570163147</v>
      </c>
      <c r="BA630">
        <f t="shared" si="265"/>
        <v>-0.23913028101252312</v>
      </c>
      <c r="BB630">
        <f t="shared" si="266"/>
        <v>4.4604890158706398</v>
      </c>
      <c r="BC630">
        <f t="shared" si="267"/>
        <v>44.813967530567801</v>
      </c>
      <c r="BD630">
        <f t="shared" si="268"/>
        <v>16.143832032520926</v>
      </c>
      <c r="BE630">
        <f t="shared" si="269"/>
        <v>31.054234504699707</v>
      </c>
      <c r="BF630">
        <f t="shared" si="270"/>
        <v>4.5253477342434429</v>
      </c>
      <c r="BG630">
        <f t="shared" si="271"/>
        <v>3.7199146306772575E-2</v>
      </c>
      <c r="BH630">
        <f t="shared" si="272"/>
        <v>2.853637638428947</v>
      </c>
      <c r="BI630">
        <f t="shared" si="273"/>
        <v>1.6717100958144959</v>
      </c>
      <c r="BJ630">
        <f t="shared" si="274"/>
        <v>2.3293324961185812E-2</v>
      </c>
      <c r="BK630">
        <f t="shared" si="275"/>
        <v>46.031940607441115</v>
      </c>
      <c r="BL630">
        <f t="shared" si="276"/>
        <v>1.1010772375874651</v>
      </c>
      <c r="BM630">
        <f t="shared" si="277"/>
        <v>63.091658108864749</v>
      </c>
      <c r="BN630">
        <f t="shared" si="278"/>
        <v>420.62321699091615</v>
      </c>
      <c r="BO630">
        <f t="shared" si="279"/>
        <v>-1.8959531980860304E-3</v>
      </c>
    </row>
    <row r="631" spans="1:67" x14ac:dyDescent="0.25">
      <c r="A631" s="1">
        <v>619</v>
      </c>
      <c r="B631" s="1" t="s">
        <v>705</v>
      </c>
      <c r="C631" s="1" t="s">
        <v>823</v>
      </c>
      <c r="D631" s="1" t="s">
        <v>11</v>
      </c>
      <c r="E631" s="1" t="s">
        <v>82</v>
      </c>
      <c r="F631" s="1" t="s">
        <v>83</v>
      </c>
      <c r="G631" s="1" t="s">
        <v>84</v>
      </c>
      <c r="H631" s="1" t="s">
        <v>85</v>
      </c>
      <c r="I631" s="1">
        <v>3935.5000081248581</v>
      </c>
      <c r="J631" s="1">
        <v>0</v>
      </c>
      <c r="K631">
        <f t="shared" si="252"/>
        <v>-1.2981848612607243</v>
      </c>
      <c r="L631">
        <f t="shared" si="253"/>
        <v>3.7716808269324012E-2</v>
      </c>
      <c r="M631">
        <f t="shared" si="254"/>
        <v>463.91151468764537</v>
      </c>
      <c r="N631">
        <f t="shared" si="255"/>
        <v>0.62380522202858246</v>
      </c>
      <c r="O631">
        <f t="shared" si="256"/>
        <v>1.6067753860729543</v>
      </c>
      <c r="P631">
        <f t="shared" si="257"/>
        <v>30.80150032043457</v>
      </c>
      <c r="Q631" s="1">
        <v>6</v>
      </c>
      <c r="R631">
        <f t="shared" si="258"/>
        <v>1.4200000166893005</v>
      </c>
      <c r="S631" s="1">
        <v>1</v>
      </c>
      <c r="T631">
        <f t="shared" si="259"/>
        <v>2.8400000333786011</v>
      </c>
      <c r="U631" s="1">
        <v>31.306955337524414</v>
      </c>
      <c r="V631" s="1">
        <v>30.80150032043457</v>
      </c>
      <c r="W631" s="1">
        <v>31.033594131469727</v>
      </c>
      <c r="X631" s="1">
        <v>418.79925537109375</v>
      </c>
      <c r="Y631" s="1">
        <v>420.04336547851563</v>
      </c>
      <c r="Z631" s="1">
        <v>27.944169998168945</v>
      </c>
      <c r="AA631" s="1">
        <v>28.671693801879883</v>
      </c>
      <c r="AB631" s="1">
        <v>60.583690643310547</v>
      </c>
      <c r="AC631" s="1">
        <v>62.160636901855469</v>
      </c>
      <c r="AD631" s="1">
        <v>499.71121215820313</v>
      </c>
      <c r="AE631" s="1">
        <v>0.98230862617492676</v>
      </c>
      <c r="AF631" s="1">
        <v>0.21868549287319183</v>
      </c>
      <c r="AG631" s="1">
        <v>99.53350830078125</v>
      </c>
      <c r="AH631" s="1">
        <v>-0.20207402110099792</v>
      </c>
      <c r="AI631" s="1">
        <v>2.8664670884609222E-2</v>
      </c>
      <c r="AJ631" s="1">
        <v>3.298863023519516E-2</v>
      </c>
      <c r="AK631" s="1">
        <v>1.403111033141613E-3</v>
      </c>
      <c r="AL631" s="1">
        <v>1.8937921151518822E-2</v>
      </c>
      <c r="AM631" s="1">
        <v>1.1050909524783492E-3</v>
      </c>
      <c r="AN631" s="1">
        <v>1</v>
      </c>
      <c r="AO631" s="1">
        <v>-0.21956524252891541</v>
      </c>
      <c r="AP631" s="1">
        <v>2.737391471862793</v>
      </c>
      <c r="AQ631" s="1">
        <v>1</v>
      </c>
      <c r="AR631" s="1">
        <v>0</v>
      </c>
      <c r="AS631" s="1">
        <v>0.15999999642372131</v>
      </c>
      <c r="AT631" s="1">
        <v>111115</v>
      </c>
      <c r="AU631" s="1" t="s">
        <v>86</v>
      </c>
      <c r="AV631">
        <f t="shared" si="260"/>
        <v>0.83285202026367178</v>
      </c>
      <c r="AW631">
        <f t="shared" si="261"/>
        <v>6.2380522202858243E-4</v>
      </c>
      <c r="AX631">
        <f t="shared" si="262"/>
        <v>303.95150032043455</v>
      </c>
      <c r="AY631">
        <f t="shared" si="263"/>
        <v>304.45695533752439</v>
      </c>
      <c r="AZ631">
        <f t="shared" si="264"/>
        <v>0.15716937667497888</v>
      </c>
      <c r="BA631">
        <f t="shared" si="265"/>
        <v>-0.23936439561001063</v>
      </c>
      <c r="BB631">
        <f t="shared" si="266"/>
        <v>4.4605696590998241</v>
      </c>
      <c r="BC631">
        <f t="shared" si="267"/>
        <v>44.814753697020166</v>
      </c>
      <c r="BD631">
        <f t="shared" si="268"/>
        <v>16.143059895140283</v>
      </c>
      <c r="BE631">
        <f t="shared" si="269"/>
        <v>31.054227828979492</v>
      </c>
      <c r="BF631">
        <f t="shared" si="270"/>
        <v>4.5253460124324558</v>
      </c>
      <c r="BG631">
        <f t="shared" si="271"/>
        <v>3.7222472758117034E-2</v>
      </c>
      <c r="BH631">
        <f t="shared" si="272"/>
        <v>2.8537942730268697</v>
      </c>
      <c r="BI631">
        <f t="shared" si="273"/>
        <v>1.6715517394055861</v>
      </c>
      <c r="BJ631">
        <f t="shared" si="274"/>
        <v>2.3307959067151135E-2</v>
      </c>
      <c r="BK631">
        <f t="shared" si="275"/>
        <v>46.174740597990755</v>
      </c>
      <c r="BL631">
        <f t="shared" si="276"/>
        <v>1.1044371910484883</v>
      </c>
      <c r="BM631">
        <f t="shared" si="277"/>
        <v>63.094333060096105</v>
      </c>
      <c r="BN631">
        <f t="shared" si="278"/>
        <v>420.66046038770725</v>
      </c>
      <c r="BO631">
        <f t="shared" si="279"/>
        <v>-1.9471311359871358E-3</v>
      </c>
    </row>
    <row r="632" spans="1:67" x14ac:dyDescent="0.25">
      <c r="A632" s="1">
        <v>620</v>
      </c>
      <c r="B632" s="1" t="s">
        <v>706</v>
      </c>
      <c r="C632" s="1" t="s">
        <v>823</v>
      </c>
      <c r="D632" s="1" t="s">
        <v>11</v>
      </c>
      <c r="E632" s="1" t="s">
        <v>82</v>
      </c>
      <c r="F632" s="1" t="s">
        <v>83</v>
      </c>
      <c r="G632" s="1" t="s">
        <v>84</v>
      </c>
      <c r="H632" s="1" t="s">
        <v>85</v>
      </c>
      <c r="I632" s="1">
        <v>3940.5000080130994</v>
      </c>
      <c r="J632" s="1">
        <v>0</v>
      </c>
      <c r="K632">
        <f t="shared" si="252"/>
        <v>-1.2605262824987722</v>
      </c>
      <c r="L632">
        <f t="shared" si="253"/>
        <v>3.7624529798965557E-2</v>
      </c>
      <c r="M632">
        <f t="shared" si="254"/>
        <v>462.42897891522995</v>
      </c>
      <c r="N632">
        <f t="shared" si="255"/>
        <v>0.62223918933310651</v>
      </c>
      <c r="O632">
        <f t="shared" si="256"/>
        <v>1.6066296202727623</v>
      </c>
      <c r="P632">
        <f t="shared" si="257"/>
        <v>30.800642013549805</v>
      </c>
      <c r="Q632" s="1">
        <v>6</v>
      </c>
      <c r="R632">
        <f t="shared" si="258"/>
        <v>1.4200000166893005</v>
      </c>
      <c r="S632" s="1">
        <v>1</v>
      </c>
      <c r="T632">
        <f t="shared" si="259"/>
        <v>2.8400000333786011</v>
      </c>
      <c r="U632" s="1">
        <v>31.307428359985352</v>
      </c>
      <c r="V632" s="1">
        <v>30.800642013549805</v>
      </c>
      <c r="W632" s="1">
        <v>31.032487869262695</v>
      </c>
      <c r="X632" s="1">
        <v>418.82452392578125</v>
      </c>
      <c r="Y632" s="1">
        <v>420.02420043945313</v>
      </c>
      <c r="Z632" s="1">
        <v>27.945171356201172</v>
      </c>
      <c r="AA632" s="1">
        <v>28.670856475830078</v>
      </c>
      <c r="AB632" s="1">
        <v>60.584442138671875</v>
      </c>
      <c r="AC632" s="1">
        <v>62.158336639404297</v>
      </c>
      <c r="AD632" s="1">
        <v>499.7200927734375</v>
      </c>
      <c r="AE632" s="1">
        <v>0.98585593700408936</v>
      </c>
      <c r="AF632" s="1">
        <v>0.17298652231693268</v>
      </c>
      <c r="AG632" s="1">
        <v>99.53387451171875</v>
      </c>
      <c r="AH632" s="1">
        <v>-0.20207402110099792</v>
      </c>
      <c r="AI632" s="1">
        <v>2.8664670884609222E-2</v>
      </c>
      <c r="AJ632" s="1">
        <v>3.298863023519516E-2</v>
      </c>
      <c r="AK632" s="1">
        <v>1.403111033141613E-3</v>
      </c>
      <c r="AL632" s="1">
        <v>1.8937921151518822E-2</v>
      </c>
      <c r="AM632" s="1">
        <v>1.1050909524783492E-3</v>
      </c>
      <c r="AN632" s="1">
        <v>1</v>
      </c>
      <c r="AO632" s="1">
        <v>-0.21956524252891541</v>
      </c>
      <c r="AP632" s="1">
        <v>2.737391471862793</v>
      </c>
      <c r="AQ632" s="1">
        <v>1</v>
      </c>
      <c r="AR632" s="1">
        <v>0</v>
      </c>
      <c r="AS632" s="1">
        <v>0.15999999642372131</v>
      </c>
      <c r="AT632" s="1">
        <v>111115</v>
      </c>
      <c r="AU632" s="1" t="s">
        <v>86</v>
      </c>
      <c r="AV632">
        <f t="shared" si="260"/>
        <v>0.83286682128906242</v>
      </c>
      <c r="AW632">
        <f t="shared" si="261"/>
        <v>6.222391893331065E-4</v>
      </c>
      <c r="AX632">
        <f t="shared" si="262"/>
        <v>303.95064201354978</v>
      </c>
      <c r="AY632">
        <f t="shared" si="263"/>
        <v>304.45742835998533</v>
      </c>
      <c r="AZ632">
        <f t="shared" si="264"/>
        <v>0.15773694639495872</v>
      </c>
      <c r="BA632">
        <f t="shared" si="265"/>
        <v>-0.23839724162534962</v>
      </c>
      <c r="BB632">
        <f t="shared" si="266"/>
        <v>4.4603510508815321</v>
      </c>
      <c r="BC632">
        <f t="shared" si="267"/>
        <v>44.812392492129774</v>
      </c>
      <c r="BD632">
        <f t="shared" si="268"/>
        <v>16.141536016299696</v>
      </c>
      <c r="BE632">
        <f t="shared" si="269"/>
        <v>31.054035186767578</v>
      </c>
      <c r="BF632">
        <f t="shared" si="270"/>
        <v>4.5252963261326284</v>
      </c>
      <c r="BG632">
        <f t="shared" si="271"/>
        <v>3.7132594450377178E-2</v>
      </c>
      <c r="BH632">
        <f t="shared" si="272"/>
        <v>2.8537214306087697</v>
      </c>
      <c r="BI632">
        <f t="shared" si="273"/>
        <v>1.6715748955238587</v>
      </c>
      <c r="BJ632">
        <f t="shared" si="274"/>
        <v>2.3251573111953815E-2</v>
      </c>
      <c r="BK632">
        <f t="shared" si="275"/>
        <v>46.027347957930729</v>
      </c>
      <c r="BL632">
        <f t="shared" si="276"/>
        <v>1.1009579410696111</v>
      </c>
      <c r="BM632">
        <f t="shared" si="277"/>
        <v>63.09475033307379</v>
      </c>
      <c r="BN632">
        <f t="shared" si="278"/>
        <v>420.62339426388024</v>
      </c>
      <c r="BO632">
        <f t="shared" si="279"/>
        <v>-1.8908266198965267E-3</v>
      </c>
    </row>
    <row r="633" spans="1:67" x14ac:dyDescent="0.25">
      <c r="A633" s="1">
        <v>621</v>
      </c>
      <c r="B633" s="1" t="s">
        <v>707</v>
      </c>
      <c r="C633" s="1" t="s">
        <v>823</v>
      </c>
      <c r="D633" s="1" t="s">
        <v>11</v>
      </c>
      <c r="E633" s="1" t="s">
        <v>82</v>
      </c>
      <c r="F633" s="1" t="s">
        <v>83</v>
      </c>
      <c r="G633" s="1" t="s">
        <v>84</v>
      </c>
      <c r="H633" s="1" t="s">
        <v>85</v>
      </c>
      <c r="I633" s="1">
        <v>3945.5000079013407</v>
      </c>
      <c r="J633" s="1">
        <v>0</v>
      </c>
      <c r="K633">
        <f t="shared" si="252"/>
        <v>-1.2512232192136388</v>
      </c>
      <c r="L633">
        <f t="shared" si="253"/>
        <v>3.7517943133145437E-2</v>
      </c>
      <c r="M633">
        <f t="shared" si="254"/>
        <v>462.174388665354</v>
      </c>
      <c r="N633">
        <f t="shared" si="255"/>
        <v>0.62047205159784069</v>
      </c>
      <c r="O633">
        <f t="shared" si="256"/>
        <v>1.6065652901314293</v>
      </c>
      <c r="P633">
        <f t="shared" si="257"/>
        <v>30.799518585205078</v>
      </c>
      <c r="Q633" s="1">
        <v>6</v>
      </c>
      <c r="R633">
        <f t="shared" si="258"/>
        <v>1.4200000166893005</v>
      </c>
      <c r="S633" s="1">
        <v>1</v>
      </c>
      <c r="T633">
        <f t="shared" si="259"/>
        <v>2.8400000333786011</v>
      </c>
      <c r="U633" s="1">
        <v>31.306495666503906</v>
      </c>
      <c r="V633" s="1">
        <v>30.799518585205078</v>
      </c>
      <c r="W633" s="1">
        <v>31.029426574707031</v>
      </c>
      <c r="X633" s="1">
        <v>418.82513427734375</v>
      </c>
      <c r="Y633" s="1">
        <v>420.01455688476563</v>
      </c>
      <c r="Z633" s="1">
        <v>27.944952011108398</v>
      </c>
      <c r="AA633" s="1">
        <v>28.668588638305664</v>
      </c>
      <c r="AB633" s="1">
        <v>60.5872802734375</v>
      </c>
      <c r="AC633" s="1">
        <v>62.156940460205078</v>
      </c>
      <c r="AD633" s="1">
        <v>499.71267700195313</v>
      </c>
      <c r="AE633" s="1">
        <v>0.98365640640258789</v>
      </c>
      <c r="AF633" s="1">
        <v>0.1993180513381958</v>
      </c>
      <c r="AG633" s="1">
        <v>99.534011840820313</v>
      </c>
      <c r="AH633" s="1">
        <v>-0.20207402110099792</v>
      </c>
      <c r="AI633" s="1">
        <v>2.8664670884609222E-2</v>
      </c>
      <c r="AJ633" s="1">
        <v>3.298863023519516E-2</v>
      </c>
      <c r="AK633" s="1">
        <v>1.403111033141613E-3</v>
      </c>
      <c r="AL633" s="1">
        <v>1.8937921151518822E-2</v>
      </c>
      <c r="AM633" s="1">
        <v>1.1050909524783492E-3</v>
      </c>
      <c r="AN633" s="1">
        <v>1</v>
      </c>
      <c r="AO633" s="1">
        <v>-0.21956524252891541</v>
      </c>
      <c r="AP633" s="1">
        <v>2.737391471862793</v>
      </c>
      <c r="AQ633" s="1">
        <v>1</v>
      </c>
      <c r="AR633" s="1">
        <v>0</v>
      </c>
      <c r="AS633" s="1">
        <v>0.15999999642372131</v>
      </c>
      <c r="AT633" s="1">
        <v>111115</v>
      </c>
      <c r="AU633" s="1" t="s">
        <v>86</v>
      </c>
      <c r="AV633">
        <f t="shared" si="260"/>
        <v>0.83285446166992183</v>
      </c>
      <c r="AW633">
        <f t="shared" si="261"/>
        <v>6.2047205159784064E-4</v>
      </c>
      <c r="AX633">
        <f t="shared" si="262"/>
        <v>303.94951858520506</v>
      </c>
      <c r="AY633">
        <f t="shared" si="263"/>
        <v>304.45649566650388</v>
      </c>
      <c r="AZ633">
        <f t="shared" si="264"/>
        <v>0.15738502150658462</v>
      </c>
      <c r="BA633">
        <f t="shared" si="265"/>
        <v>-0.2374971472917933</v>
      </c>
      <c r="BB633">
        <f t="shared" si="266"/>
        <v>4.4600649311161522</v>
      </c>
      <c r="BC633">
        <f t="shared" si="267"/>
        <v>44.809456070643549</v>
      </c>
      <c r="BD633">
        <f t="shared" si="268"/>
        <v>16.140867432337885</v>
      </c>
      <c r="BE633">
        <f t="shared" si="269"/>
        <v>31.053007125854492</v>
      </c>
      <c r="BF633">
        <f t="shared" si="270"/>
        <v>4.5250311765863671</v>
      </c>
      <c r="BG633">
        <f t="shared" si="271"/>
        <v>3.7028772928673501E-2</v>
      </c>
      <c r="BH633">
        <f t="shared" si="272"/>
        <v>2.8534996409847229</v>
      </c>
      <c r="BI633">
        <f t="shared" si="273"/>
        <v>1.6715315356016442</v>
      </c>
      <c r="BJ633">
        <f t="shared" si="274"/>
        <v>2.3186440397338519E-2</v>
      </c>
      <c r="BK633">
        <f t="shared" si="275"/>
        <v>46.002071073941231</v>
      </c>
      <c r="BL633">
        <f t="shared" si="276"/>
        <v>1.100377072864537</v>
      </c>
      <c r="BM633">
        <f t="shared" si="277"/>
        <v>63.092593257588426</v>
      </c>
      <c r="BN633">
        <f t="shared" si="278"/>
        <v>420.60932847845777</v>
      </c>
      <c r="BO633">
        <f t="shared" si="279"/>
        <v>-1.876870347357018E-3</v>
      </c>
    </row>
    <row r="634" spans="1:67" x14ac:dyDescent="0.25">
      <c r="A634" s="1">
        <v>622</v>
      </c>
      <c r="B634" s="1" t="s">
        <v>708</v>
      </c>
      <c r="C634" s="1" t="s">
        <v>823</v>
      </c>
      <c r="D634" s="1" t="s">
        <v>11</v>
      </c>
      <c r="E634" s="1" t="s">
        <v>82</v>
      </c>
      <c r="F634" s="1" t="s">
        <v>83</v>
      </c>
      <c r="G634" s="1" t="s">
        <v>84</v>
      </c>
      <c r="H634" s="1" t="s">
        <v>85</v>
      </c>
      <c r="I634" s="1">
        <v>3951.0000077784061</v>
      </c>
      <c r="J634" s="1">
        <v>0</v>
      </c>
      <c r="K634">
        <f t="shared" si="252"/>
        <v>-1.239148553986303</v>
      </c>
      <c r="L634">
        <f t="shared" si="253"/>
        <v>3.7522046935701145E-2</v>
      </c>
      <c r="M634">
        <f t="shared" si="254"/>
        <v>461.65585220348953</v>
      </c>
      <c r="N634">
        <f t="shared" si="255"/>
        <v>0.6204781646060421</v>
      </c>
      <c r="O634">
        <f t="shared" si="256"/>
        <v>1.6064102167805712</v>
      </c>
      <c r="P634">
        <f t="shared" si="257"/>
        <v>30.799312591552734</v>
      </c>
      <c r="Q634" s="1">
        <v>6</v>
      </c>
      <c r="R634">
        <f t="shared" si="258"/>
        <v>1.4200000166893005</v>
      </c>
      <c r="S634" s="1">
        <v>1</v>
      </c>
      <c r="T634">
        <f t="shared" si="259"/>
        <v>2.8400000333786011</v>
      </c>
      <c r="U634" s="1">
        <v>31.305217742919922</v>
      </c>
      <c r="V634" s="1">
        <v>30.799312591552734</v>
      </c>
      <c r="W634" s="1">
        <v>31.025857925415039</v>
      </c>
      <c r="X634" s="1">
        <v>418.83953857421875</v>
      </c>
      <c r="Y634" s="1">
        <v>420.01446533203125</v>
      </c>
      <c r="Z634" s="1">
        <v>27.9459228515625</v>
      </c>
      <c r="AA634" s="1">
        <v>28.66956901550293</v>
      </c>
      <c r="AB634" s="1">
        <v>60.593090057373047</v>
      </c>
      <c r="AC634" s="1">
        <v>62.162490844726563</v>
      </c>
      <c r="AD634" s="1">
        <v>499.71051025390625</v>
      </c>
      <c r="AE634" s="1">
        <v>0.93662935495376587</v>
      </c>
      <c r="AF634" s="1">
        <v>0.19293290376663208</v>
      </c>
      <c r="AG634" s="1">
        <v>99.534187316894531</v>
      </c>
      <c r="AH634" s="1">
        <v>-0.20207402110099792</v>
      </c>
      <c r="AI634" s="1">
        <v>2.8664670884609222E-2</v>
      </c>
      <c r="AJ634" s="1">
        <v>3.298863023519516E-2</v>
      </c>
      <c r="AK634" s="1">
        <v>1.403111033141613E-3</v>
      </c>
      <c r="AL634" s="1">
        <v>1.8937921151518822E-2</v>
      </c>
      <c r="AM634" s="1">
        <v>1.1050909524783492E-3</v>
      </c>
      <c r="AN634" s="1">
        <v>1</v>
      </c>
      <c r="AO634" s="1">
        <v>-0.21956524252891541</v>
      </c>
      <c r="AP634" s="1">
        <v>2.737391471862793</v>
      </c>
      <c r="AQ634" s="1">
        <v>1</v>
      </c>
      <c r="AR634" s="1">
        <v>0</v>
      </c>
      <c r="AS634" s="1">
        <v>0.15999999642372131</v>
      </c>
      <c r="AT634" s="1">
        <v>111115</v>
      </c>
      <c r="AU634" s="1" t="s">
        <v>86</v>
      </c>
      <c r="AV634">
        <f t="shared" si="260"/>
        <v>0.83285085042317686</v>
      </c>
      <c r="AW634">
        <f t="shared" si="261"/>
        <v>6.2047816460604206E-4</v>
      </c>
      <c r="AX634">
        <f t="shared" si="262"/>
        <v>303.94931259155271</v>
      </c>
      <c r="AY634">
        <f t="shared" si="263"/>
        <v>304.4552177429199</v>
      </c>
      <c r="AZ634">
        <f t="shared" si="264"/>
        <v>0.14986069344295494</v>
      </c>
      <c r="BA634">
        <f t="shared" si="265"/>
        <v>-0.23773230469222398</v>
      </c>
      <c r="BB634">
        <f t="shared" si="266"/>
        <v>4.4600124694642753</v>
      </c>
      <c r="BC634">
        <f t="shared" si="267"/>
        <v>44.80885000110159</v>
      </c>
      <c r="BD634">
        <f t="shared" si="268"/>
        <v>16.13928098559866</v>
      </c>
      <c r="BE634">
        <f t="shared" si="269"/>
        <v>31.052265167236328</v>
      </c>
      <c r="BF634">
        <f t="shared" si="270"/>
        <v>4.5248398247458423</v>
      </c>
      <c r="BG634">
        <f t="shared" si="271"/>
        <v>3.7032770409944245E-2</v>
      </c>
      <c r="BH634">
        <f t="shared" si="272"/>
        <v>2.8536022526837042</v>
      </c>
      <c r="BI634">
        <f t="shared" si="273"/>
        <v>1.6712375720621382</v>
      </c>
      <c r="BJ634">
        <f t="shared" si="274"/>
        <v>2.3188948215414052E-2</v>
      </c>
      <c r="BK634">
        <f t="shared" si="275"/>
        <v>45.950540069162706</v>
      </c>
      <c r="BL634">
        <f t="shared" si="276"/>
        <v>1.0991427446160451</v>
      </c>
      <c r="BM634">
        <f t="shared" si="277"/>
        <v>63.095767110106024</v>
      </c>
      <c r="BN634">
        <f t="shared" si="278"/>
        <v>420.60349720816521</v>
      </c>
      <c r="BO634">
        <f t="shared" si="279"/>
        <v>-1.8588772821936156E-3</v>
      </c>
    </row>
    <row r="635" spans="1:67" x14ac:dyDescent="0.25">
      <c r="A635" s="1">
        <v>623</v>
      </c>
      <c r="B635" s="1" t="s">
        <v>709</v>
      </c>
      <c r="C635" s="1" t="s">
        <v>823</v>
      </c>
      <c r="D635" s="1" t="s">
        <v>11</v>
      </c>
      <c r="E635" s="1" t="s">
        <v>82</v>
      </c>
      <c r="F635" s="1" t="s">
        <v>83</v>
      </c>
      <c r="G635" s="1" t="s">
        <v>84</v>
      </c>
      <c r="H635" s="1" t="s">
        <v>85</v>
      </c>
      <c r="I635" s="1">
        <v>3956.0000076666474</v>
      </c>
      <c r="J635" s="1">
        <v>0</v>
      </c>
      <c r="K635">
        <f t="shared" si="252"/>
        <v>-1.2617383846347479</v>
      </c>
      <c r="L635">
        <f t="shared" si="253"/>
        <v>3.7516002854601251E-2</v>
      </c>
      <c r="M635">
        <f t="shared" si="254"/>
        <v>462.63117766179028</v>
      </c>
      <c r="N635">
        <f t="shared" si="255"/>
        <v>0.62025424778516436</v>
      </c>
      <c r="O635">
        <f t="shared" si="256"/>
        <v>1.606083711426201</v>
      </c>
      <c r="P635">
        <f t="shared" si="257"/>
        <v>30.798450469970703</v>
      </c>
      <c r="Q635" s="1">
        <v>6</v>
      </c>
      <c r="R635">
        <f t="shared" si="258"/>
        <v>1.4200000166893005</v>
      </c>
      <c r="S635" s="1">
        <v>1</v>
      </c>
      <c r="T635">
        <f t="shared" si="259"/>
        <v>2.8400000333786011</v>
      </c>
      <c r="U635" s="1">
        <v>31.303791046142578</v>
      </c>
      <c r="V635" s="1">
        <v>30.798450469970703</v>
      </c>
      <c r="W635" s="1">
        <v>31.024248123168945</v>
      </c>
      <c r="X635" s="1">
        <v>418.81546020507813</v>
      </c>
      <c r="Y635" s="1">
        <v>420.01766967773438</v>
      </c>
      <c r="Z635" s="1">
        <v>27.947282791137695</v>
      </c>
      <c r="AA635" s="1">
        <v>28.670696258544922</v>
      </c>
      <c r="AB635" s="1">
        <v>60.601123809814453</v>
      </c>
      <c r="AC635" s="1">
        <v>62.169628143310547</v>
      </c>
      <c r="AD635" s="1">
        <v>499.69027709960938</v>
      </c>
      <c r="AE635" s="1">
        <v>0.91811555624008179</v>
      </c>
      <c r="AF635" s="1">
        <v>0.18939641118049622</v>
      </c>
      <c r="AG635" s="1">
        <v>99.534004211425781</v>
      </c>
      <c r="AH635" s="1">
        <v>-0.20207402110099792</v>
      </c>
      <c r="AI635" s="1">
        <v>2.8664670884609222E-2</v>
      </c>
      <c r="AJ635" s="1">
        <v>3.298863023519516E-2</v>
      </c>
      <c r="AK635" s="1">
        <v>1.403111033141613E-3</v>
      </c>
      <c r="AL635" s="1">
        <v>1.8937921151518822E-2</v>
      </c>
      <c r="AM635" s="1">
        <v>1.1050909524783492E-3</v>
      </c>
      <c r="AN635" s="1">
        <v>1</v>
      </c>
      <c r="AO635" s="1">
        <v>-0.21956524252891541</v>
      </c>
      <c r="AP635" s="1">
        <v>2.737391471862793</v>
      </c>
      <c r="AQ635" s="1">
        <v>1</v>
      </c>
      <c r="AR635" s="1">
        <v>0</v>
      </c>
      <c r="AS635" s="1">
        <v>0.15999999642372131</v>
      </c>
      <c r="AT635" s="1">
        <v>111115</v>
      </c>
      <c r="AU635" s="1" t="s">
        <v>86</v>
      </c>
      <c r="AV635">
        <f t="shared" si="260"/>
        <v>0.83281712849934875</v>
      </c>
      <c r="AW635">
        <f t="shared" si="261"/>
        <v>6.2025424778516434E-4</v>
      </c>
      <c r="AX635">
        <f t="shared" si="262"/>
        <v>303.94845046997068</v>
      </c>
      <c r="AY635">
        <f t="shared" si="263"/>
        <v>304.45379104614256</v>
      </c>
      <c r="AZ635">
        <f t="shared" si="264"/>
        <v>0.14689848571497599</v>
      </c>
      <c r="BA635">
        <f t="shared" si="265"/>
        <v>-0.23773264099395133</v>
      </c>
      <c r="BB635">
        <f t="shared" si="266"/>
        <v>4.4597929135687204</v>
      </c>
      <c r="BC635">
        <f t="shared" si="267"/>
        <v>44.806726594616073</v>
      </c>
      <c r="BD635">
        <f t="shared" si="268"/>
        <v>16.136030336071151</v>
      </c>
      <c r="BE635">
        <f t="shared" si="269"/>
        <v>31.051120758056641</v>
      </c>
      <c r="BF635">
        <f t="shared" si="270"/>
        <v>4.5245446943379521</v>
      </c>
      <c r="BG635">
        <f t="shared" si="271"/>
        <v>3.7026882914881001E-2</v>
      </c>
      <c r="BH635">
        <f t="shared" si="272"/>
        <v>2.8537092021425194</v>
      </c>
      <c r="BI635">
        <f t="shared" si="273"/>
        <v>1.6708354921954327</v>
      </c>
      <c r="BJ635">
        <f t="shared" si="274"/>
        <v>2.3185254698390684E-2</v>
      </c>
      <c r="BK635">
        <f t="shared" si="275"/>
        <v>46.047533585725503</v>
      </c>
      <c r="BL635">
        <f t="shared" si="276"/>
        <v>1.1014564649548002</v>
      </c>
      <c r="BM635">
        <f t="shared" si="277"/>
        <v>63.101393099740676</v>
      </c>
      <c r="BN635">
        <f t="shared" si="278"/>
        <v>420.61743967746588</v>
      </c>
      <c r="BO635">
        <f t="shared" si="279"/>
        <v>-1.892870867620719E-3</v>
      </c>
    </row>
    <row r="636" spans="1:67" x14ac:dyDescent="0.25">
      <c r="A636" s="1">
        <v>624</v>
      </c>
      <c r="B636" s="1" t="s">
        <v>710</v>
      </c>
      <c r="C636" s="1" t="s">
        <v>823</v>
      </c>
      <c r="D636" s="1" t="s">
        <v>11</v>
      </c>
      <c r="E636" s="1" t="s">
        <v>82</v>
      </c>
      <c r="F636" s="1" t="s">
        <v>83</v>
      </c>
      <c r="G636" s="1" t="s">
        <v>84</v>
      </c>
      <c r="H636" s="1" t="s">
        <v>85</v>
      </c>
      <c r="I636" s="1">
        <v>3961.0000075548887</v>
      </c>
      <c r="J636" s="1">
        <v>0</v>
      </c>
      <c r="K636">
        <f t="shared" si="252"/>
        <v>-1.2614316699793415</v>
      </c>
      <c r="L636">
        <f t="shared" si="253"/>
        <v>3.746470196006111E-2</v>
      </c>
      <c r="M636">
        <f t="shared" si="254"/>
        <v>462.69879687997326</v>
      </c>
      <c r="N636">
        <f t="shared" si="255"/>
        <v>0.61927094107713054</v>
      </c>
      <c r="O636">
        <f t="shared" si="256"/>
        <v>1.6057059449933999</v>
      </c>
      <c r="P636">
        <f t="shared" si="257"/>
        <v>30.797197341918945</v>
      </c>
      <c r="Q636" s="1">
        <v>6</v>
      </c>
      <c r="R636">
        <f t="shared" si="258"/>
        <v>1.4200000166893005</v>
      </c>
      <c r="S636" s="1">
        <v>1</v>
      </c>
      <c r="T636">
        <f t="shared" si="259"/>
        <v>2.8400000333786011</v>
      </c>
      <c r="U636" s="1">
        <v>31.304292678833008</v>
      </c>
      <c r="V636" s="1">
        <v>30.797197341918945</v>
      </c>
      <c r="W636" s="1">
        <v>31.029350280761719</v>
      </c>
      <c r="X636" s="1">
        <v>418.82073974609375</v>
      </c>
      <c r="Y636" s="1">
        <v>420.0230712890625</v>
      </c>
      <c r="Z636" s="1">
        <v>27.94903564453125</v>
      </c>
      <c r="AA636" s="1">
        <v>28.671300888061523</v>
      </c>
      <c r="AB636" s="1">
        <v>60.603782653808594</v>
      </c>
      <c r="AC636" s="1">
        <v>62.170093536376953</v>
      </c>
      <c r="AD636" s="1">
        <v>499.69091796875</v>
      </c>
      <c r="AE636" s="1">
        <v>0.90215599536895752</v>
      </c>
      <c r="AF636" s="1">
        <v>0.13667756319046021</v>
      </c>
      <c r="AG636" s="1">
        <v>99.533950805664063</v>
      </c>
      <c r="AH636" s="1">
        <v>-0.20207402110099792</v>
      </c>
      <c r="AI636" s="1">
        <v>2.8664670884609222E-2</v>
      </c>
      <c r="AJ636" s="1">
        <v>3.298863023519516E-2</v>
      </c>
      <c r="AK636" s="1">
        <v>1.403111033141613E-3</v>
      </c>
      <c r="AL636" s="1">
        <v>1.8937921151518822E-2</v>
      </c>
      <c r="AM636" s="1">
        <v>1.1050909524783492E-3</v>
      </c>
      <c r="AN636" s="1">
        <v>1</v>
      </c>
      <c r="AO636" s="1">
        <v>-0.21956524252891541</v>
      </c>
      <c r="AP636" s="1">
        <v>2.737391471862793</v>
      </c>
      <c r="AQ636" s="1">
        <v>1</v>
      </c>
      <c r="AR636" s="1">
        <v>0</v>
      </c>
      <c r="AS636" s="1">
        <v>0.15999999642372131</v>
      </c>
      <c r="AT636" s="1">
        <v>111115</v>
      </c>
      <c r="AU636" s="1" t="s">
        <v>86</v>
      </c>
      <c r="AV636">
        <f t="shared" si="260"/>
        <v>0.83281819661458323</v>
      </c>
      <c r="AW636">
        <f t="shared" si="261"/>
        <v>6.192709410771305E-4</v>
      </c>
      <c r="AX636">
        <f t="shared" si="262"/>
        <v>303.94719734191892</v>
      </c>
      <c r="AY636">
        <f t="shared" si="263"/>
        <v>304.45429267883299</v>
      </c>
      <c r="AZ636">
        <f t="shared" si="264"/>
        <v>0.14434495603267194</v>
      </c>
      <c r="BA636">
        <f t="shared" si="265"/>
        <v>-0.23703287256174962</v>
      </c>
      <c r="BB636">
        <f t="shared" si="266"/>
        <v>4.4594737971201077</v>
      </c>
      <c r="BC636">
        <f t="shared" si="267"/>
        <v>44.803544529514824</v>
      </c>
      <c r="BD636">
        <f t="shared" si="268"/>
        <v>16.1322436414533</v>
      </c>
      <c r="BE636">
        <f t="shared" si="269"/>
        <v>31.050745010375977</v>
      </c>
      <c r="BF636">
        <f t="shared" si="270"/>
        <v>4.524447796843682</v>
      </c>
      <c r="BG636">
        <f t="shared" si="271"/>
        <v>3.6976910093937332E-2</v>
      </c>
      <c r="BH636">
        <f t="shared" si="272"/>
        <v>2.8537678521267078</v>
      </c>
      <c r="BI636">
        <f t="shared" si="273"/>
        <v>1.6706799447169742</v>
      </c>
      <c r="BJ636">
        <f t="shared" si="274"/>
        <v>2.3153904363481786E-2</v>
      </c>
      <c r="BK636">
        <f t="shared" si="275"/>
        <v>46.054239286491203</v>
      </c>
      <c r="BL636">
        <f t="shared" si="276"/>
        <v>1.1016032892191798</v>
      </c>
      <c r="BM636">
        <f t="shared" si="277"/>
        <v>63.106823813788182</v>
      </c>
      <c r="BN636">
        <f t="shared" si="278"/>
        <v>420.62269549133629</v>
      </c>
      <c r="BO636">
        <f t="shared" si="279"/>
        <v>-1.8925499504379108E-3</v>
      </c>
    </row>
    <row r="637" spans="1:67" x14ac:dyDescent="0.25">
      <c r="A637" s="1">
        <v>625</v>
      </c>
      <c r="B637" s="1" t="s">
        <v>711</v>
      </c>
      <c r="C637" s="1" t="s">
        <v>823</v>
      </c>
      <c r="D637" s="1" t="s">
        <v>11</v>
      </c>
      <c r="E637" s="1" t="s">
        <v>82</v>
      </c>
      <c r="F637" s="1" t="s">
        <v>83</v>
      </c>
      <c r="G637" s="1" t="s">
        <v>84</v>
      </c>
      <c r="H637" s="1" t="s">
        <v>85</v>
      </c>
      <c r="I637" s="1">
        <v>3966.5000074319541</v>
      </c>
      <c r="J637" s="1">
        <v>0</v>
      </c>
      <c r="K637">
        <f t="shared" si="252"/>
        <v>-1.2461452885270461</v>
      </c>
      <c r="L637">
        <f t="shared" si="253"/>
        <v>3.7415445099446838E-2</v>
      </c>
      <c r="M637">
        <f t="shared" si="254"/>
        <v>462.1103723891527</v>
      </c>
      <c r="N637">
        <f t="shared" si="255"/>
        <v>0.61855452484428941</v>
      </c>
      <c r="O637">
        <f t="shared" si="256"/>
        <v>1.6059345626281556</v>
      </c>
      <c r="P637">
        <f t="shared" si="257"/>
        <v>30.797985076904297</v>
      </c>
      <c r="Q637" s="1">
        <v>6</v>
      </c>
      <c r="R637">
        <f t="shared" si="258"/>
        <v>1.4200000166893005</v>
      </c>
      <c r="S637" s="1">
        <v>1</v>
      </c>
      <c r="T637">
        <f t="shared" si="259"/>
        <v>2.8400000333786011</v>
      </c>
      <c r="U637" s="1">
        <v>31.306760787963867</v>
      </c>
      <c r="V637" s="1">
        <v>30.797985076904297</v>
      </c>
      <c r="W637" s="1">
        <v>31.037940979003906</v>
      </c>
      <c r="X637" s="1">
        <v>418.83419799804688</v>
      </c>
      <c r="Y637" s="1">
        <v>420.0185546875</v>
      </c>
      <c r="Z637" s="1">
        <v>27.949516296386719</v>
      </c>
      <c r="AA637" s="1">
        <v>28.670955657958984</v>
      </c>
      <c r="AB637" s="1">
        <v>60.597812652587891</v>
      </c>
      <c r="AC637" s="1">
        <v>62.162223815917969</v>
      </c>
      <c r="AD637" s="1">
        <v>499.68438720703125</v>
      </c>
      <c r="AE637" s="1">
        <v>0.95639616250991821</v>
      </c>
      <c r="AF637" s="1">
        <v>0.16865888237953186</v>
      </c>
      <c r="AG637" s="1">
        <v>99.534172058105469</v>
      </c>
      <c r="AH637" s="1">
        <v>-0.20207402110099792</v>
      </c>
      <c r="AI637" s="1">
        <v>2.8664670884609222E-2</v>
      </c>
      <c r="AJ637" s="1">
        <v>3.298863023519516E-2</v>
      </c>
      <c r="AK637" s="1">
        <v>1.403111033141613E-3</v>
      </c>
      <c r="AL637" s="1">
        <v>1.8937921151518822E-2</v>
      </c>
      <c r="AM637" s="1">
        <v>1.1050909524783492E-3</v>
      </c>
      <c r="AN637" s="1">
        <v>1</v>
      </c>
      <c r="AO637" s="1">
        <v>-0.21956524252891541</v>
      </c>
      <c r="AP637" s="1">
        <v>2.737391471862793</v>
      </c>
      <c r="AQ637" s="1">
        <v>1</v>
      </c>
      <c r="AR637" s="1">
        <v>0</v>
      </c>
      <c r="AS637" s="1">
        <v>0.15999999642372131</v>
      </c>
      <c r="AT637" s="1">
        <v>111115</v>
      </c>
      <c r="AU637" s="1" t="s">
        <v>86</v>
      </c>
      <c r="AV637">
        <f t="shared" si="260"/>
        <v>0.83280731201171865</v>
      </c>
      <c r="AW637">
        <f t="shared" si="261"/>
        <v>6.1855452484428945E-4</v>
      </c>
      <c r="AX637">
        <f t="shared" si="262"/>
        <v>303.94798507690427</v>
      </c>
      <c r="AY637">
        <f t="shared" si="263"/>
        <v>304.45676078796384</v>
      </c>
      <c r="AZ637">
        <f t="shared" si="264"/>
        <v>0.1530233825812477</v>
      </c>
      <c r="BA637">
        <f t="shared" si="265"/>
        <v>-0.2363473237762557</v>
      </c>
      <c r="BB637">
        <f t="shared" si="266"/>
        <v>4.4596743961577578</v>
      </c>
      <c r="BC637">
        <f t="shared" si="267"/>
        <v>44.805460315220337</v>
      </c>
      <c r="BD637">
        <f t="shared" si="268"/>
        <v>16.134504657261353</v>
      </c>
      <c r="BE637">
        <f t="shared" si="269"/>
        <v>31.052372932434082</v>
      </c>
      <c r="BF637">
        <f t="shared" si="270"/>
        <v>4.524867617056386</v>
      </c>
      <c r="BG637">
        <f t="shared" si="271"/>
        <v>3.6928926714298593E-2</v>
      </c>
      <c r="BH637">
        <f t="shared" si="272"/>
        <v>2.8537398335296023</v>
      </c>
      <c r="BI637">
        <f t="shared" si="273"/>
        <v>1.6711277835267837</v>
      </c>
      <c r="BJ637">
        <f t="shared" si="274"/>
        <v>2.3123802249556444E-2</v>
      </c>
      <c r="BK637">
        <f t="shared" si="275"/>
        <v>45.995773315217114</v>
      </c>
      <c r="BL637">
        <f t="shared" si="276"/>
        <v>1.1002141863303387</v>
      </c>
      <c r="BM637">
        <f t="shared" si="277"/>
        <v>63.102569047503223</v>
      </c>
      <c r="BN637">
        <f t="shared" si="278"/>
        <v>420.61091247614064</v>
      </c>
      <c r="BO637">
        <f t="shared" si="279"/>
        <v>-1.8695418207191512E-3</v>
      </c>
    </row>
    <row r="638" spans="1:67" x14ac:dyDescent="0.25">
      <c r="A638" s="1">
        <v>626</v>
      </c>
      <c r="B638" s="1" t="s">
        <v>712</v>
      </c>
      <c r="C638" s="1" t="s">
        <v>823</v>
      </c>
      <c r="D638" s="1" t="s">
        <v>11</v>
      </c>
      <c r="E638" s="1" t="s">
        <v>82</v>
      </c>
      <c r="F638" s="1" t="s">
        <v>83</v>
      </c>
      <c r="G638" s="1" t="s">
        <v>84</v>
      </c>
      <c r="H638" s="1" t="s">
        <v>85</v>
      </c>
      <c r="I638" s="1">
        <v>3971.5000073201954</v>
      </c>
      <c r="J638" s="1">
        <v>0</v>
      </c>
      <c r="K638">
        <f t="shared" si="252"/>
        <v>-1.2493897961121694</v>
      </c>
      <c r="L638">
        <f t="shared" si="253"/>
        <v>3.7420939796003742E-2</v>
      </c>
      <c r="M638">
        <f t="shared" si="254"/>
        <v>462.2441964192758</v>
      </c>
      <c r="N638">
        <f t="shared" si="255"/>
        <v>0.6188060327301258</v>
      </c>
      <c r="O638">
        <f t="shared" si="256"/>
        <v>1.6063569161200144</v>
      </c>
      <c r="P638">
        <f t="shared" si="257"/>
        <v>30.800094604492188</v>
      </c>
      <c r="Q638" s="1">
        <v>6</v>
      </c>
      <c r="R638">
        <f t="shared" si="258"/>
        <v>1.4200000166893005</v>
      </c>
      <c r="S638" s="1">
        <v>1</v>
      </c>
      <c r="T638">
        <f t="shared" si="259"/>
        <v>2.8400000333786011</v>
      </c>
      <c r="U638" s="1">
        <v>31.309305191040039</v>
      </c>
      <c r="V638" s="1">
        <v>30.800094604492188</v>
      </c>
      <c r="W638" s="1">
        <v>31.043603897094727</v>
      </c>
      <c r="X638" s="1">
        <v>418.83676147460938</v>
      </c>
      <c r="Y638" s="1">
        <v>420.02487182617188</v>
      </c>
      <c r="Z638" s="1">
        <v>27.950252532958984</v>
      </c>
      <c r="AA638" s="1">
        <v>28.671977996826172</v>
      </c>
      <c r="AB638" s="1">
        <v>60.591133117675781</v>
      </c>
      <c r="AC638" s="1">
        <v>62.155830383300781</v>
      </c>
      <c r="AD638" s="1">
        <v>499.68887329101563</v>
      </c>
      <c r="AE638" s="1">
        <v>0.96850264072418213</v>
      </c>
      <c r="AF638" s="1">
        <v>0.17425353825092316</v>
      </c>
      <c r="AG638" s="1">
        <v>99.534629821777344</v>
      </c>
      <c r="AH638" s="1">
        <v>-0.20207402110099792</v>
      </c>
      <c r="AI638" s="1">
        <v>2.8664670884609222E-2</v>
      </c>
      <c r="AJ638" s="1">
        <v>3.298863023519516E-2</v>
      </c>
      <c r="AK638" s="1">
        <v>1.403111033141613E-3</v>
      </c>
      <c r="AL638" s="1">
        <v>1.8937921151518822E-2</v>
      </c>
      <c r="AM638" s="1">
        <v>1.1050909524783492E-3</v>
      </c>
      <c r="AN638" s="1">
        <v>1</v>
      </c>
      <c r="AO638" s="1">
        <v>-0.21956524252891541</v>
      </c>
      <c r="AP638" s="1">
        <v>2.737391471862793</v>
      </c>
      <c r="AQ638" s="1">
        <v>1</v>
      </c>
      <c r="AR638" s="1">
        <v>0</v>
      </c>
      <c r="AS638" s="1">
        <v>0.15999999642372131</v>
      </c>
      <c r="AT638" s="1">
        <v>111115</v>
      </c>
      <c r="AU638" s="1" t="s">
        <v>86</v>
      </c>
      <c r="AV638">
        <f t="shared" si="260"/>
        <v>0.83281478881835935</v>
      </c>
      <c r="AW638">
        <f t="shared" si="261"/>
        <v>6.1880603273012575E-4</v>
      </c>
      <c r="AX638">
        <f t="shared" si="262"/>
        <v>303.95009460449216</v>
      </c>
      <c r="AY638">
        <f t="shared" si="263"/>
        <v>304.45930519104002</v>
      </c>
      <c r="AZ638">
        <f t="shared" si="264"/>
        <v>0.15496041905223379</v>
      </c>
      <c r="BA638">
        <f t="shared" si="265"/>
        <v>-0.2363888081912911</v>
      </c>
      <c r="BB638">
        <f t="shared" si="266"/>
        <v>4.4602116322922525</v>
      </c>
      <c r="BC638">
        <f t="shared" si="267"/>
        <v>44.810651732753975</v>
      </c>
      <c r="BD638">
        <f t="shared" si="268"/>
        <v>16.138673735927803</v>
      </c>
      <c r="BE638">
        <f t="shared" si="269"/>
        <v>31.054699897766113</v>
      </c>
      <c r="BF638">
        <f t="shared" si="270"/>
        <v>4.5254677704730755</v>
      </c>
      <c r="BG638">
        <f t="shared" si="271"/>
        <v>3.6934279433036003E-2</v>
      </c>
      <c r="BH638">
        <f t="shared" si="272"/>
        <v>2.8538547161722381</v>
      </c>
      <c r="BI638">
        <f t="shared" si="273"/>
        <v>1.6716130543008374</v>
      </c>
      <c r="BJ638">
        <f t="shared" si="274"/>
        <v>2.3127160241472048E-2</v>
      </c>
      <c r="BK638">
        <f t="shared" si="275"/>
        <v>46.009304977857553</v>
      </c>
      <c r="BL638">
        <f t="shared" si="276"/>
        <v>1.1005162489772189</v>
      </c>
      <c r="BM638">
        <f t="shared" si="277"/>
        <v>63.09726212933289</v>
      </c>
      <c r="BN638">
        <f t="shared" si="278"/>
        <v>420.61877189832956</v>
      </c>
      <c r="BO638">
        <f t="shared" si="279"/>
        <v>-1.8742167666748494E-3</v>
      </c>
    </row>
    <row r="639" spans="1:67" x14ac:dyDescent="0.25">
      <c r="A639" s="1">
        <v>627</v>
      </c>
      <c r="B639" s="1" t="s">
        <v>713</v>
      </c>
      <c r="C639" s="1" t="s">
        <v>823</v>
      </c>
      <c r="D639" s="1" t="s">
        <v>11</v>
      </c>
      <c r="E639" s="1" t="s">
        <v>82</v>
      </c>
      <c r="F639" s="1" t="s">
        <v>83</v>
      </c>
      <c r="G639" s="1" t="s">
        <v>84</v>
      </c>
      <c r="H639" s="1" t="s">
        <v>85</v>
      </c>
      <c r="I639" s="1">
        <v>3976.5000072084367</v>
      </c>
      <c r="J639" s="1">
        <v>0</v>
      </c>
      <c r="K639">
        <f t="shared" si="252"/>
        <v>-1.2651539987743055</v>
      </c>
      <c r="L639">
        <f t="shared" si="253"/>
        <v>3.7443625665120724E-2</v>
      </c>
      <c r="M639">
        <f t="shared" si="254"/>
        <v>462.86868945289621</v>
      </c>
      <c r="N639">
        <f t="shared" si="255"/>
        <v>0.61919234878771545</v>
      </c>
      <c r="O639">
        <f t="shared" si="256"/>
        <v>1.6063994984521872</v>
      </c>
      <c r="P639">
        <f t="shared" si="257"/>
        <v>30.800559997558594</v>
      </c>
      <c r="Q639" s="1">
        <v>6</v>
      </c>
      <c r="R639">
        <f t="shared" si="258"/>
        <v>1.4200000166893005</v>
      </c>
      <c r="S639" s="1">
        <v>1</v>
      </c>
      <c r="T639">
        <f t="shared" si="259"/>
        <v>2.8400000333786011</v>
      </c>
      <c r="U639" s="1">
        <v>31.310178756713867</v>
      </c>
      <c r="V639" s="1">
        <v>30.800559997558594</v>
      </c>
      <c r="W639" s="1">
        <v>31.04119873046875</v>
      </c>
      <c r="X639" s="1">
        <v>418.80206298828125</v>
      </c>
      <c r="Y639" s="1">
        <v>420.00894165039063</v>
      </c>
      <c r="Z639" s="1">
        <v>27.950508117675781</v>
      </c>
      <c r="AA639" s="1">
        <v>28.672697067260742</v>
      </c>
      <c r="AB639" s="1">
        <v>60.587913513183594</v>
      </c>
      <c r="AC639" s="1">
        <v>62.153709411621094</v>
      </c>
      <c r="AD639" s="1">
        <v>499.6795654296875</v>
      </c>
      <c r="AE639" s="1">
        <v>0.99945259094238281</v>
      </c>
      <c r="AF639" s="1">
        <v>0.18106108903884888</v>
      </c>
      <c r="AG639" s="1">
        <v>99.534782409667969</v>
      </c>
      <c r="AH639" s="1">
        <v>-0.20207402110099792</v>
      </c>
      <c r="AI639" s="1">
        <v>2.8664670884609222E-2</v>
      </c>
      <c r="AJ639" s="1">
        <v>3.298863023519516E-2</v>
      </c>
      <c r="AK639" s="1">
        <v>1.403111033141613E-3</v>
      </c>
      <c r="AL639" s="1">
        <v>1.8937921151518822E-2</v>
      </c>
      <c r="AM639" s="1">
        <v>1.1050909524783492E-3</v>
      </c>
      <c r="AN639" s="1">
        <v>1</v>
      </c>
      <c r="AO639" s="1">
        <v>-0.21956524252891541</v>
      </c>
      <c r="AP639" s="1">
        <v>2.737391471862793</v>
      </c>
      <c r="AQ639" s="1">
        <v>1</v>
      </c>
      <c r="AR639" s="1">
        <v>0</v>
      </c>
      <c r="AS639" s="1">
        <v>0.15999999642372131</v>
      </c>
      <c r="AT639" s="1">
        <v>111115</v>
      </c>
      <c r="AU639" s="1" t="s">
        <v>86</v>
      </c>
      <c r="AV639">
        <f t="shared" si="260"/>
        <v>0.83279927571614576</v>
      </c>
      <c r="AW639">
        <f t="shared" si="261"/>
        <v>6.1919234878771547E-4</v>
      </c>
      <c r="AX639">
        <f t="shared" si="262"/>
        <v>303.95055999755857</v>
      </c>
      <c r="AY639">
        <f t="shared" si="263"/>
        <v>304.46017875671384</v>
      </c>
      <c r="AZ639">
        <f t="shared" si="264"/>
        <v>0.15991241097646025</v>
      </c>
      <c r="BA639">
        <f t="shared" si="265"/>
        <v>-0.2364686572167955</v>
      </c>
      <c r="BB639">
        <f t="shared" si="266"/>
        <v>4.46033016214031</v>
      </c>
      <c r="BC639">
        <f t="shared" si="267"/>
        <v>44.811773876014129</v>
      </c>
      <c r="BD639">
        <f t="shared" si="268"/>
        <v>16.139076808753387</v>
      </c>
      <c r="BE639">
        <f t="shared" si="269"/>
        <v>31.05536937713623</v>
      </c>
      <c r="BF639">
        <f t="shared" si="270"/>
        <v>4.5256404504052394</v>
      </c>
      <c r="BG639">
        <f t="shared" si="271"/>
        <v>3.6956378904078796E-2</v>
      </c>
      <c r="BH639">
        <f t="shared" si="272"/>
        <v>2.8539306636881228</v>
      </c>
      <c r="BI639">
        <f t="shared" si="273"/>
        <v>1.6717097867171167</v>
      </c>
      <c r="BJ639">
        <f t="shared" si="274"/>
        <v>2.3141024214538997E-2</v>
      </c>
      <c r="BK639">
        <f t="shared" si="275"/>
        <v>46.071534288942196</v>
      </c>
      <c r="BL639">
        <f t="shared" si="276"/>
        <v>1.1020448460789709</v>
      </c>
      <c r="BM639">
        <f t="shared" si="277"/>
        <v>63.09752024996984</v>
      </c>
      <c r="BN639">
        <f t="shared" si="278"/>
        <v>420.61033526950035</v>
      </c>
      <c r="BO639">
        <f t="shared" si="279"/>
        <v>-1.8979105685989217E-3</v>
      </c>
    </row>
    <row r="640" spans="1:67" x14ac:dyDescent="0.25">
      <c r="A640" s="1">
        <v>628</v>
      </c>
      <c r="B640" s="1" t="s">
        <v>714</v>
      </c>
      <c r="C640" s="1" t="s">
        <v>823</v>
      </c>
      <c r="D640" s="1" t="s">
        <v>11</v>
      </c>
      <c r="E640" s="1" t="s">
        <v>82</v>
      </c>
      <c r="F640" s="1" t="s">
        <v>83</v>
      </c>
      <c r="G640" s="1" t="s">
        <v>84</v>
      </c>
      <c r="H640" s="1" t="s">
        <v>85</v>
      </c>
      <c r="I640" s="1">
        <v>3982.0000070855021</v>
      </c>
      <c r="J640" s="1">
        <v>0</v>
      </c>
      <c r="K640">
        <f t="shared" si="252"/>
        <v>-1.2617328697502743</v>
      </c>
      <c r="L640">
        <f t="shared" si="253"/>
        <v>3.7394380334828059E-2</v>
      </c>
      <c r="M640">
        <f t="shared" si="254"/>
        <v>462.7895141632593</v>
      </c>
      <c r="N640">
        <f t="shared" si="255"/>
        <v>0.61831432302869815</v>
      </c>
      <c r="O640">
        <f t="shared" si="256"/>
        <v>1.6062117772914797</v>
      </c>
      <c r="P640">
        <f t="shared" si="257"/>
        <v>30.799577713012695</v>
      </c>
      <c r="Q640" s="1">
        <v>6</v>
      </c>
      <c r="R640">
        <f t="shared" si="258"/>
        <v>1.4200000166893005</v>
      </c>
      <c r="S640" s="1">
        <v>1</v>
      </c>
      <c r="T640">
        <f t="shared" si="259"/>
        <v>2.8400000333786011</v>
      </c>
      <c r="U640" s="1">
        <v>31.309076309204102</v>
      </c>
      <c r="V640" s="1">
        <v>30.799577713012695</v>
      </c>
      <c r="W640" s="1">
        <v>31.034870147705078</v>
      </c>
      <c r="X640" s="1">
        <v>418.80093383789063</v>
      </c>
      <c r="Y640" s="1">
        <v>420.00408935546875</v>
      </c>
      <c r="Z640" s="1">
        <v>27.950897216796875</v>
      </c>
      <c r="AA640" s="1">
        <v>28.672025680541992</v>
      </c>
      <c r="AB640" s="1">
        <v>60.591766357421875</v>
      </c>
      <c r="AC640" s="1">
        <v>62.1553955078125</v>
      </c>
      <c r="AD640" s="1">
        <v>499.70513916015625</v>
      </c>
      <c r="AE640" s="1">
        <v>0.97341936826705933</v>
      </c>
      <c r="AF640" s="1">
        <v>0.14976558089256287</v>
      </c>
      <c r="AG640" s="1">
        <v>99.534934997558594</v>
      </c>
      <c r="AH640" s="1">
        <v>-0.20207402110099792</v>
      </c>
      <c r="AI640" s="1">
        <v>2.8664670884609222E-2</v>
      </c>
      <c r="AJ640" s="1">
        <v>3.298863023519516E-2</v>
      </c>
      <c r="AK640" s="1">
        <v>1.403111033141613E-3</v>
      </c>
      <c r="AL640" s="1">
        <v>1.8937921151518822E-2</v>
      </c>
      <c r="AM640" s="1">
        <v>1.1050909524783492E-3</v>
      </c>
      <c r="AN640" s="1">
        <v>1</v>
      </c>
      <c r="AO640" s="1">
        <v>-0.21956524252891541</v>
      </c>
      <c r="AP640" s="1">
        <v>2.737391471862793</v>
      </c>
      <c r="AQ640" s="1">
        <v>1</v>
      </c>
      <c r="AR640" s="1">
        <v>0</v>
      </c>
      <c r="AS640" s="1">
        <v>0.15999999642372131</v>
      </c>
      <c r="AT640" s="1">
        <v>111115</v>
      </c>
      <c r="AU640" s="1" t="s">
        <v>86</v>
      </c>
      <c r="AV640">
        <f t="shared" si="260"/>
        <v>0.83284189860026026</v>
      </c>
      <c r="AW640">
        <f t="shared" si="261"/>
        <v>6.183143230286981E-4</v>
      </c>
      <c r="AX640">
        <f t="shared" si="262"/>
        <v>303.94957771301267</v>
      </c>
      <c r="AY640">
        <f t="shared" si="263"/>
        <v>304.45907630920408</v>
      </c>
      <c r="AZ640">
        <f t="shared" si="264"/>
        <v>0.15574709544151055</v>
      </c>
      <c r="BA640">
        <f t="shared" si="265"/>
        <v>-0.23609635490890499</v>
      </c>
      <c r="BB640">
        <f t="shared" si="266"/>
        <v>4.4600799896525576</v>
      </c>
      <c r="BC640">
        <f t="shared" si="267"/>
        <v>44.809191765302856</v>
      </c>
      <c r="BD640">
        <f t="shared" si="268"/>
        <v>16.137166084760864</v>
      </c>
      <c r="BE640">
        <f t="shared" si="269"/>
        <v>31.054327011108398</v>
      </c>
      <c r="BF640">
        <f t="shared" si="270"/>
        <v>4.5253715936830083</v>
      </c>
      <c r="BG640">
        <f t="shared" si="271"/>
        <v>3.6908406054082465E-2</v>
      </c>
      <c r="BH640">
        <f t="shared" si="272"/>
        <v>2.8538682123610779</v>
      </c>
      <c r="BI640">
        <f t="shared" si="273"/>
        <v>1.6715033813219304</v>
      </c>
      <c r="BJ640">
        <f t="shared" si="274"/>
        <v>2.3110928768980125E-2</v>
      </c>
      <c r="BK640">
        <f t="shared" si="275"/>
        <v>46.063724209791737</v>
      </c>
      <c r="BL640">
        <f t="shared" si="276"/>
        <v>1.1018690672118177</v>
      </c>
      <c r="BM640">
        <f t="shared" si="277"/>
        <v>63.099193726098825</v>
      </c>
      <c r="BN640">
        <f t="shared" si="278"/>
        <v>420.6038567336883</v>
      </c>
      <c r="BO640">
        <f t="shared" si="279"/>
        <v>-1.8928577449865895E-3</v>
      </c>
    </row>
    <row r="641" spans="1:67" x14ac:dyDescent="0.25">
      <c r="A641" s="1">
        <v>629</v>
      </c>
      <c r="B641" s="1" t="s">
        <v>715</v>
      </c>
      <c r="C641" s="1" t="s">
        <v>823</v>
      </c>
      <c r="D641" s="1" t="s">
        <v>11</v>
      </c>
      <c r="E641" s="1" t="s">
        <v>82</v>
      </c>
      <c r="F641" s="1" t="s">
        <v>83</v>
      </c>
      <c r="G641" s="1" t="s">
        <v>84</v>
      </c>
      <c r="H641" s="1" t="s">
        <v>85</v>
      </c>
      <c r="I641" s="1">
        <v>3987.0000069737434</v>
      </c>
      <c r="J641" s="1">
        <v>0</v>
      </c>
      <c r="K641">
        <f t="shared" si="252"/>
        <v>-1.2551701237456259</v>
      </c>
      <c r="L641">
        <f t="shared" si="253"/>
        <v>3.7291429504127012E-2</v>
      </c>
      <c r="M641">
        <f t="shared" si="254"/>
        <v>462.63262103258387</v>
      </c>
      <c r="N641">
        <f t="shared" si="255"/>
        <v>0.61660184872098889</v>
      </c>
      <c r="O641">
        <f t="shared" si="256"/>
        <v>1.6061340460766527</v>
      </c>
      <c r="P641">
        <f t="shared" si="257"/>
        <v>30.798673629760742</v>
      </c>
      <c r="Q641" s="1">
        <v>6</v>
      </c>
      <c r="R641">
        <f t="shared" si="258"/>
        <v>1.4200000166893005</v>
      </c>
      <c r="S641" s="1">
        <v>1</v>
      </c>
      <c r="T641">
        <f t="shared" si="259"/>
        <v>2.8400000333786011</v>
      </c>
      <c r="U641" s="1">
        <v>31.308332443237305</v>
      </c>
      <c r="V641" s="1">
        <v>30.798673629760742</v>
      </c>
      <c r="W641" s="1">
        <v>31.031152725219727</v>
      </c>
      <c r="X641" s="1">
        <v>418.78378295898438</v>
      </c>
      <c r="Y641" s="1">
        <v>419.97991943359375</v>
      </c>
      <c r="Z641" s="1">
        <v>27.951320648193359</v>
      </c>
      <c r="AA641" s="1">
        <v>28.670440673828125</v>
      </c>
      <c r="AB641" s="1">
        <v>60.595001220703125</v>
      </c>
      <c r="AC641" s="1">
        <v>62.155155181884766</v>
      </c>
      <c r="AD641" s="1">
        <v>499.7137451171875</v>
      </c>
      <c r="AE641" s="1">
        <v>0.96396225690841675</v>
      </c>
      <c r="AF641" s="1">
        <v>0.16169269382953644</v>
      </c>
      <c r="AG641" s="1">
        <v>99.535118103027344</v>
      </c>
      <c r="AH641" s="1">
        <v>-0.20207402110099792</v>
      </c>
      <c r="AI641" s="1">
        <v>2.8664670884609222E-2</v>
      </c>
      <c r="AJ641" s="1">
        <v>3.298863023519516E-2</v>
      </c>
      <c r="AK641" s="1">
        <v>1.403111033141613E-3</v>
      </c>
      <c r="AL641" s="1">
        <v>1.8937921151518822E-2</v>
      </c>
      <c r="AM641" s="1">
        <v>1.1050909524783492E-3</v>
      </c>
      <c r="AN641" s="1">
        <v>1</v>
      </c>
      <c r="AO641" s="1">
        <v>-0.21956524252891541</v>
      </c>
      <c r="AP641" s="1">
        <v>2.737391471862793</v>
      </c>
      <c r="AQ641" s="1">
        <v>1</v>
      </c>
      <c r="AR641" s="1">
        <v>0</v>
      </c>
      <c r="AS641" s="1">
        <v>0.15999999642372131</v>
      </c>
      <c r="AT641" s="1">
        <v>111115</v>
      </c>
      <c r="AU641" s="1" t="s">
        <v>86</v>
      </c>
      <c r="AV641">
        <f t="shared" si="260"/>
        <v>0.83285624186197915</v>
      </c>
      <c r="AW641">
        <f t="shared" si="261"/>
        <v>6.1660184872098893E-4</v>
      </c>
      <c r="AX641">
        <f t="shared" si="262"/>
        <v>303.94867362976072</v>
      </c>
      <c r="AY641">
        <f t="shared" si="263"/>
        <v>304.45833244323728</v>
      </c>
      <c r="AZ641">
        <f t="shared" si="264"/>
        <v>0.15423395765794901</v>
      </c>
      <c r="BA641">
        <f t="shared" si="265"/>
        <v>-0.23524051476061011</v>
      </c>
      <c r="BB641">
        <f t="shared" si="266"/>
        <v>4.459849744611974</v>
      </c>
      <c r="BC641">
        <f t="shared" si="267"/>
        <v>44.806796129941276</v>
      </c>
      <c r="BD641">
        <f t="shared" si="268"/>
        <v>16.136355456113151</v>
      </c>
      <c r="BE641">
        <f t="shared" si="269"/>
        <v>31.053503036499023</v>
      </c>
      <c r="BF641">
        <f t="shared" si="270"/>
        <v>4.5251590763478422</v>
      </c>
      <c r="BG641">
        <f t="shared" si="271"/>
        <v>3.6808110128109403E-2</v>
      </c>
      <c r="BH641">
        <f t="shared" si="272"/>
        <v>2.8537156985353214</v>
      </c>
      <c r="BI641">
        <f t="shared" si="273"/>
        <v>1.6714433778125208</v>
      </c>
      <c r="BJ641">
        <f t="shared" si="274"/>
        <v>2.3048009265865872E-2</v>
      </c>
      <c r="BK641">
        <f t="shared" si="275"/>
        <v>46.048192572791329</v>
      </c>
      <c r="BL641">
        <f t="shared" si="276"/>
        <v>1.1015589070461125</v>
      </c>
      <c r="BM641">
        <f t="shared" si="277"/>
        <v>63.097830468855889</v>
      </c>
      <c r="BN641">
        <f t="shared" si="278"/>
        <v>420.5765671966717</v>
      </c>
      <c r="BO641">
        <f t="shared" si="279"/>
        <v>-1.8830937778004939E-3</v>
      </c>
    </row>
    <row r="642" spans="1:67" x14ac:dyDescent="0.25">
      <c r="A642" s="1">
        <v>630</v>
      </c>
      <c r="B642" s="1" t="s">
        <v>716</v>
      </c>
      <c r="C642" s="1" t="s">
        <v>823</v>
      </c>
      <c r="D642" s="1" t="s">
        <v>11</v>
      </c>
      <c r="E642" s="1" t="s">
        <v>82</v>
      </c>
      <c r="F642" s="1" t="s">
        <v>83</v>
      </c>
      <c r="G642" s="1" t="s">
        <v>84</v>
      </c>
      <c r="H642" s="1" t="s">
        <v>85</v>
      </c>
      <c r="I642" s="1">
        <v>3992.0000068619847</v>
      </c>
      <c r="J642" s="1">
        <v>0</v>
      </c>
      <c r="K642">
        <f t="shared" si="252"/>
        <v>-1.2586559062152538</v>
      </c>
      <c r="L642">
        <f t="shared" si="253"/>
        <v>3.7196131074201839E-2</v>
      </c>
      <c r="M642">
        <f t="shared" si="254"/>
        <v>462.90932752307435</v>
      </c>
      <c r="N642">
        <f t="shared" si="255"/>
        <v>0.61509259003626637</v>
      </c>
      <c r="O642">
        <f t="shared" si="256"/>
        <v>1.6062593599628765</v>
      </c>
      <c r="P642">
        <f t="shared" si="257"/>
        <v>30.798603057861328</v>
      </c>
      <c r="Q642" s="1">
        <v>6</v>
      </c>
      <c r="R642">
        <f t="shared" si="258"/>
        <v>1.4200000166893005</v>
      </c>
      <c r="S642" s="1">
        <v>1</v>
      </c>
      <c r="T642">
        <f t="shared" si="259"/>
        <v>2.8400000333786011</v>
      </c>
      <c r="U642" s="1">
        <v>31.307731628417969</v>
      </c>
      <c r="V642" s="1">
        <v>30.798603057861328</v>
      </c>
      <c r="W642" s="1">
        <v>31.031337738037109</v>
      </c>
      <c r="X642" s="1">
        <v>418.77047729492188</v>
      </c>
      <c r="Y642" s="1">
        <v>419.9715576171875</v>
      </c>
      <c r="Z642" s="1">
        <v>27.951583862304688</v>
      </c>
      <c r="AA642" s="1">
        <v>28.668939590454102</v>
      </c>
      <c r="AB642" s="1">
        <v>60.597999572753906</v>
      </c>
      <c r="AC642" s="1">
        <v>62.153934478759766</v>
      </c>
      <c r="AD642" s="1">
        <v>499.71737670898438</v>
      </c>
      <c r="AE642" s="1">
        <v>0.96270972490310669</v>
      </c>
      <c r="AF642" s="1">
        <v>0.14032125473022461</v>
      </c>
      <c r="AG642" s="1">
        <v>99.535331726074219</v>
      </c>
      <c r="AH642" s="1">
        <v>-0.20207402110099792</v>
      </c>
      <c r="AI642" s="1">
        <v>2.8664670884609222E-2</v>
      </c>
      <c r="AJ642" s="1">
        <v>3.298863023519516E-2</v>
      </c>
      <c r="AK642" s="1">
        <v>1.403111033141613E-3</v>
      </c>
      <c r="AL642" s="1">
        <v>1.8937921151518822E-2</v>
      </c>
      <c r="AM642" s="1">
        <v>1.1050909524783492E-3</v>
      </c>
      <c r="AN642" s="1">
        <v>1</v>
      </c>
      <c r="AO642" s="1">
        <v>-0.21956524252891541</v>
      </c>
      <c r="AP642" s="1">
        <v>2.737391471862793</v>
      </c>
      <c r="AQ642" s="1">
        <v>1</v>
      </c>
      <c r="AR642" s="1">
        <v>0</v>
      </c>
      <c r="AS642" s="1">
        <v>0.15999999642372131</v>
      </c>
      <c r="AT642" s="1">
        <v>111115</v>
      </c>
      <c r="AU642" s="1" t="s">
        <v>86</v>
      </c>
      <c r="AV642">
        <f t="shared" si="260"/>
        <v>0.83286229451497373</v>
      </c>
      <c r="AW642">
        <f t="shared" si="261"/>
        <v>6.150925900362664E-4</v>
      </c>
      <c r="AX642">
        <f t="shared" si="262"/>
        <v>303.94860305786131</v>
      </c>
      <c r="AY642">
        <f t="shared" si="263"/>
        <v>304.45773162841795</v>
      </c>
      <c r="AZ642">
        <f t="shared" si="264"/>
        <v>0.1540335525415788</v>
      </c>
      <c r="BA642">
        <f t="shared" si="265"/>
        <v>-0.2345648287504862</v>
      </c>
      <c r="BB642">
        <f t="shared" si="266"/>
        <v>4.4598317723335077</v>
      </c>
      <c r="BC642">
        <f t="shared" si="267"/>
        <v>44.806519403654256</v>
      </c>
      <c r="BD642">
        <f t="shared" si="268"/>
        <v>16.137579813200155</v>
      </c>
      <c r="BE642">
        <f t="shared" si="269"/>
        <v>31.053167343139648</v>
      </c>
      <c r="BF642">
        <f t="shared" si="270"/>
        <v>4.5250724977034622</v>
      </c>
      <c r="BG642">
        <f t="shared" si="271"/>
        <v>3.67152628650812E-2</v>
      </c>
      <c r="BH642">
        <f t="shared" si="272"/>
        <v>2.8535724123706312</v>
      </c>
      <c r="BI642">
        <f t="shared" si="273"/>
        <v>1.671500085332831</v>
      </c>
      <c r="BJ642">
        <f t="shared" si="274"/>
        <v>2.2989763166826667E-2</v>
      </c>
      <c r="BK642">
        <f t="shared" si="275"/>
        <v>46.075833474103142</v>
      </c>
      <c r="BL642">
        <f t="shared" si="276"/>
        <v>1.1022397091591272</v>
      </c>
      <c r="BM642">
        <f t="shared" si="277"/>
        <v>63.093614249548892</v>
      </c>
      <c r="BN642">
        <f t="shared" si="278"/>
        <v>420.56986235430725</v>
      </c>
      <c r="BO642">
        <f t="shared" si="279"/>
        <v>-1.8882273155550161E-3</v>
      </c>
    </row>
    <row r="643" spans="1:67" x14ac:dyDescent="0.25">
      <c r="A643" s="1">
        <v>631</v>
      </c>
      <c r="B643" s="1" t="s">
        <v>717</v>
      </c>
      <c r="C643" s="1" t="s">
        <v>823</v>
      </c>
      <c r="D643" s="1" t="s">
        <v>11</v>
      </c>
      <c r="E643" s="1" t="s">
        <v>82</v>
      </c>
      <c r="F643" s="1" t="s">
        <v>83</v>
      </c>
      <c r="G643" s="1" t="s">
        <v>84</v>
      </c>
      <c r="H643" s="1" t="s">
        <v>85</v>
      </c>
      <c r="I643" s="1">
        <v>3997.5000067390501</v>
      </c>
      <c r="J643" s="1">
        <v>0</v>
      </c>
      <c r="K643">
        <f t="shared" si="252"/>
        <v>-1.2632894798936294</v>
      </c>
      <c r="L643">
        <f t="shared" si="253"/>
        <v>3.7190581422076222E-2</v>
      </c>
      <c r="M643">
        <f t="shared" si="254"/>
        <v>463.08867107320725</v>
      </c>
      <c r="N643">
        <f t="shared" si="255"/>
        <v>0.61494248632461057</v>
      </c>
      <c r="O643">
        <f t="shared" si="256"/>
        <v>1.6061100501305967</v>
      </c>
      <c r="P643">
        <f t="shared" si="257"/>
        <v>30.798069000244141</v>
      </c>
      <c r="Q643" s="1">
        <v>6</v>
      </c>
      <c r="R643">
        <f t="shared" si="258"/>
        <v>1.4200000166893005</v>
      </c>
      <c r="S643" s="1">
        <v>1</v>
      </c>
      <c r="T643">
        <f t="shared" si="259"/>
        <v>2.8400000333786011</v>
      </c>
      <c r="U643" s="1">
        <v>31.307289123535156</v>
      </c>
      <c r="V643" s="1">
        <v>30.798069000244141</v>
      </c>
      <c r="W643" s="1">
        <v>31.032651901245117</v>
      </c>
      <c r="X643" s="1">
        <v>418.7353515625</v>
      </c>
      <c r="Y643" s="1">
        <v>419.94210815429688</v>
      </c>
      <c r="Z643" s="1">
        <v>27.95179557800293</v>
      </c>
      <c r="AA643" s="1">
        <v>28.668985366821289</v>
      </c>
      <c r="AB643" s="1">
        <v>60.600234985351563</v>
      </c>
      <c r="AC643" s="1">
        <v>62.155624389648438</v>
      </c>
      <c r="AD643" s="1">
        <v>499.71099853515625</v>
      </c>
      <c r="AE643" s="1">
        <v>0.94757729768753052</v>
      </c>
      <c r="AF643" s="1">
        <v>0.14834225177764893</v>
      </c>
      <c r="AG643" s="1">
        <v>99.535636901855469</v>
      </c>
      <c r="AH643" s="1">
        <v>-0.20207402110099792</v>
      </c>
      <c r="AI643" s="1">
        <v>2.8664670884609222E-2</v>
      </c>
      <c r="AJ643" s="1">
        <v>3.298863023519516E-2</v>
      </c>
      <c r="AK643" s="1">
        <v>1.403111033141613E-3</v>
      </c>
      <c r="AL643" s="1">
        <v>1.8937921151518822E-2</v>
      </c>
      <c r="AM643" s="1">
        <v>1.1050909524783492E-3</v>
      </c>
      <c r="AN643" s="1">
        <v>1</v>
      </c>
      <c r="AO643" s="1">
        <v>-0.21956524252891541</v>
      </c>
      <c r="AP643" s="1">
        <v>2.737391471862793</v>
      </c>
      <c r="AQ643" s="1">
        <v>1</v>
      </c>
      <c r="AR643" s="1">
        <v>0</v>
      </c>
      <c r="AS643" s="1">
        <v>0.15999999642372131</v>
      </c>
      <c r="AT643" s="1">
        <v>111115</v>
      </c>
      <c r="AU643" s="1" t="s">
        <v>86</v>
      </c>
      <c r="AV643">
        <f t="shared" si="260"/>
        <v>0.83285166422526036</v>
      </c>
      <c r="AW643">
        <f t="shared" si="261"/>
        <v>6.1494248632461062E-4</v>
      </c>
      <c r="AX643">
        <f t="shared" si="262"/>
        <v>303.94806900024412</v>
      </c>
      <c r="AY643">
        <f t="shared" si="263"/>
        <v>304.45728912353513</v>
      </c>
      <c r="AZ643">
        <f t="shared" si="264"/>
        <v>0.15161236424120439</v>
      </c>
      <c r="BA643">
        <f t="shared" si="265"/>
        <v>-0.23450544950759572</v>
      </c>
      <c r="BB643">
        <f t="shared" si="266"/>
        <v>4.4596957679471281</v>
      </c>
      <c r="BC643">
        <f t="shared" si="267"/>
        <v>44.805015638213028</v>
      </c>
      <c r="BD643">
        <f t="shared" si="268"/>
        <v>16.136030271391739</v>
      </c>
      <c r="BE643">
        <f t="shared" si="269"/>
        <v>31.052679061889648</v>
      </c>
      <c r="BF643">
        <f t="shared" si="270"/>
        <v>4.5249465677053964</v>
      </c>
      <c r="BG643">
        <f t="shared" si="271"/>
        <v>3.6709855765806869E-2</v>
      </c>
      <c r="BH643">
        <f t="shared" si="272"/>
        <v>2.8535857178165314</v>
      </c>
      <c r="BI643">
        <f t="shared" si="273"/>
        <v>1.671360849888865</v>
      </c>
      <c r="BJ643">
        <f t="shared" si="274"/>
        <v>2.2986371135006144E-2</v>
      </c>
      <c r="BK643">
        <f t="shared" si="275"/>
        <v>46.093825817305536</v>
      </c>
      <c r="BL643">
        <f t="shared" si="276"/>
        <v>1.1027440737213647</v>
      </c>
      <c r="BM643">
        <f t="shared" si="277"/>
        <v>63.09587622425299</v>
      </c>
      <c r="BN643">
        <f t="shared" si="278"/>
        <v>420.54261547042796</v>
      </c>
      <c r="BO643">
        <f t="shared" si="279"/>
        <v>-1.8953693092341167E-3</v>
      </c>
    </row>
    <row r="644" spans="1:67" x14ac:dyDescent="0.25">
      <c r="A644" s="1">
        <v>632</v>
      </c>
      <c r="B644" s="1" t="s">
        <v>718</v>
      </c>
      <c r="C644" s="1" t="s">
        <v>823</v>
      </c>
      <c r="D644" s="1" t="s">
        <v>11</v>
      </c>
      <c r="E644" s="1" t="s">
        <v>82</v>
      </c>
      <c r="F644" s="1" t="s">
        <v>83</v>
      </c>
      <c r="G644" s="1" t="s">
        <v>84</v>
      </c>
      <c r="H644" s="1" t="s">
        <v>85</v>
      </c>
      <c r="I644" s="1">
        <v>4002.5000066272914</v>
      </c>
      <c r="J644" s="1">
        <v>0</v>
      </c>
      <c r="K644">
        <f t="shared" si="252"/>
        <v>-1.2823846672176342</v>
      </c>
      <c r="L644">
        <f t="shared" si="253"/>
        <v>3.7181487487618035E-2</v>
      </c>
      <c r="M644">
        <f t="shared" si="254"/>
        <v>463.900529103569</v>
      </c>
      <c r="N644">
        <f t="shared" si="255"/>
        <v>0.61467299836544098</v>
      </c>
      <c r="O644">
        <f t="shared" si="256"/>
        <v>1.6057996299267501</v>
      </c>
      <c r="P644">
        <f t="shared" si="257"/>
        <v>30.796716690063477</v>
      </c>
      <c r="Q644" s="1">
        <v>6</v>
      </c>
      <c r="R644">
        <f t="shared" si="258"/>
        <v>1.4200000166893005</v>
      </c>
      <c r="S644" s="1">
        <v>1</v>
      </c>
      <c r="T644">
        <f t="shared" si="259"/>
        <v>2.8400000333786011</v>
      </c>
      <c r="U644" s="1">
        <v>31.306310653686523</v>
      </c>
      <c r="V644" s="1">
        <v>30.796716690063477</v>
      </c>
      <c r="W644" s="1">
        <v>31.033479690551758</v>
      </c>
      <c r="X644" s="1">
        <v>418.68807983398438</v>
      </c>
      <c r="Y644" s="1">
        <v>419.91796875</v>
      </c>
      <c r="Z644" s="1">
        <v>27.951692581176758</v>
      </c>
      <c r="AA644" s="1">
        <v>28.668598175048828</v>
      </c>
      <c r="AB644" s="1">
        <v>60.60321044921875</v>
      </c>
      <c r="AC644" s="1">
        <v>62.157928466796875</v>
      </c>
      <c r="AD644" s="1">
        <v>499.69021606445313</v>
      </c>
      <c r="AE644" s="1">
        <v>0.94755256175994873</v>
      </c>
      <c r="AF644" s="1">
        <v>0.17657309770584106</v>
      </c>
      <c r="AG644" s="1">
        <v>99.535797119140625</v>
      </c>
      <c r="AH644" s="1">
        <v>-0.20207402110099792</v>
      </c>
      <c r="AI644" s="1">
        <v>2.8664670884609222E-2</v>
      </c>
      <c r="AJ644" s="1">
        <v>3.298863023519516E-2</v>
      </c>
      <c r="AK644" s="1">
        <v>1.403111033141613E-3</v>
      </c>
      <c r="AL644" s="1">
        <v>1.8937921151518822E-2</v>
      </c>
      <c r="AM644" s="1">
        <v>1.1050909524783492E-3</v>
      </c>
      <c r="AN644" s="1">
        <v>1</v>
      </c>
      <c r="AO644" s="1">
        <v>-0.21956524252891541</v>
      </c>
      <c r="AP644" s="1">
        <v>2.737391471862793</v>
      </c>
      <c r="AQ644" s="1">
        <v>1</v>
      </c>
      <c r="AR644" s="1">
        <v>0</v>
      </c>
      <c r="AS644" s="1">
        <v>0.15999999642372131</v>
      </c>
      <c r="AT644" s="1">
        <v>111115</v>
      </c>
      <c r="AU644" s="1" t="s">
        <v>86</v>
      </c>
      <c r="AV644">
        <f t="shared" si="260"/>
        <v>0.83281702677408842</v>
      </c>
      <c r="AW644">
        <f t="shared" si="261"/>
        <v>6.1467299836544102E-4</v>
      </c>
      <c r="AX644">
        <f t="shared" si="262"/>
        <v>303.94671669006345</v>
      </c>
      <c r="AY644">
        <f t="shared" si="263"/>
        <v>304.4563106536865</v>
      </c>
      <c r="AZ644">
        <f t="shared" si="264"/>
        <v>0.15160840649287977</v>
      </c>
      <c r="BA644">
        <f t="shared" si="265"/>
        <v>-0.23432151776799978</v>
      </c>
      <c r="BB644">
        <f t="shared" si="266"/>
        <v>4.4593514015685756</v>
      </c>
      <c r="BC644">
        <f t="shared" si="267"/>
        <v>44.801483794125836</v>
      </c>
      <c r="BD644">
        <f t="shared" si="268"/>
        <v>16.132885619077008</v>
      </c>
      <c r="BE644">
        <f t="shared" si="269"/>
        <v>31.051513671875</v>
      </c>
      <c r="BF644">
        <f t="shared" si="270"/>
        <v>4.524646020554548</v>
      </c>
      <c r="BG644">
        <f t="shared" si="271"/>
        <v>3.6700995380406227E-2</v>
      </c>
      <c r="BH644">
        <f t="shared" si="272"/>
        <v>2.8535517716418255</v>
      </c>
      <c r="BI644">
        <f t="shared" si="273"/>
        <v>1.6710942489127225</v>
      </c>
      <c r="BJ644">
        <f t="shared" si="274"/>
        <v>2.2980812759627517E-2</v>
      </c>
      <c r="BK644">
        <f t="shared" si="275"/>
        <v>46.174708948314837</v>
      </c>
      <c r="BL644">
        <f t="shared" si="276"/>
        <v>1.104740838989327</v>
      </c>
      <c r="BM644">
        <f t="shared" si="277"/>
        <v>63.100117974297454</v>
      </c>
      <c r="BN644">
        <f t="shared" si="278"/>
        <v>420.52755300366084</v>
      </c>
      <c r="BO644">
        <f t="shared" si="279"/>
        <v>-1.9242169320866946E-3</v>
      </c>
    </row>
    <row r="645" spans="1:67" x14ac:dyDescent="0.25">
      <c r="A645" s="1">
        <v>633</v>
      </c>
      <c r="B645" s="1" t="s">
        <v>719</v>
      </c>
      <c r="C645" s="1" t="s">
        <v>823</v>
      </c>
      <c r="D645" s="1" t="s">
        <v>11</v>
      </c>
      <c r="E645" s="1" t="s">
        <v>82</v>
      </c>
      <c r="F645" s="1" t="s">
        <v>83</v>
      </c>
      <c r="G645" s="1" t="s">
        <v>84</v>
      </c>
      <c r="H645" s="1" t="s">
        <v>85</v>
      </c>
      <c r="I645" s="1">
        <v>4007.5000065155327</v>
      </c>
      <c r="J645" s="1">
        <v>0</v>
      </c>
      <c r="K645">
        <f t="shared" si="252"/>
        <v>-1.2663293048971376</v>
      </c>
      <c r="L645">
        <f t="shared" si="253"/>
        <v>3.7143616785289539E-2</v>
      </c>
      <c r="M645">
        <f t="shared" si="254"/>
        <v>463.21437902614122</v>
      </c>
      <c r="N645">
        <f t="shared" si="255"/>
        <v>0.61397423218868707</v>
      </c>
      <c r="O645">
        <f t="shared" si="256"/>
        <v>1.6055947888112438</v>
      </c>
      <c r="P645">
        <f t="shared" si="257"/>
        <v>30.795230865478516</v>
      </c>
      <c r="Q645" s="1">
        <v>6</v>
      </c>
      <c r="R645">
        <f t="shared" si="258"/>
        <v>1.4200000166893005</v>
      </c>
      <c r="S645" s="1">
        <v>1</v>
      </c>
      <c r="T645">
        <f t="shared" si="259"/>
        <v>2.8400000333786011</v>
      </c>
      <c r="U645" s="1">
        <v>31.30573844909668</v>
      </c>
      <c r="V645" s="1">
        <v>30.795230865478516</v>
      </c>
      <c r="W645" s="1">
        <v>31.033554077148438</v>
      </c>
      <c r="X645" s="1">
        <v>418.6524658203125</v>
      </c>
      <c r="Y645" s="1">
        <v>419.86346435546875</v>
      </c>
      <c r="Z645" s="1">
        <v>27.950735092163086</v>
      </c>
      <c r="AA645" s="1">
        <v>28.666824340820313</v>
      </c>
      <c r="AB645" s="1">
        <v>60.603900909423828</v>
      </c>
      <c r="AC645" s="1">
        <v>62.157249450683594</v>
      </c>
      <c r="AD645" s="1">
        <v>499.69207763671875</v>
      </c>
      <c r="AE645" s="1">
        <v>0.93092983961105347</v>
      </c>
      <c r="AF645" s="1">
        <v>0.17810183763504028</v>
      </c>
      <c r="AG645" s="1">
        <v>99.535903930664063</v>
      </c>
      <c r="AH645" s="1">
        <v>-0.20207402110099792</v>
      </c>
      <c r="AI645" s="1">
        <v>2.8664670884609222E-2</v>
      </c>
      <c r="AJ645" s="1">
        <v>3.298863023519516E-2</v>
      </c>
      <c r="AK645" s="1">
        <v>1.403111033141613E-3</v>
      </c>
      <c r="AL645" s="1">
        <v>1.8937921151518822E-2</v>
      </c>
      <c r="AM645" s="1">
        <v>1.1050909524783492E-3</v>
      </c>
      <c r="AN645" s="1">
        <v>1</v>
      </c>
      <c r="AO645" s="1">
        <v>-0.21956524252891541</v>
      </c>
      <c r="AP645" s="1">
        <v>2.737391471862793</v>
      </c>
      <c r="AQ645" s="1">
        <v>1</v>
      </c>
      <c r="AR645" s="1">
        <v>0</v>
      </c>
      <c r="AS645" s="1">
        <v>0.15999999642372131</v>
      </c>
      <c r="AT645" s="1">
        <v>111115</v>
      </c>
      <c r="AU645" s="1" t="s">
        <v>86</v>
      </c>
      <c r="AV645">
        <f t="shared" si="260"/>
        <v>0.83282012939453109</v>
      </c>
      <c r="AW645">
        <f t="shared" si="261"/>
        <v>6.139742321886871E-4</v>
      </c>
      <c r="AX645">
        <f t="shared" si="262"/>
        <v>303.94523086547849</v>
      </c>
      <c r="AY645">
        <f t="shared" si="263"/>
        <v>304.45573844909666</v>
      </c>
      <c r="AZ645">
        <f t="shared" si="264"/>
        <v>0.14894877100850401</v>
      </c>
      <c r="BA645">
        <f t="shared" si="265"/>
        <v>-0.23388009554517855</v>
      </c>
      <c r="BB645">
        <f t="shared" si="266"/>
        <v>4.4589730623963568</v>
      </c>
      <c r="BC645">
        <f t="shared" si="267"/>
        <v>44.797634685695357</v>
      </c>
      <c r="BD645">
        <f t="shared" si="268"/>
        <v>16.130810344875044</v>
      </c>
      <c r="BE645">
        <f t="shared" si="269"/>
        <v>31.050484657287598</v>
      </c>
      <c r="BF645">
        <f t="shared" si="270"/>
        <v>4.5243806582694059</v>
      </c>
      <c r="BG645">
        <f t="shared" si="271"/>
        <v>3.6664096665460326E-2</v>
      </c>
      <c r="BH645">
        <f t="shared" si="272"/>
        <v>2.853378273585113</v>
      </c>
      <c r="BI645">
        <f t="shared" si="273"/>
        <v>1.671002384684293</v>
      </c>
      <c r="BJ645">
        <f t="shared" si="274"/>
        <v>2.295766518494927E-2</v>
      </c>
      <c r="BK645">
        <f t="shared" si="275"/>
        <v>46.106461930048205</v>
      </c>
      <c r="BL645">
        <f t="shared" si="276"/>
        <v>1.1032500285234876</v>
      </c>
      <c r="BM645">
        <f t="shared" si="277"/>
        <v>63.101316546625121</v>
      </c>
      <c r="BN645">
        <f t="shared" si="278"/>
        <v>420.46541665882046</v>
      </c>
      <c r="BO645">
        <f t="shared" si="279"/>
        <v>-1.9004427749505321E-3</v>
      </c>
    </row>
    <row r="646" spans="1:67" x14ac:dyDescent="0.25">
      <c r="A646" s="1">
        <v>634</v>
      </c>
      <c r="B646" s="1" t="s">
        <v>720</v>
      </c>
      <c r="C646" s="1" t="s">
        <v>823</v>
      </c>
      <c r="D646" s="1" t="s">
        <v>11</v>
      </c>
      <c r="E646" s="1" t="s">
        <v>82</v>
      </c>
      <c r="F646" s="1" t="s">
        <v>83</v>
      </c>
      <c r="G646" s="1" t="s">
        <v>84</v>
      </c>
      <c r="H646" s="1" t="s">
        <v>85</v>
      </c>
      <c r="I646" s="1">
        <v>4013.0000063925982</v>
      </c>
      <c r="J646" s="1">
        <v>0</v>
      </c>
      <c r="K646">
        <f t="shared" si="252"/>
        <v>-1.2799186733309729</v>
      </c>
      <c r="L646">
        <f t="shared" si="253"/>
        <v>3.6974713034862869E-2</v>
      </c>
      <c r="M646">
        <f t="shared" si="254"/>
        <v>464.0051451484884</v>
      </c>
      <c r="N646">
        <f t="shared" si="255"/>
        <v>0.61130927604474461</v>
      </c>
      <c r="O646">
        <f t="shared" si="256"/>
        <v>1.6058373473072858</v>
      </c>
      <c r="P646">
        <f t="shared" si="257"/>
        <v>30.794643402099609</v>
      </c>
      <c r="Q646" s="1">
        <v>6</v>
      </c>
      <c r="R646">
        <f t="shared" si="258"/>
        <v>1.4200000166893005</v>
      </c>
      <c r="S646" s="1">
        <v>1</v>
      </c>
      <c r="T646">
        <f t="shared" si="259"/>
        <v>2.8400000333786011</v>
      </c>
      <c r="U646" s="1">
        <v>31.305839538574219</v>
      </c>
      <c r="V646" s="1">
        <v>30.794643402099609</v>
      </c>
      <c r="W646" s="1">
        <v>31.033351898193359</v>
      </c>
      <c r="X646" s="1">
        <v>418.59359741210938</v>
      </c>
      <c r="Y646" s="1">
        <v>419.82232666015625</v>
      </c>
      <c r="Z646" s="1">
        <v>27.949899673461914</v>
      </c>
      <c r="AA646" s="1">
        <v>28.662906646728516</v>
      </c>
      <c r="AB646" s="1">
        <v>60.60235595703125</v>
      </c>
      <c r="AC646" s="1">
        <v>62.148906707763672</v>
      </c>
      <c r="AD646" s="1">
        <v>499.67593383789063</v>
      </c>
      <c r="AE646" s="1">
        <v>0.93554037809371948</v>
      </c>
      <c r="AF646" s="1">
        <v>0.1462806910276413</v>
      </c>
      <c r="AG646" s="1">
        <v>99.53582763671875</v>
      </c>
      <c r="AH646" s="1">
        <v>-0.20207402110099792</v>
      </c>
      <c r="AI646" s="1">
        <v>2.8664670884609222E-2</v>
      </c>
      <c r="AJ646" s="1">
        <v>3.298863023519516E-2</v>
      </c>
      <c r="AK646" s="1">
        <v>1.403111033141613E-3</v>
      </c>
      <c r="AL646" s="1">
        <v>1.8937921151518822E-2</v>
      </c>
      <c r="AM646" s="1">
        <v>1.1050909524783492E-3</v>
      </c>
      <c r="AN646" s="1">
        <v>1</v>
      </c>
      <c r="AO646" s="1">
        <v>-0.21956524252891541</v>
      </c>
      <c r="AP646" s="1">
        <v>2.737391471862793</v>
      </c>
      <c r="AQ646" s="1">
        <v>1</v>
      </c>
      <c r="AR646" s="1">
        <v>0</v>
      </c>
      <c r="AS646" s="1">
        <v>0.15999999642372131</v>
      </c>
      <c r="AT646" s="1">
        <v>111115</v>
      </c>
      <c r="AU646" s="1" t="s">
        <v>86</v>
      </c>
      <c r="AV646">
        <f t="shared" si="260"/>
        <v>0.83279322306315084</v>
      </c>
      <c r="AW646">
        <f t="shared" si="261"/>
        <v>6.1130927604474466E-4</v>
      </c>
      <c r="AX646">
        <f t="shared" si="262"/>
        <v>303.94464340209959</v>
      </c>
      <c r="AY646">
        <f t="shared" si="263"/>
        <v>304.4558395385742</v>
      </c>
      <c r="AZ646">
        <f t="shared" si="264"/>
        <v>0.149686457149242</v>
      </c>
      <c r="BA646">
        <f t="shared" si="265"/>
        <v>-0.23245227326604312</v>
      </c>
      <c r="BB646">
        <f t="shared" si="266"/>
        <v>4.4588234828634157</v>
      </c>
      <c r="BC646">
        <f t="shared" si="267"/>
        <v>44.796166252186332</v>
      </c>
      <c r="BD646">
        <f t="shared" si="268"/>
        <v>16.133259605457816</v>
      </c>
      <c r="BE646">
        <f t="shared" si="269"/>
        <v>31.050241470336914</v>
      </c>
      <c r="BF646">
        <f t="shared" si="270"/>
        <v>4.5243179471981341</v>
      </c>
      <c r="BG646">
        <f t="shared" si="271"/>
        <v>3.6499516161579655E-2</v>
      </c>
      <c r="BH646">
        <f t="shared" si="272"/>
        <v>2.8529861355561299</v>
      </c>
      <c r="BI646">
        <f t="shared" si="273"/>
        <v>1.6713318116420042</v>
      </c>
      <c r="BJ646">
        <f t="shared" si="274"/>
        <v>2.2854420381255982E-2</v>
      </c>
      <c r="BK646">
        <f t="shared" si="275"/>
        <v>46.185136150050603</v>
      </c>
      <c r="BL646">
        <f t="shared" si="276"/>
        <v>1.1052417074618757</v>
      </c>
      <c r="BM646">
        <f t="shared" si="277"/>
        <v>63.092440717866971</v>
      </c>
      <c r="BN646">
        <f t="shared" si="278"/>
        <v>420.43073869842698</v>
      </c>
      <c r="BO646">
        <f t="shared" si="279"/>
        <v>-1.9207252369515552E-3</v>
      </c>
    </row>
    <row r="647" spans="1:67" x14ac:dyDescent="0.25">
      <c r="A647" s="1">
        <v>635</v>
      </c>
      <c r="B647" s="1" t="s">
        <v>721</v>
      </c>
      <c r="C647" s="1" t="s">
        <v>823</v>
      </c>
      <c r="D647" s="1" t="s">
        <v>11</v>
      </c>
      <c r="E647" s="1" t="s">
        <v>82</v>
      </c>
      <c r="F647" s="1" t="s">
        <v>83</v>
      </c>
      <c r="G647" s="1" t="s">
        <v>84</v>
      </c>
      <c r="H647" s="1" t="s">
        <v>85</v>
      </c>
      <c r="I647" s="1">
        <v>4018.0000062808394</v>
      </c>
      <c r="J647" s="1">
        <v>0</v>
      </c>
      <c r="K647">
        <f t="shared" si="252"/>
        <v>-1.2547296156328196</v>
      </c>
      <c r="L647">
        <f t="shared" si="253"/>
        <v>3.6951847192813518E-2</v>
      </c>
      <c r="M647">
        <f t="shared" si="254"/>
        <v>462.92112781842206</v>
      </c>
      <c r="N647">
        <f t="shared" si="255"/>
        <v>0.61094795238694977</v>
      </c>
      <c r="O647">
        <f t="shared" si="256"/>
        <v>1.6058707337167952</v>
      </c>
      <c r="P647">
        <f t="shared" si="257"/>
        <v>30.794313430786133</v>
      </c>
      <c r="Q647" s="1">
        <v>6</v>
      </c>
      <c r="R647">
        <f t="shared" si="258"/>
        <v>1.4200000166893005</v>
      </c>
      <c r="S647" s="1">
        <v>1</v>
      </c>
      <c r="T647">
        <f t="shared" si="259"/>
        <v>2.8400000333786011</v>
      </c>
      <c r="U647" s="1">
        <v>31.306131362915039</v>
      </c>
      <c r="V647" s="1">
        <v>30.794313430786133</v>
      </c>
      <c r="W647" s="1">
        <v>31.03253173828125</v>
      </c>
      <c r="X647" s="1">
        <v>418.59359741210938</v>
      </c>
      <c r="Y647" s="1">
        <v>419.79220581054688</v>
      </c>
      <c r="Z647" s="1">
        <v>27.949178695678711</v>
      </c>
      <c r="AA647" s="1">
        <v>28.661718368530273</v>
      </c>
      <c r="AB647" s="1">
        <v>60.599647521972656</v>
      </c>
      <c r="AC647" s="1">
        <v>62.144920349121094</v>
      </c>
      <c r="AD647" s="1">
        <v>499.70870971679688</v>
      </c>
      <c r="AE647" s="1">
        <v>0.95778977870941162</v>
      </c>
      <c r="AF647" s="1">
        <v>0.10316721349954605</v>
      </c>
      <c r="AG647" s="1">
        <v>99.535858154296875</v>
      </c>
      <c r="AH647" s="1">
        <v>-0.20207402110099792</v>
      </c>
      <c r="AI647" s="1">
        <v>2.8664670884609222E-2</v>
      </c>
      <c r="AJ647" s="1">
        <v>3.298863023519516E-2</v>
      </c>
      <c r="AK647" s="1">
        <v>1.403111033141613E-3</v>
      </c>
      <c r="AL647" s="1">
        <v>1.8937921151518822E-2</v>
      </c>
      <c r="AM647" s="1">
        <v>1.1050909524783492E-3</v>
      </c>
      <c r="AN647" s="1">
        <v>1</v>
      </c>
      <c r="AO647" s="1">
        <v>-0.21956524252891541</v>
      </c>
      <c r="AP647" s="1">
        <v>2.737391471862793</v>
      </c>
      <c r="AQ647" s="1">
        <v>1</v>
      </c>
      <c r="AR647" s="1">
        <v>0</v>
      </c>
      <c r="AS647" s="1">
        <v>0.15999999642372131</v>
      </c>
      <c r="AT647" s="1">
        <v>111115</v>
      </c>
      <c r="AU647" s="1" t="s">
        <v>86</v>
      </c>
      <c r="AV647">
        <f t="shared" si="260"/>
        <v>0.83284784952799462</v>
      </c>
      <c r="AW647">
        <f t="shared" si="261"/>
        <v>6.1094795238694972E-4</v>
      </c>
      <c r="AX647">
        <f t="shared" si="262"/>
        <v>303.94431343078611</v>
      </c>
      <c r="AY647">
        <f t="shared" si="263"/>
        <v>304.45613136291502</v>
      </c>
      <c r="AZ647">
        <f t="shared" si="264"/>
        <v>0.15324636116818269</v>
      </c>
      <c r="BA647">
        <f t="shared" si="265"/>
        <v>-0.23214742139734221</v>
      </c>
      <c r="BB647">
        <f t="shared" si="266"/>
        <v>4.4587394677052297</v>
      </c>
      <c r="BC647">
        <f t="shared" si="267"/>
        <v>44.795308448473449</v>
      </c>
      <c r="BD647">
        <f t="shared" si="268"/>
        <v>16.133590079943176</v>
      </c>
      <c r="BE647">
        <f t="shared" si="269"/>
        <v>31.050222396850586</v>
      </c>
      <c r="BF647">
        <f t="shared" si="270"/>
        <v>4.5243130287147597</v>
      </c>
      <c r="BG647">
        <f t="shared" si="271"/>
        <v>3.6477234106587743E-2</v>
      </c>
      <c r="BH647">
        <f t="shared" si="272"/>
        <v>2.8528687339884344</v>
      </c>
      <c r="BI647">
        <f t="shared" si="273"/>
        <v>1.6714442947263253</v>
      </c>
      <c r="BJ647">
        <f t="shared" si="274"/>
        <v>2.2840442513038208E-2</v>
      </c>
      <c r="BK647">
        <f t="shared" si="275"/>
        <v>46.077251715161594</v>
      </c>
      <c r="BL647">
        <f t="shared" si="276"/>
        <v>1.1027387393355734</v>
      </c>
      <c r="BM647">
        <f t="shared" si="277"/>
        <v>63.090723777925305</v>
      </c>
      <c r="BN647">
        <f t="shared" si="278"/>
        <v>420.38864417716519</v>
      </c>
      <c r="BO647">
        <f t="shared" si="279"/>
        <v>-1.8830622732642439E-3</v>
      </c>
    </row>
    <row r="648" spans="1:67" x14ac:dyDescent="0.25">
      <c r="A648" s="1">
        <v>636</v>
      </c>
      <c r="B648" s="1" t="s">
        <v>722</v>
      </c>
      <c r="C648" s="1" t="s">
        <v>823</v>
      </c>
      <c r="D648" s="1" t="s">
        <v>11</v>
      </c>
      <c r="E648" s="1" t="s">
        <v>82</v>
      </c>
      <c r="F648" s="1" t="s">
        <v>83</v>
      </c>
      <c r="G648" s="1" t="s">
        <v>84</v>
      </c>
      <c r="H648" s="1" t="s">
        <v>85</v>
      </c>
      <c r="I648" s="1">
        <v>4023.0000061690807</v>
      </c>
      <c r="J648" s="1">
        <v>0</v>
      </c>
      <c r="K648">
        <f t="shared" si="252"/>
        <v>-1.2708120879222904</v>
      </c>
      <c r="L648">
        <f t="shared" si="253"/>
        <v>3.6944385169697148E-2</v>
      </c>
      <c r="M648">
        <f t="shared" si="254"/>
        <v>463.61564060147344</v>
      </c>
      <c r="N648">
        <f t="shared" si="255"/>
        <v>0.61080849015769512</v>
      </c>
      <c r="O648">
        <f t="shared" si="256"/>
        <v>1.6058263102652965</v>
      </c>
      <c r="P648">
        <f t="shared" si="257"/>
        <v>30.794347763061523</v>
      </c>
      <c r="Q648" s="1">
        <v>6</v>
      </c>
      <c r="R648">
        <f t="shared" si="258"/>
        <v>1.4200000166893005</v>
      </c>
      <c r="S648" s="1">
        <v>1</v>
      </c>
      <c r="T648">
        <f t="shared" si="259"/>
        <v>2.8400000333786011</v>
      </c>
      <c r="U648" s="1">
        <v>31.305767059326172</v>
      </c>
      <c r="V648" s="1">
        <v>30.794347763061523</v>
      </c>
      <c r="W648" s="1">
        <v>31.029460906982422</v>
      </c>
      <c r="X648" s="1">
        <v>418.56222534179688</v>
      </c>
      <c r="Y648" s="1">
        <v>419.7802734375</v>
      </c>
      <c r="Z648" s="1">
        <v>27.949802398681641</v>
      </c>
      <c r="AA648" s="1">
        <v>28.662208557128906</v>
      </c>
      <c r="AB648" s="1">
        <v>60.601753234863281</v>
      </c>
      <c r="AC648" s="1">
        <v>62.146274566650391</v>
      </c>
      <c r="AD648" s="1">
        <v>499.68801879882813</v>
      </c>
      <c r="AE648" s="1">
        <v>0.96091163158416748</v>
      </c>
      <c r="AF648" s="1">
        <v>7.9948969185352325E-2</v>
      </c>
      <c r="AG648" s="1">
        <v>99.5360107421875</v>
      </c>
      <c r="AH648" s="1">
        <v>-0.20207402110099792</v>
      </c>
      <c r="AI648" s="1">
        <v>2.8664670884609222E-2</v>
      </c>
      <c r="AJ648" s="1">
        <v>3.298863023519516E-2</v>
      </c>
      <c r="AK648" s="1">
        <v>1.403111033141613E-3</v>
      </c>
      <c r="AL648" s="1">
        <v>1.8937921151518822E-2</v>
      </c>
      <c r="AM648" s="1">
        <v>1.1050909524783492E-3</v>
      </c>
      <c r="AN648" s="1">
        <v>1</v>
      </c>
      <c r="AO648" s="1">
        <v>-0.21956524252891541</v>
      </c>
      <c r="AP648" s="1">
        <v>2.737391471862793</v>
      </c>
      <c r="AQ648" s="1">
        <v>1</v>
      </c>
      <c r="AR648" s="1">
        <v>0</v>
      </c>
      <c r="AS648" s="1">
        <v>0.15999999642372131</v>
      </c>
      <c r="AT648" s="1">
        <v>111115</v>
      </c>
      <c r="AU648" s="1" t="s">
        <v>86</v>
      </c>
      <c r="AV648">
        <f t="shared" si="260"/>
        <v>0.83281336466471345</v>
      </c>
      <c r="AW648">
        <f t="shared" si="261"/>
        <v>6.1080849015769515E-4</v>
      </c>
      <c r="AX648">
        <f t="shared" si="262"/>
        <v>303.9443477630615</v>
      </c>
      <c r="AY648">
        <f t="shared" si="263"/>
        <v>304.45576705932615</v>
      </c>
      <c r="AZ648">
        <f t="shared" si="264"/>
        <v>0.15374585761697901</v>
      </c>
      <c r="BA648">
        <f t="shared" si="265"/>
        <v>-0.23212706137740366</v>
      </c>
      <c r="BB648">
        <f t="shared" si="266"/>
        <v>4.4587482091024979</v>
      </c>
      <c r="BC648">
        <f t="shared" si="267"/>
        <v>44.795327599086654</v>
      </c>
      <c r="BD648">
        <f t="shared" si="268"/>
        <v>16.133119041957748</v>
      </c>
      <c r="BE648">
        <f t="shared" si="269"/>
        <v>31.050057411193848</v>
      </c>
      <c r="BF648">
        <f t="shared" si="270"/>
        <v>4.5242704840279391</v>
      </c>
      <c r="BG648">
        <f t="shared" si="271"/>
        <v>3.646996251948284E-2</v>
      </c>
      <c r="BH648">
        <f t="shared" si="272"/>
        <v>2.8529218988372014</v>
      </c>
      <c r="BI648">
        <f t="shared" si="273"/>
        <v>1.6713485851907377</v>
      </c>
      <c r="BJ648">
        <f t="shared" si="274"/>
        <v>2.283588094391913E-2</v>
      </c>
      <c r="BK648">
        <f t="shared" si="275"/>
        <v>46.146451383154407</v>
      </c>
      <c r="BL648">
        <f t="shared" si="276"/>
        <v>1.1044245524093212</v>
      </c>
      <c r="BM648">
        <f t="shared" si="277"/>
        <v>63.091711676028964</v>
      </c>
      <c r="BN648">
        <f t="shared" si="278"/>
        <v>420.38435664120834</v>
      </c>
      <c r="BO648">
        <f t="shared" si="279"/>
        <v>-1.9072477027026003E-3</v>
      </c>
    </row>
    <row r="649" spans="1:67" x14ac:dyDescent="0.25">
      <c r="A649" s="1">
        <v>637</v>
      </c>
      <c r="B649" s="1" t="s">
        <v>723</v>
      </c>
      <c r="C649" s="1" t="s">
        <v>823</v>
      </c>
      <c r="D649" s="1" t="s">
        <v>11</v>
      </c>
      <c r="E649" s="1" t="s">
        <v>82</v>
      </c>
      <c r="F649" s="1" t="s">
        <v>83</v>
      </c>
      <c r="G649" s="1" t="s">
        <v>84</v>
      </c>
      <c r="H649" s="1" t="s">
        <v>85</v>
      </c>
      <c r="I649" s="1">
        <v>4028.5000060461462</v>
      </c>
      <c r="J649" s="1">
        <v>0</v>
      </c>
      <c r="K649">
        <f t="shared" si="252"/>
        <v>-1.2531805753584095</v>
      </c>
      <c r="L649">
        <f t="shared" si="253"/>
        <v>3.6926717476742865E-2</v>
      </c>
      <c r="M649">
        <f t="shared" si="254"/>
        <v>462.86489173373383</v>
      </c>
      <c r="N649">
        <f t="shared" si="255"/>
        <v>0.61045867574780455</v>
      </c>
      <c r="O649">
        <f t="shared" si="256"/>
        <v>1.6056739293150124</v>
      </c>
      <c r="P649">
        <f t="shared" si="257"/>
        <v>30.793790817260742</v>
      </c>
      <c r="Q649" s="1">
        <v>6</v>
      </c>
      <c r="R649">
        <f t="shared" si="258"/>
        <v>1.4200000166893005</v>
      </c>
      <c r="S649" s="1">
        <v>1</v>
      </c>
      <c r="T649">
        <f t="shared" si="259"/>
        <v>2.8400000333786011</v>
      </c>
      <c r="U649" s="1">
        <v>31.30467414855957</v>
      </c>
      <c r="V649" s="1">
        <v>30.793790817260742</v>
      </c>
      <c r="W649" s="1">
        <v>31.02564811706543</v>
      </c>
      <c r="X649" s="1">
        <v>418.56716918945313</v>
      </c>
      <c r="Y649" s="1">
        <v>419.76422119140625</v>
      </c>
      <c r="Z649" s="1">
        <v>27.950183868408203</v>
      </c>
      <c r="AA649" s="1">
        <v>28.662174224853516</v>
      </c>
      <c r="AB649" s="1">
        <v>60.605960845947266</v>
      </c>
      <c r="AC649" s="1">
        <v>62.150135040283203</v>
      </c>
      <c r="AD649" s="1">
        <v>499.69351196289063</v>
      </c>
      <c r="AE649" s="1">
        <v>0.95204538106918335</v>
      </c>
      <c r="AF649" s="1">
        <v>7.6730184257030487E-2</v>
      </c>
      <c r="AG649" s="1">
        <v>99.5364990234375</v>
      </c>
      <c r="AH649" s="1">
        <v>-0.20207402110099792</v>
      </c>
      <c r="AI649" s="1">
        <v>2.8664670884609222E-2</v>
      </c>
      <c r="AJ649" s="1">
        <v>3.298863023519516E-2</v>
      </c>
      <c r="AK649" s="1">
        <v>1.403111033141613E-3</v>
      </c>
      <c r="AL649" s="1">
        <v>1.8937921151518822E-2</v>
      </c>
      <c r="AM649" s="1">
        <v>1.1050909524783492E-3</v>
      </c>
      <c r="AN649" s="1">
        <v>1</v>
      </c>
      <c r="AO649" s="1">
        <v>-0.21956524252891541</v>
      </c>
      <c r="AP649" s="1">
        <v>2.737391471862793</v>
      </c>
      <c r="AQ649" s="1">
        <v>1</v>
      </c>
      <c r="AR649" s="1">
        <v>0</v>
      </c>
      <c r="AS649" s="1">
        <v>0.15999999642372131</v>
      </c>
      <c r="AT649" s="1">
        <v>111115</v>
      </c>
      <c r="AU649" s="1" t="s">
        <v>86</v>
      </c>
      <c r="AV649">
        <f t="shared" si="260"/>
        <v>0.83282251993815104</v>
      </c>
      <c r="AW649">
        <f t="shared" si="261"/>
        <v>6.1045867574780453E-4</v>
      </c>
      <c r="AX649">
        <f t="shared" si="262"/>
        <v>303.94379081726072</v>
      </c>
      <c r="AY649">
        <f t="shared" si="263"/>
        <v>304.45467414855955</v>
      </c>
      <c r="AZ649">
        <f t="shared" si="264"/>
        <v>0.15232725756628973</v>
      </c>
      <c r="BA649">
        <f t="shared" si="265"/>
        <v>-0.23204313038582486</v>
      </c>
      <c r="BB649">
        <f t="shared" si="266"/>
        <v>4.4586064060567399</v>
      </c>
      <c r="BC649">
        <f t="shared" si="267"/>
        <v>44.793683219729154</v>
      </c>
      <c r="BD649">
        <f t="shared" si="268"/>
        <v>16.131508994875638</v>
      </c>
      <c r="BE649">
        <f t="shared" si="269"/>
        <v>31.049232482910156</v>
      </c>
      <c r="BF649">
        <f t="shared" si="270"/>
        <v>4.5240577658207553</v>
      </c>
      <c r="BG649">
        <f t="shared" si="271"/>
        <v>3.6452745567933653E-2</v>
      </c>
      <c r="BH649">
        <f t="shared" si="272"/>
        <v>2.8529324767417275</v>
      </c>
      <c r="BI649">
        <f t="shared" si="273"/>
        <v>1.6711252890790278</v>
      </c>
      <c r="BJ649">
        <f t="shared" si="274"/>
        <v>2.2825080520868228E-2</v>
      </c>
      <c r="BK649">
        <f t="shared" si="275"/>
        <v>46.071950844038298</v>
      </c>
      <c r="BL649">
        <f t="shared" si="276"/>
        <v>1.102678285490831</v>
      </c>
      <c r="BM649">
        <f t="shared" si="277"/>
        <v>63.093845777901528</v>
      </c>
      <c r="BN649">
        <f t="shared" si="278"/>
        <v>420.35992321846618</v>
      </c>
      <c r="BO649">
        <f t="shared" si="279"/>
        <v>-1.8809590921071893E-3</v>
      </c>
    </row>
    <row r="650" spans="1:67" x14ac:dyDescent="0.25">
      <c r="A650" s="1">
        <v>638</v>
      </c>
      <c r="B650" s="1" t="s">
        <v>724</v>
      </c>
      <c r="C650" s="1" t="s">
        <v>823</v>
      </c>
      <c r="D650" s="1" t="s">
        <v>11</v>
      </c>
      <c r="E650" s="1" t="s">
        <v>82</v>
      </c>
      <c r="F650" s="1" t="s">
        <v>83</v>
      </c>
      <c r="G650" s="1" t="s">
        <v>84</v>
      </c>
      <c r="H650" s="1" t="s">
        <v>85</v>
      </c>
      <c r="I650" s="1">
        <v>4033.5000059343874</v>
      </c>
      <c r="J650" s="1">
        <v>0</v>
      </c>
      <c r="K650">
        <f t="shared" si="252"/>
        <v>-1.2036269277217104</v>
      </c>
      <c r="L650">
        <f t="shared" si="253"/>
        <v>3.6839117258297444E-2</v>
      </c>
      <c r="M650">
        <f t="shared" si="254"/>
        <v>460.86971384741065</v>
      </c>
      <c r="N650">
        <f t="shared" si="255"/>
        <v>0.60912427189433005</v>
      </c>
      <c r="O650">
        <f t="shared" si="256"/>
        <v>1.6059322707453818</v>
      </c>
      <c r="P650">
        <f t="shared" si="257"/>
        <v>30.79429817199707</v>
      </c>
      <c r="Q650" s="1">
        <v>6</v>
      </c>
      <c r="R650">
        <f t="shared" si="258"/>
        <v>1.4200000166893005</v>
      </c>
      <c r="S650" s="1">
        <v>1</v>
      </c>
      <c r="T650">
        <f t="shared" si="259"/>
        <v>2.8400000333786011</v>
      </c>
      <c r="U650" s="1">
        <v>31.303554534912109</v>
      </c>
      <c r="V650" s="1">
        <v>30.79429817199707</v>
      </c>
      <c r="W650" s="1">
        <v>31.024341583251953</v>
      </c>
      <c r="X650" s="1">
        <v>418.6534423828125</v>
      </c>
      <c r="Y650" s="1">
        <v>419.7916259765625</v>
      </c>
      <c r="Z650" s="1">
        <v>27.950328826904297</v>
      </c>
      <c r="AA650" s="1">
        <v>28.660751342773438</v>
      </c>
      <c r="AB650" s="1">
        <v>60.610660552978516</v>
      </c>
      <c r="AC650" s="1">
        <v>62.151409149169922</v>
      </c>
      <c r="AD650" s="1">
        <v>499.70233154296875</v>
      </c>
      <c r="AE650" s="1">
        <v>0.93055254220962524</v>
      </c>
      <c r="AF650" s="1">
        <v>6.2428601086139679E-2</v>
      </c>
      <c r="AG650" s="1">
        <v>99.536933898925781</v>
      </c>
      <c r="AH650" s="1">
        <v>-0.20207402110099792</v>
      </c>
      <c r="AI650" s="1">
        <v>2.8664670884609222E-2</v>
      </c>
      <c r="AJ650" s="1">
        <v>3.298863023519516E-2</v>
      </c>
      <c r="AK650" s="1">
        <v>1.403111033141613E-3</v>
      </c>
      <c r="AL650" s="1">
        <v>1.8937921151518822E-2</v>
      </c>
      <c r="AM650" s="1">
        <v>1.1050909524783492E-3</v>
      </c>
      <c r="AN650" s="1">
        <v>1</v>
      </c>
      <c r="AO650" s="1">
        <v>-0.21956524252891541</v>
      </c>
      <c r="AP650" s="1">
        <v>2.737391471862793</v>
      </c>
      <c r="AQ650" s="1">
        <v>1</v>
      </c>
      <c r="AR650" s="1">
        <v>0</v>
      </c>
      <c r="AS650" s="1">
        <v>0.15999999642372131</v>
      </c>
      <c r="AT650" s="1">
        <v>111115</v>
      </c>
      <c r="AU650" s="1" t="s">
        <v>86</v>
      </c>
      <c r="AV650">
        <f t="shared" si="260"/>
        <v>0.83283721923828113</v>
      </c>
      <c r="AW650">
        <f t="shared" si="261"/>
        <v>6.0912427189433003E-4</v>
      </c>
      <c r="AX650">
        <f t="shared" si="262"/>
        <v>303.94429817199705</v>
      </c>
      <c r="AY650">
        <f t="shared" si="263"/>
        <v>304.45355453491209</v>
      </c>
      <c r="AZ650">
        <f t="shared" si="264"/>
        <v>0.14888840342562482</v>
      </c>
      <c r="BA650">
        <f t="shared" si="265"/>
        <v>-0.23164080458889899</v>
      </c>
      <c r="BB650">
        <f t="shared" si="266"/>
        <v>4.4587355826445698</v>
      </c>
      <c r="BC650">
        <f t="shared" si="267"/>
        <v>44.79478529218278</v>
      </c>
      <c r="BD650">
        <f t="shared" si="268"/>
        <v>16.134033949409343</v>
      </c>
      <c r="BE650">
        <f t="shared" si="269"/>
        <v>31.04892635345459</v>
      </c>
      <c r="BF650">
        <f t="shared" si="270"/>
        <v>4.5239788286791702</v>
      </c>
      <c r="BG650">
        <f t="shared" si="271"/>
        <v>3.6367377098591218E-2</v>
      </c>
      <c r="BH650">
        <f t="shared" si="272"/>
        <v>2.852803311899188</v>
      </c>
      <c r="BI650">
        <f t="shared" si="273"/>
        <v>1.6711755167799822</v>
      </c>
      <c r="BJ650">
        <f t="shared" si="274"/>
        <v>2.2771528021455528E-2</v>
      </c>
      <c r="BK650">
        <f t="shared" si="275"/>
        <v>45.873558243246556</v>
      </c>
      <c r="BL650">
        <f t="shared" si="276"/>
        <v>1.0978535190531447</v>
      </c>
      <c r="BM650">
        <f t="shared" si="277"/>
        <v>63.087859443545938</v>
      </c>
      <c r="BN650">
        <f t="shared" si="278"/>
        <v>420.36377257280435</v>
      </c>
      <c r="BO650">
        <f t="shared" si="279"/>
        <v>-1.8063936854935082E-3</v>
      </c>
    </row>
    <row r="651" spans="1:67" x14ac:dyDescent="0.25">
      <c r="A651" s="1">
        <v>639</v>
      </c>
      <c r="B651" s="1" t="s">
        <v>725</v>
      </c>
      <c r="C651" s="1" t="s">
        <v>823</v>
      </c>
      <c r="D651" s="1" t="s">
        <v>11</v>
      </c>
      <c r="E651" s="1" t="s">
        <v>82</v>
      </c>
      <c r="F651" s="1" t="s">
        <v>83</v>
      </c>
      <c r="G651" s="1" t="s">
        <v>84</v>
      </c>
      <c r="H651" s="1" t="s">
        <v>85</v>
      </c>
      <c r="I651" s="1">
        <v>4038.5000058226287</v>
      </c>
      <c r="J651" s="1">
        <v>0</v>
      </c>
      <c r="K651">
        <f t="shared" si="252"/>
        <v>-1.1483414802274443</v>
      </c>
      <c r="L651">
        <f t="shared" si="253"/>
        <v>3.6793695035878378E-2</v>
      </c>
      <c r="M651">
        <f t="shared" si="254"/>
        <v>458.61669065885945</v>
      </c>
      <c r="N651">
        <f t="shared" si="255"/>
        <v>0.60841876157110575</v>
      </c>
      <c r="O651">
        <f t="shared" si="256"/>
        <v>1.6060280923157961</v>
      </c>
      <c r="P651">
        <f t="shared" si="257"/>
        <v>30.794315338134766</v>
      </c>
      <c r="Q651" s="1">
        <v>6</v>
      </c>
      <c r="R651">
        <f t="shared" si="258"/>
        <v>1.4200000166893005</v>
      </c>
      <c r="S651" s="1">
        <v>1</v>
      </c>
      <c r="T651">
        <f t="shared" si="259"/>
        <v>2.8400000333786011</v>
      </c>
      <c r="U651" s="1">
        <v>31.304100036621094</v>
      </c>
      <c r="V651" s="1">
        <v>30.794315338134766</v>
      </c>
      <c r="W651" s="1">
        <v>31.030048370361328</v>
      </c>
      <c r="X651" s="1">
        <v>418.80453491210938</v>
      </c>
      <c r="Y651" s="1">
        <v>419.8765869140625</v>
      </c>
      <c r="Z651" s="1">
        <v>27.95025634765625</v>
      </c>
      <c r="AA651" s="1">
        <v>28.659828186035156</v>
      </c>
      <c r="AB651" s="1">
        <v>60.609439849853516</v>
      </c>
      <c r="AC651" s="1">
        <v>62.147876739501953</v>
      </c>
      <c r="AD651" s="1">
        <v>499.722412109375</v>
      </c>
      <c r="AE651" s="1">
        <v>0.95677345991134644</v>
      </c>
      <c r="AF651" s="1">
        <v>0.10300999879837036</v>
      </c>
      <c r="AG651" s="1">
        <v>99.536949157714844</v>
      </c>
      <c r="AH651" s="1">
        <v>-0.20207402110099792</v>
      </c>
      <c r="AI651" s="1">
        <v>2.8664670884609222E-2</v>
      </c>
      <c r="AJ651" s="1">
        <v>3.298863023519516E-2</v>
      </c>
      <c r="AK651" s="1">
        <v>1.403111033141613E-3</v>
      </c>
      <c r="AL651" s="1">
        <v>1.8937921151518822E-2</v>
      </c>
      <c r="AM651" s="1">
        <v>1.1050909524783492E-3</v>
      </c>
      <c r="AN651" s="1">
        <v>1</v>
      </c>
      <c r="AO651" s="1">
        <v>-0.21956524252891541</v>
      </c>
      <c r="AP651" s="1">
        <v>2.737391471862793</v>
      </c>
      <c r="AQ651" s="1">
        <v>1</v>
      </c>
      <c r="AR651" s="1">
        <v>0</v>
      </c>
      <c r="AS651" s="1">
        <v>0.15999999642372131</v>
      </c>
      <c r="AT651" s="1">
        <v>111115</v>
      </c>
      <c r="AU651" s="1" t="s">
        <v>86</v>
      </c>
      <c r="AV651">
        <f t="shared" si="260"/>
        <v>0.83287068684895826</v>
      </c>
      <c r="AW651">
        <f t="shared" si="261"/>
        <v>6.0841876157110577E-4</v>
      </c>
      <c r="AX651">
        <f t="shared" si="262"/>
        <v>303.94431533813474</v>
      </c>
      <c r="AY651">
        <f t="shared" si="263"/>
        <v>304.45410003662107</v>
      </c>
      <c r="AZ651">
        <f t="shared" si="264"/>
        <v>0.1530837501641269</v>
      </c>
      <c r="BA651">
        <f t="shared" si="265"/>
        <v>-0.23117004820926496</v>
      </c>
      <c r="BB651">
        <f t="shared" si="266"/>
        <v>4.4587399533380205</v>
      </c>
      <c r="BC651">
        <f t="shared" si="267"/>
        <v>44.794822335504897</v>
      </c>
      <c r="BD651">
        <f t="shared" si="268"/>
        <v>16.13499414946974</v>
      </c>
      <c r="BE651">
        <f t="shared" si="269"/>
        <v>31.04920768737793</v>
      </c>
      <c r="BF651">
        <f t="shared" si="270"/>
        <v>4.524051372113548</v>
      </c>
      <c r="BG651">
        <f t="shared" si="271"/>
        <v>3.632311002972316E-2</v>
      </c>
      <c r="BH651">
        <f t="shared" si="272"/>
        <v>2.8527118610222244</v>
      </c>
      <c r="BI651">
        <f t="shared" si="273"/>
        <v>1.6713395110913236</v>
      </c>
      <c r="BJ651">
        <f t="shared" si="274"/>
        <v>2.2743759026485597E-2</v>
      </c>
      <c r="BK651">
        <f t="shared" si="275"/>
        <v>45.649306220990333</v>
      </c>
      <c r="BL651">
        <f t="shared" si="276"/>
        <v>1.092265453593215</v>
      </c>
      <c r="BM651">
        <f t="shared" si="277"/>
        <v>63.085127315076981</v>
      </c>
      <c r="BN651">
        <f t="shared" si="278"/>
        <v>420.4224534563466</v>
      </c>
      <c r="BO651">
        <f t="shared" si="279"/>
        <v>-1.7231065535574261E-3</v>
      </c>
    </row>
    <row r="652" spans="1:67" x14ac:dyDescent="0.25">
      <c r="A652" s="1">
        <v>640</v>
      </c>
      <c r="B652" s="1" t="s">
        <v>726</v>
      </c>
      <c r="C652" s="1" t="s">
        <v>823</v>
      </c>
      <c r="D652" s="1" t="s">
        <v>11</v>
      </c>
      <c r="E652" s="1" t="s">
        <v>82</v>
      </c>
      <c r="F652" s="1" t="s">
        <v>83</v>
      </c>
      <c r="G652" s="1" t="s">
        <v>84</v>
      </c>
      <c r="H652" s="1" t="s">
        <v>85</v>
      </c>
      <c r="I652" s="1">
        <v>4044.0000056996942</v>
      </c>
      <c r="J652" s="1">
        <v>0</v>
      </c>
      <c r="K652">
        <f t="shared" si="252"/>
        <v>-1.1517105914956984</v>
      </c>
      <c r="L652">
        <f t="shared" si="253"/>
        <v>3.6855723902174925E-2</v>
      </c>
      <c r="M652">
        <f t="shared" si="254"/>
        <v>458.79343351501808</v>
      </c>
      <c r="N652">
        <f t="shared" si="255"/>
        <v>0.60941419074761549</v>
      </c>
      <c r="O652">
        <f t="shared" si="256"/>
        <v>1.6059751839801137</v>
      </c>
      <c r="P652">
        <f t="shared" si="257"/>
        <v>30.794380187988281</v>
      </c>
      <c r="Q652" s="1">
        <v>6</v>
      </c>
      <c r="R652">
        <f t="shared" si="258"/>
        <v>1.4200000166893005</v>
      </c>
      <c r="S652" s="1">
        <v>1</v>
      </c>
      <c r="T652">
        <f t="shared" si="259"/>
        <v>2.8400000333786011</v>
      </c>
      <c r="U652" s="1">
        <v>31.305763244628906</v>
      </c>
      <c r="V652" s="1">
        <v>30.794380187988281</v>
      </c>
      <c r="W652" s="1">
        <v>31.038833618164063</v>
      </c>
      <c r="X652" s="1">
        <v>418.91754150390625</v>
      </c>
      <c r="Y652" s="1">
        <v>419.9930419921875</v>
      </c>
      <c r="Z652" s="1">
        <v>27.949920654296875</v>
      </c>
      <c r="AA652" s="1">
        <v>28.660646438598633</v>
      </c>
      <c r="AB652" s="1">
        <v>60.603645324707031</v>
      </c>
      <c r="AC652" s="1">
        <v>62.144268035888672</v>
      </c>
      <c r="AD652" s="1">
        <v>499.72689819335938</v>
      </c>
      <c r="AE652" s="1">
        <v>0.99450838565826416</v>
      </c>
      <c r="AF652" s="1">
        <v>0.11208662390708923</v>
      </c>
      <c r="AG652" s="1">
        <v>99.536529541015625</v>
      </c>
      <c r="AH652" s="1">
        <v>-0.20207402110099792</v>
      </c>
      <c r="AI652" s="1">
        <v>2.8664670884609222E-2</v>
      </c>
      <c r="AJ652" s="1">
        <v>3.298863023519516E-2</v>
      </c>
      <c r="AK652" s="1">
        <v>1.403111033141613E-3</v>
      </c>
      <c r="AL652" s="1">
        <v>1.8937921151518822E-2</v>
      </c>
      <c r="AM652" s="1">
        <v>1.1050909524783492E-3</v>
      </c>
      <c r="AN652" s="1">
        <v>1</v>
      </c>
      <c r="AO652" s="1">
        <v>-0.21956524252891541</v>
      </c>
      <c r="AP652" s="1">
        <v>2.737391471862793</v>
      </c>
      <c r="AQ652" s="1">
        <v>1</v>
      </c>
      <c r="AR652" s="1">
        <v>0</v>
      </c>
      <c r="AS652" s="1">
        <v>0.15999999642372131</v>
      </c>
      <c r="AT652" s="1">
        <v>111115</v>
      </c>
      <c r="AU652" s="1" t="s">
        <v>86</v>
      </c>
      <c r="AV652">
        <f t="shared" si="260"/>
        <v>0.83287816365559886</v>
      </c>
      <c r="AW652">
        <f t="shared" si="261"/>
        <v>6.0941419074761547E-4</v>
      </c>
      <c r="AX652">
        <f t="shared" si="262"/>
        <v>303.94438018798826</v>
      </c>
      <c r="AY652">
        <f t="shared" si="263"/>
        <v>304.45576324462888</v>
      </c>
      <c r="AZ652">
        <f t="shared" si="264"/>
        <v>0.15912133814868312</v>
      </c>
      <c r="BA652">
        <f t="shared" si="265"/>
        <v>-0.23137779332344757</v>
      </c>
      <c r="BB652">
        <f t="shared" si="266"/>
        <v>4.4587564648802909</v>
      </c>
      <c r="BC652">
        <f t="shared" si="267"/>
        <v>44.795177061532861</v>
      </c>
      <c r="BD652">
        <f t="shared" si="268"/>
        <v>16.134530622934228</v>
      </c>
      <c r="BE652">
        <f t="shared" si="269"/>
        <v>31.050071716308594</v>
      </c>
      <c r="BF652">
        <f t="shared" si="270"/>
        <v>4.524274172859819</v>
      </c>
      <c r="BG652">
        <f t="shared" si="271"/>
        <v>3.6383561062270413E-2</v>
      </c>
      <c r="BH652">
        <f t="shared" si="272"/>
        <v>2.8527812809001771</v>
      </c>
      <c r="BI652">
        <f t="shared" si="273"/>
        <v>1.6714928919596419</v>
      </c>
      <c r="BJ652">
        <f t="shared" si="274"/>
        <v>2.2781680349024142E-2</v>
      </c>
      <c r="BK652">
        <f t="shared" si="275"/>
        <v>45.666706148291588</v>
      </c>
      <c r="BL652">
        <f t="shared" si="276"/>
        <v>1.0923834150651295</v>
      </c>
      <c r="BM652">
        <f t="shared" si="277"/>
        <v>63.087253551850409</v>
      </c>
      <c r="BN652">
        <f t="shared" si="278"/>
        <v>420.54051004861196</v>
      </c>
      <c r="BO652">
        <f t="shared" si="279"/>
        <v>-1.7277350544812409E-3</v>
      </c>
    </row>
    <row r="653" spans="1:67" x14ac:dyDescent="0.25">
      <c r="A653" s="1">
        <v>641</v>
      </c>
      <c r="B653" s="1" t="s">
        <v>727</v>
      </c>
      <c r="C653" s="1" t="s">
        <v>823</v>
      </c>
      <c r="D653" s="1" t="s">
        <v>11</v>
      </c>
      <c r="E653" s="1" t="s">
        <v>82</v>
      </c>
      <c r="F653" s="1" t="s">
        <v>83</v>
      </c>
      <c r="G653" s="1" t="s">
        <v>84</v>
      </c>
      <c r="H653" s="1" t="s">
        <v>85</v>
      </c>
      <c r="I653" s="1">
        <v>4049.0000055879354</v>
      </c>
      <c r="J653" s="1">
        <v>0</v>
      </c>
      <c r="K653">
        <f t="shared" si="252"/>
        <v>-1.2105444067264295</v>
      </c>
      <c r="L653">
        <f t="shared" si="253"/>
        <v>3.6946502103846125E-2</v>
      </c>
      <c r="M653">
        <f t="shared" si="254"/>
        <v>461.30215463304813</v>
      </c>
      <c r="N653">
        <f t="shared" si="255"/>
        <v>0.61087319366651538</v>
      </c>
      <c r="O653">
        <f t="shared" si="256"/>
        <v>1.6059135946746821</v>
      </c>
      <c r="P653">
        <f t="shared" si="257"/>
        <v>30.794857025146484</v>
      </c>
      <c r="Q653" s="1">
        <v>6</v>
      </c>
      <c r="R653">
        <f t="shared" si="258"/>
        <v>1.4200000166893005</v>
      </c>
      <c r="S653" s="1">
        <v>1</v>
      </c>
      <c r="T653">
        <f t="shared" si="259"/>
        <v>2.8400000333786011</v>
      </c>
      <c r="U653" s="1">
        <v>31.308547973632813</v>
      </c>
      <c r="V653" s="1">
        <v>30.794857025146484</v>
      </c>
      <c r="W653" s="1">
        <v>31.04399299621582</v>
      </c>
      <c r="X653" s="1">
        <v>418.93731689453125</v>
      </c>
      <c r="Y653" s="1">
        <v>420.0826416015625</v>
      </c>
      <c r="Z653" s="1">
        <v>27.950054168701172</v>
      </c>
      <c r="AA653" s="1">
        <v>28.662471771240234</v>
      </c>
      <c r="AB653" s="1">
        <v>60.594829559326172</v>
      </c>
      <c r="AC653" s="1">
        <v>62.138252258300781</v>
      </c>
      <c r="AD653" s="1">
        <v>499.7327880859375</v>
      </c>
      <c r="AE653" s="1">
        <v>0.98233264684677124</v>
      </c>
      <c r="AF653" s="1">
        <v>0.1239611953496933</v>
      </c>
      <c r="AG653" s="1">
        <v>99.536575317382813</v>
      </c>
      <c r="AH653" s="1">
        <v>-0.20207402110099792</v>
      </c>
      <c r="AI653" s="1">
        <v>2.8664670884609222E-2</v>
      </c>
      <c r="AJ653" s="1">
        <v>3.298863023519516E-2</v>
      </c>
      <c r="AK653" s="1">
        <v>1.403111033141613E-3</v>
      </c>
      <c r="AL653" s="1">
        <v>1.8937921151518822E-2</v>
      </c>
      <c r="AM653" s="1">
        <v>1.1050909524783492E-3</v>
      </c>
      <c r="AN653" s="1">
        <v>1</v>
      </c>
      <c r="AO653" s="1">
        <v>-0.21956524252891541</v>
      </c>
      <c r="AP653" s="1">
        <v>2.737391471862793</v>
      </c>
      <c r="AQ653" s="1">
        <v>1</v>
      </c>
      <c r="AR653" s="1">
        <v>0</v>
      </c>
      <c r="AS653" s="1">
        <v>0.15999999642372131</v>
      </c>
      <c r="AT653" s="1">
        <v>111115</v>
      </c>
      <c r="AU653" s="1" t="s">
        <v>86</v>
      </c>
      <c r="AV653">
        <f t="shared" si="260"/>
        <v>0.83288798014322907</v>
      </c>
      <c r="AW653">
        <f t="shared" si="261"/>
        <v>6.1087319366651539E-4</v>
      </c>
      <c r="AX653">
        <f t="shared" si="262"/>
        <v>303.94485702514646</v>
      </c>
      <c r="AY653">
        <f t="shared" si="263"/>
        <v>304.45854797363279</v>
      </c>
      <c r="AZ653">
        <f t="shared" si="264"/>
        <v>0.15717321998238809</v>
      </c>
      <c r="BA653">
        <f t="shared" si="265"/>
        <v>-0.23180846403887767</v>
      </c>
      <c r="BB653">
        <f t="shared" si="266"/>
        <v>4.4588778749150944</v>
      </c>
      <c r="BC653">
        <f t="shared" si="267"/>
        <v>44.796376213442088</v>
      </c>
      <c r="BD653">
        <f t="shared" si="268"/>
        <v>16.133904442201853</v>
      </c>
      <c r="BE653">
        <f t="shared" si="269"/>
        <v>31.051702499389648</v>
      </c>
      <c r="BF653">
        <f t="shared" si="270"/>
        <v>4.5246947168666578</v>
      </c>
      <c r="BG653">
        <f t="shared" si="271"/>
        <v>3.6472025431835045E-2</v>
      </c>
      <c r="BH653">
        <f t="shared" si="272"/>
        <v>2.8529642802404123</v>
      </c>
      <c r="BI653">
        <f t="shared" si="273"/>
        <v>1.6717304366262455</v>
      </c>
      <c r="BJ653">
        <f t="shared" si="274"/>
        <v>2.2837175037582584E-2</v>
      </c>
      <c r="BK653">
        <f t="shared" si="275"/>
        <v>45.916436658703368</v>
      </c>
      <c r="BL653">
        <f t="shared" si="276"/>
        <v>1.0981223905713802</v>
      </c>
      <c r="BM653">
        <f t="shared" si="277"/>
        <v>63.090780923846367</v>
      </c>
      <c r="BN653">
        <f t="shared" si="278"/>
        <v>420.658076436025</v>
      </c>
      <c r="BO653">
        <f t="shared" si="279"/>
        <v>-1.8155883897543559E-3</v>
      </c>
    </row>
    <row r="654" spans="1:67" x14ac:dyDescent="0.25">
      <c r="A654" s="1">
        <v>642</v>
      </c>
      <c r="B654" s="1" t="s">
        <v>728</v>
      </c>
      <c r="C654" s="1" t="s">
        <v>823</v>
      </c>
      <c r="D654" s="1" t="s">
        <v>11</v>
      </c>
      <c r="E654" s="1" t="s">
        <v>82</v>
      </c>
      <c r="F654" s="1" t="s">
        <v>83</v>
      </c>
      <c r="G654" s="1" t="s">
        <v>84</v>
      </c>
      <c r="H654" s="1" t="s">
        <v>85</v>
      </c>
      <c r="I654" s="1">
        <v>4054.0000054761767</v>
      </c>
      <c r="J654" s="1">
        <v>0</v>
      </c>
      <c r="K654">
        <f t="shared" ref="K654:K717" si="280">(X654-Y654*(1000-Z654)/(1000-AA654))*AV654</f>
        <v>-1.238616095074309</v>
      </c>
      <c r="L654">
        <f t="shared" ref="L654:L717" si="281">IF(BG654&lt;&gt;0,1/(1/BG654-1/T654),0)</f>
        <v>3.7054943647359152E-2</v>
      </c>
      <c r="M654">
        <f t="shared" ref="M654:M717" si="282">((BJ654-AW654/2)*Y654-K654)/(BJ654+AW654/2)</f>
        <v>462.38640171232362</v>
      </c>
      <c r="N654">
        <f t="shared" ref="N654:N717" si="283">AW654*1000</f>
        <v>0.61262199037398146</v>
      </c>
      <c r="O654">
        <f t="shared" ref="O654:O717" si="284">(BB654-BH654)</f>
        <v>1.6058613424535566</v>
      </c>
      <c r="P654">
        <f t="shared" ref="P654:P717" si="285">(V654+BA654*J654)</f>
        <v>30.795186996459961</v>
      </c>
      <c r="Q654" s="1">
        <v>6</v>
      </c>
      <c r="R654">
        <f t="shared" ref="R654:R717" si="286">(Q654*AO654+AP654)</f>
        <v>1.4200000166893005</v>
      </c>
      <c r="S654" s="1">
        <v>1</v>
      </c>
      <c r="T654">
        <f t="shared" ref="T654:T717" si="287">R654*(S654+1)*(S654+1)/(S654*S654+1)</f>
        <v>2.8400000333786011</v>
      </c>
      <c r="U654" s="1">
        <v>31.309486389160156</v>
      </c>
      <c r="V654" s="1">
        <v>30.795186996459961</v>
      </c>
      <c r="W654" s="1">
        <v>31.041055679321289</v>
      </c>
      <c r="X654" s="1">
        <v>418.930908203125</v>
      </c>
      <c r="Y654" s="1">
        <v>420.10903930664063</v>
      </c>
      <c r="Z654" s="1">
        <v>27.949298858642578</v>
      </c>
      <c r="AA654" s="1">
        <v>28.66375732421875</v>
      </c>
      <c r="AB654" s="1">
        <v>60.589500427246094</v>
      </c>
      <c r="AC654" s="1">
        <v>62.137962341308594</v>
      </c>
      <c r="AD654" s="1">
        <v>499.73117065429688</v>
      </c>
      <c r="AE654" s="1">
        <v>0.99020636081695557</v>
      </c>
      <c r="AF654" s="1">
        <v>8.1057891249656677E-2</v>
      </c>
      <c r="AG654" s="1">
        <v>99.536865234375</v>
      </c>
      <c r="AH654" s="1">
        <v>-0.20207402110099792</v>
      </c>
      <c r="AI654" s="1">
        <v>2.8664670884609222E-2</v>
      </c>
      <c r="AJ654" s="1">
        <v>3.298863023519516E-2</v>
      </c>
      <c r="AK654" s="1">
        <v>1.403111033141613E-3</v>
      </c>
      <c r="AL654" s="1">
        <v>1.8937921151518822E-2</v>
      </c>
      <c r="AM654" s="1">
        <v>1.1050909524783492E-3</v>
      </c>
      <c r="AN654" s="1">
        <v>1</v>
      </c>
      <c r="AO654" s="1">
        <v>-0.21956524252891541</v>
      </c>
      <c r="AP654" s="1">
        <v>2.737391471862793</v>
      </c>
      <c r="AQ654" s="1">
        <v>1</v>
      </c>
      <c r="AR654" s="1">
        <v>0</v>
      </c>
      <c r="AS654" s="1">
        <v>0.15999999642372131</v>
      </c>
      <c r="AT654" s="1">
        <v>111115</v>
      </c>
      <c r="AU654" s="1" t="s">
        <v>86</v>
      </c>
      <c r="AV654">
        <f t="shared" ref="AV654:AV717" si="288">AD654*0.000001/(Q654*0.0001)</f>
        <v>0.83288528442382814</v>
      </c>
      <c r="AW654">
        <f t="shared" ref="AW654:AW717" si="289">(AA654-Z654)/(1000-AA654)*AV654</f>
        <v>6.1262199037398143E-4</v>
      </c>
      <c r="AX654">
        <f t="shared" ref="AX654:AX717" si="290">(V654+273.15)</f>
        <v>303.94518699645994</v>
      </c>
      <c r="AY654">
        <f t="shared" ref="AY654:AY717" si="291">(U654+273.15)</f>
        <v>304.45948638916013</v>
      </c>
      <c r="AZ654">
        <f t="shared" ref="AZ654:AZ717" si="292">(AE654*AQ654+AF654*AR654)*AS654</f>
        <v>0.15843301418945899</v>
      </c>
      <c r="BA654">
        <f t="shared" ref="BA654:BA717" si="293">((AZ654+0.00000010773*(AY654^4-AX654^4))-AW654*44100)/(R654*0.92*2*29.3+0.00000043092*AX654^3)</f>
        <v>-0.2325803688382003</v>
      </c>
      <c r="BB654">
        <f t="shared" ref="BB654:BB717" si="294">0.61365*EXP(17.502*P654/(240.97+P654))</f>
        <v>4.4589618923451475</v>
      </c>
      <c r="BC654">
        <f t="shared" ref="BC654:BC717" si="295">BB654*1000/AG654</f>
        <v>44.797089820397993</v>
      </c>
      <c r="BD654">
        <f t="shared" ref="BD654:BD717" si="296">(BC654-AA654)</f>
        <v>16.133332496179243</v>
      </c>
      <c r="BE654">
        <f t="shared" ref="BE654:BE717" si="297">IF(J654,V654,(U654+V654)/2)</f>
        <v>31.052336692810059</v>
      </c>
      <c r="BF654">
        <f t="shared" ref="BF654:BF717" si="298">0.61365*EXP(17.502*BE654/(240.97+BE654))</f>
        <v>4.5248582709530609</v>
      </c>
      <c r="BG654">
        <f t="shared" ref="BG654:BG717" si="299">IF(BD654&lt;&gt;0,(1000-(BC654+AA654)/2)/BD654*AW654,0)</f>
        <v>3.6577695607376157E-2</v>
      </c>
      <c r="BH654">
        <f t="shared" ref="BH654:BH717" si="300">AA654*AG654/1000</f>
        <v>2.8531005498915909</v>
      </c>
      <c r="BI654">
        <f t="shared" ref="BI654:BI717" si="301">(BF654-BH654)</f>
        <v>1.67175772106147</v>
      </c>
      <c r="BJ654">
        <f t="shared" ref="BJ654:BJ717" si="302">1/(1.6/L654+1.37/T654)</f>
        <v>2.2903463773266259E-2</v>
      </c>
      <c r="BK654">
        <f t="shared" ref="BK654:BK717" si="303">M654*AG654*0.001</f>
        <v>46.024492953447137</v>
      </c>
      <c r="BL654">
        <f t="shared" ref="BL654:BL717" si="304">M654/Y654</f>
        <v>1.1006342602755197</v>
      </c>
      <c r="BM654">
        <f t="shared" ref="BM654:BM717" si="305">(1-AW654*AG654/BB654/L654)*100</f>
        <v>63.094030096255437</v>
      </c>
      <c r="BN654">
        <f t="shared" ref="BN654:BN717" si="306">(Y654-K654/(T654/1.35))</f>
        <v>420.69781807730885</v>
      </c>
      <c r="BO654">
        <f t="shared" ref="BO654:BO717" si="307">K654*BM654/100/BN654</f>
        <v>-1.8576108033430271E-3</v>
      </c>
    </row>
    <row r="655" spans="1:67" x14ac:dyDescent="0.25">
      <c r="A655" s="1">
        <v>643</v>
      </c>
      <c r="B655" s="1" t="s">
        <v>729</v>
      </c>
      <c r="C655" s="1" t="s">
        <v>823</v>
      </c>
      <c r="D655" s="1" t="s">
        <v>11</v>
      </c>
      <c r="E655" s="1" t="s">
        <v>82</v>
      </c>
      <c r="F655" s="1" t="s">
        <v>83</v>
      </c>
      <c r="G655" s="1" t="s">
        <v>84</v>
      </c>
      <c r="H655" s="1" t="s">
        <v>85</v>
      </c>
      <c r="I655" s="1">
        <v>4059.5000053532422</v>
      </c>
      <c r="J655" s="1">
        <v>0</v>
      </c>
      <c r="K655">
        <f t="shared" si="280"/>
        <v>-1.2372066981052459</v>
      </c>
      <c r="L655">
        <f t="shared" si="281"/>
        <v>3.7006232482293802E-2</v>
      </c>
      <c r="M655">
        <f t="shared" si="282"/>
        <v>462.3985965412611</v>
      </c>
      <c r="N655">
        <f t="shared" si="283"/>
        <v>0.61179626301908208</v>
      </c>
      <c r="O655">
        <f t="shared" si="284"/>
        <v>1.6057862499784168</v>
      </c>
      <c r="P655">
        <f t="shared" si="285"/>
        <v>30.794828414916992</v>
      </c>
      <c r="Q655" s="1">
        <v>6</v>
      </c>
      <c r="R655">
        <f t="shared" si="286"/>
        <v>1.4200000166893005</v>
      </c>
      <c r="S655" s="1">
        <v>1</v>
      </c>
      <c r="T655">
        <f t="shared" si="287"/>
        <v>2.8400000333786011</v>
      </c>
      <c r="U655" s="1">
        <v>31.308755874633789</v>
      </c>
      <c r="V655" s="1">
        <v>30.794828414916992</v>
      </c>
      <c r="W655" s="1">
        <v>31.034231185913086</v>
      </c>
      <c r="X655" s="1">
        <v>418.93524169921875</v>
      </c>
      <c r="Y655" s="1">
        <v>420.11209106445313</v>
      </c>
      <c r="Z655" s="1">
        <v>27.950019836425781</v>
      </c>
      <c r="AA655" s="1">
        <v>28.66351318359375</v>
      </c>
      <c r="AB655" s="1">
        <v>60.592166900634766</v>
      </c>
      <c r="AC655" s="1">
        <v>62.138568878173828</v>
      </c>
      <c r="AD655" s="1">
        <v>499.7327880859375</v>
      </c>
      <c r="AE655" s="1">
        <v>0.96429270505905151</v>
      </c>
      <c r="AF655" s="1">
        <v>0.12897312641143799</v>
      </c>
      <c r="AG655" s="1">
        <v>99.537147521972656</v>
      </c>
      <c r="AH655" s="1">
        <v>-0.20207402110099792</v>
      </c>
      <c r="AI655" s="1">
        <v>2.8664670884609222E-2</v>
      </c>
      <c r="AJ655" s="1">
        <v>3.298863023519516E-2</v>
      </c>
      <c r="AK655" s="1">
        <v>1.403111033141613E-3</v>
      </c>
      <c r="AL655" s="1">
        <v>1.8937921151518822E-2</v>
      </c>
      <c r="AM655" s="1">
        <v>1.1050909524783492E-3</v>
      </c>
      <c r="AN655" s="1">
        <v>1</v>
      </c>
      <c r="AO655" s="1">
        <v>-0.21956524252891541</v>
      </c>
      <c r="AP655" s="1">
        <v>2.737391471862793</v>
      </c>
      <c r="AQ655" s="1">
        <v>1</v>
      </c>
      <c r="AR655" s="1">
        <v>0</v>
      </c>
      <c r="AS655" s="1">
        <v>0.15999999642372131</v>
      </c>
      <c r="AT655" s="1">
        <v>111115</v>
      </c>
      <c r="AU655" s="1" t="s">
        <v>86</v>
      </c>
      <c r="AV655">
        <f t="shared" si="288"/>
        <v>0.83288798014322907</v>
      </c>
      <c r="AW655">
        <f t="shared" si="289"/>
        <v>6.1179626301908205E-4</v>
      </c>
      <c r="AX655">
        <f t="shared" si="290"/>
        <v>303.94482841491697</v>
      </c>
      <c r="AY655">
        <f t="shared" si="291"/>
        <v>304.45875587463377</v>
      </c>
      <c r="AZ655">
        <f t="shared" si="292"/>
        <v>0.15428682936086879</v>
      </c>
      <c r="BA655">
        <f t="shared" si="293"/>
        <v>-0.23226777308089541</v>
      </c>
      <c r="BB655">
        <f t="shared" si="294"/>
        <v>4.458870590231796</v>
      </c>
      <c r="BC655">
        <f t="shared" si="295"/>
        <v>44.796045509014689</v>
      </c>
      <c r="BD655">
        <f t="shared" si="296"/>
        <v>16.132532325420939</v>
      </c>
      <c r="BE655">
        <f t="shared" si="297"/>
        <v>31.051792144775391</v>
      </c>
      <c r="BF655">
        <f t="shared" si="298"/>
        <v>4.5247178354776603</v>
      </c>
      <c r="BG655">
        <f t="shared" si="299"/>
        <v>3.6530230306426527E-2</v>
      </c>
      <c r="BH655">
        <f t="shared" si="300"/>
        <v>2.8530843402533792</v>
      </c>
      <c r="BI655">
        <f t="shared" si="301"/>
        <v>1.6716334952242811</v>
      </c>
      <c r="BJ655">
        <f t="shared" si="302"/>
        <v>2.2873687878038129E-2</v>
      </c>
      <c r="BK655">
        <f t="shared" si="303"/>
        <v>46.025837317880622</v>
      </c>
      <c r="BL655">
        <f t="shared" si="304"/>
        <v>1.1006552926616922</v>
      </c>
      <c r="BM655">
        <f t="shared" si="305"/>
        <v>63.09440004061414</v>
      </c>
      <c r="BN655">
        <f t="shared" si="306"/>
        <v>420.70019987530236</v>
      </c>
      <c r="BO655">
        <f t="shared" si="307"/>
        <v>-1.8554974389438687E-3</v>
      </c>
    </row>
    <row r="656" spans="1:67" x14ac:dyDescent="0.25">
      <c r="A656" s="1">
        <v>644</v>
      </c>
      <c r="B656" s="1" t="s">
        <v>730</v>
      </c>
      <c r="C656" s="1" t="s">
        <v>823</v>
      </c>
      <c r="D656" s="1" t="s">
        <v>11</v>
      </c>
      <c r="E656" s="1" t="s">
        <v>82</v>
      </c>
      <c r="F656" s="1" t="s">
        <v>83</v>
      </c>
      <c r="G656" s="1" t="s">
        <v>84</v>
      </c>
      <c r="H656" s="1" t="s">
        <v>85</v>
      </c>
      <c r="I656" s="1">
        <v>4064.5000052414834</v>
      </c>
      <c r="J656" s="1">
        <v>0</v>
      </c>
      <c r="K656">
        <f t="shared" si="280"/>
        <v>-1.2500791586631304</v>
      </c>
      <c r="L656">
        <f t="shared" si="281"/>
        <v>3.6992108696269642E-2</v>
      </c>
      <c r="M656">
        <f t="shared" si="282"/>
        <v>462.98441646075992</v>
      </c>
      <c r="N656">
        <f t="shared" si="283"/>
        <v>0.61146148622394325</v>
      </c>
      <c r="O656">
        <f t="shared" si="284"/>
        <v>1.6055188697656533</v>
      </c>
      <c r="P656">
        <f t="shared" si="285"/>
        <v>30.793304443359375</v>
      </c>
      <c r="Q656" s="1">
        <v>6</v>
      </c>
      <c r="R656">
        <f t="shared" si="286"/>
        <v>1.4200000166893005</v>
      </c>
      <c r="S656" s="1">
        <v>1</v>
      </c>
      <c r="T656">
        <f t="shared" si="287"/>
        <v>2.8400000333786011</v>
      </c>
      <c r="U656" s="1">
        <v>31.306947708129883</v>
      </c>
      <c r="V656" s="1">
        <v>30.793304443359375</v>
      </c>
      <c r="W656" s="1">
        <v>31.029748916625977</v>
      </c>
      <c r="X656" s="1">
        <v>418.927978515625</v>
      </c>
      <c r="Y656" s="1">
        <v>420.12045288085938</v>
      </c>
      <c r="Z656" s="1">
        <v>27.949155807495117</v>
      </c>
      <c r="AA656" s="1">
        <v>28.662263870239258</v>
      </c>
      <c r="AB656" s="1">
        <v>60.596183776855469</v>
      </c>
      <c r="AC656" s="1">
        <v>62.142997741699219</v>
      </c>
      <c r="AD656" s="1">
        <v>499.72982788085938</v>
      </c>
      <c r="AE656" s="1">
        <v>0.94317829608917236</v>
      </c>
      <c r="AF656" s="1">
        <v>0.1224815770983696</v>
      </c>
      <c r="AG656" s="1">
        <v>99.537277221679688</v>
      </c>
      <c r="AH656" s="1">
        <v>-0.20207402110099792</v>
      </c>
      <c r="AI656" s="1">
        <v>2.8664670884609222E-2</v>
      </c>
      <c r="AJ656" s="1">
        <v>3.298863023519516E-2</v>
      </c>
      <c r="AK656" s="1">
        <v>1.403111033141613E-3</v>
      </c>
      <c r="AL656" s="1">
        <v>1.8937921151518822E-2</v>
      </c>
      <c r="AM656" s="1">
        <v>1.1050909524783492E-3</v>
      </c>
      <c r="AN656" s="1">
        <v>1</v>
      </c>
      <c r="AO656" s="1">
        <v>-0.21956524252891541</v>
      </c>
      <c r="AP656" s="1">
        <v>2.737391471862793</v>
      </c>
      <c r="AQ656" s="1">
        <v>1</v>
      </c>
      <c r="AR656" s="1">
        <v>0</v>
      </c>
      <c r="AS656" s="1">
        <v>0.15999999642372131</v>
      </c>
      <c r="AT656" s="1">
        <v>111115</v>
      </c>
      <c r="AU656" s="1" t="s">
        <v>86</v>
      </c>
      <c r="AV656">
        <f t="shared" si="288"/>
        <v>0.83288304646809874</v>
      </c>
      <c r="AW656">
        <f t="shared" si="289"/>
        <v>6.1146148622394326E-4</v>
      </c>
      <c r="AX656">
        <f t="shared" si="290"/>
        <v>303.94330444335935</v>
      </c>
      <c r="AY656">
        <f t="shared" si="291"/>
        <v>304.45694770812986</v>
      </c>
      <c r="AZ656">
        <f t="shared" si="292"/>
        <v>0.15090852400119914</v>
      </c>
      <c r="BA656">
        <f t="shared" si="293"/>
        <v>-0.23217986753859318</v>
      </c>
      <c r="BB656">
        <f t="shared" si="294"/>
        <v>4.4584825744185919</v>
      </c>
      <c r="BC656">
        <f t="shared" si="295"/>
        <v>44.792088942608864</v>
      </c>
      <c r="BD656">
        <f t="shared" si="296"/>
        <v>16.129825072369606</v>
      </c>
      <c r="BE656">
        <f t="shared" si="297"/>
        <v>31.050126075744629</v>
      </c>
      <c r="BF656">
        <f t="shared" si="298"/>
        <v>4.5242881904448611</v>
      </c>
      <c r="BG656">
        <f t="shared" si="299"/>
        <v>3.6516467457705211E-2</v>
      </c>
      <c r="BH656">
        <f t="shared" si="300"/>
        <v>2.8529637046529386</v>
      </c>
      <c r="BI656">
        <f t="shared" si="301"/>
        <v>1.6713244857919225</v>
      </c>
      <c r="BJ656">
        <f t="shared" si="302"/>
        <v>2.2865054205418633E-2</v>
      </c>
      <c r="BK656">
        <f t="shared" si="303"/>
        <v>46.084208210572257</v>
      </c>
      <c r="BL656">
        <f t="shared" si="304"/>
        <v>1.1020277953286322</v>
      </c>
      <c r="BM656">
        <f t="shared" si="305"/>
        <v>63.097252453631157</v>
      </c>
      <c r="BN656">
        <f t="shared" si="306"/>
        <v>420.71468064295823</v>
      </c>
      <c r="BO656">
        <f t="shared" si="307"/>
        <v>-1.8748231019808266E-3</v>
      </c>
    </row>
    <row r="657" spans="1:67" x14ac:dyDescent="0.25">
      <c r="A657" s="1">
        <v>645</v>
      </c>
      <c r="B657" s="1" t="s">
        <v>731</v>
      </c>
      <c r="C657" s="1" t="s">
        <v>823</v>
      </c>
      <c r="D657" s="1" t="s">
        <v>11</v>
      </c>
      <c r="E657" s="1" t="s">
        <v>82</v>
      </c>
      <c r="F657" s="1" t="s">
        <v>83</v>
      </c>
      <c r="G657" s="1" t="s">
        <v>84</v>
      </c>
      <c r="H657" s="1" t="s">
        <v>85</v>
      </c>
      <c r="I657" s="1">
        <v>4069.5000051297247</v>
      </c>
      <c r="J657" s="1">
        <v>0</v>
      </c>
      <c r="K657">
        <f t="shared" si="280"/>
        <v>-1.2745034140102462</v>
      </c>
      <c r="L657">
        <f t="shared" si="281"/>
        <v>3.6892658522013205E-2</v>
      </c>
      <c r="M657">
        <f t="shared" si="282"/>
        <v>464.19441648868252</v>
      </c>
      <c r="N657">
        <f t="shared" si="283"/>
        <v>0.60989347911523972</v>
      </c>
      <c r="O657">
        <f t="shared" si="284"/>
        <v>1.6056724437347856</v>
      </c>
      <c r="P657">
        <f t="shared" si="285"/>
        <v>30.793087005615234</v>
      </c>
      <c r="Q657" s="1">
        <v>6</v>
      </c>
      <c r="R657">
        <f t="shared" si="286"/>
        <v>1.4200000166893005</v>
      </c>
      <c r="S657" s="1">
        <v>1</v>
      </c>
      <c r="T657">
        <f t="shared" si="287"/>
        <v>2.8400000333786011</v>
      </c>
      <c r="U657" s="1">
        <v>31.305919647216797</v>
      </c>
      <c r="V657" s="1">
        <v>30.793087005615234</v>
      </c>
      <c r="W657" s="1">
        <v>31.029815673828125</v>
      </c>
      <c r="X657" s="1">
        <v>418.90850830078125</v>
      </c>
      <c r="Y657" s="1">
        <v>420.131103515625</v>
      </c>
      <c r="Z657" s="1">
        <v>27.948753356933594</v>
      </c>
      <c r="AA657" s="1">
        <v>28.660041809082031</v>
      </c>
      <c r="AB657" s="1">
        <v>60.599761962890625</v>
      </c>
      <c r="AC657" s="1">
        <v>62.142490386962891</v>
      </c>
      <c r="AD657" s="1">
        <v>499.724609375</v>
      </c>
      <c r="AE657" s="1">
        <v>0.94071918725967407</v>
      </c>
      <c r="AF657" s="1">
        <v>0.13050283491611481</v>
      </c>
      <c r="AG657" s="1">
        <v>99.537704467773438</v>
      </c>
      <c r="AH657" s="1">
        <v>-0.20207402110099792</v>
      </c>
      <c r="AI657" s="1">
        <v>2.8664670884609222E-2</v>
      </c>
      <c r="AJ657" s="1">
        <v>3.298863023519516E-2</v>
      </c>
      <c r="AK657" s="1">
        <v>1.403111033141613E-3</v>
      </c>
      <c r="AL657" s="1">
        <v>1.8937921151518822E-2</v>
      </c>
      <c r="AM657" s="1">
        <v>1.1050909524783492E-3</v>
      </c>
      <c r="AN657" s="1">
        <v>1</v>
      </c>
      <c r="AO657" s="1">
        <v>-0.21956524252891541</v>
      </c>
      <c r="AP657" s="1">
        <v>2.737391471862793</v>
      </c>
      <c r="AQ657" s="1">
        <v>1</v>
      </c>
      <c r="AR657" s="1">
        <v>0</v>
      </c>
      <c r="AS657" s="1">
        <v>0.15999999642372131</v>
      </c>
      <c r="AT657" s="1">
        <v>111115</v>
      </c>
      <c r="AU657" s="1" t="s">
        <v>86</v>
      </c>
      <c r="AV657">
        <f t="shared" si="288"/>
        <v>0.83287434895833323</v>
      </c>
      <c r="AW657">
        <f t="shared" si="289"/>
        <v>6.0989347911523969E-4</v>
      </c>
      <c r="AX657">
        <f t="shared" si="290"/>
        <v>303.94308700561521</v>
      </c>
      <c r="AY657">
        <f t="shared" si="291"/>
        <v>304.45591964721677</v>
      </c>
      <c r="AZ657">
        <f t="shared" si="292"/>
        <v>0.15051506659727387</v>
      </c>
      <c r="BA657">
        <f t="shared" si="293"/>
        <v>-0.23151573785400598</v>
      </c>
      <c r="BB657">
        <f t="shared" si="294"/>
        <v>4.4584272153612234</v>
      </c>
      <c r="BC657">
        <f t="shared" si="295"/>
        <v>44.791340519659009</v>
      </c>
      <c r="BD657">
        <f t="shared" si="296"/>
        <v>16.131298710576978</v>
      </c>
      <c r="BE657">
        <f t="shared" si="297"/>
        <v>31.049503326416016</v>
      </c>
      <c r="BF657">
        <f t="shared" si="298"/>
        <v>4.5241276052889186</v>
      </c>
      <c r="BG657">
        <f t="shared" si="299"/>
        <v>3.6419554934710933E-2</v>
      </c>
      <c r="BH657">
        <f t="shared" si="300"/>
        <v>2.8527547716264379</v>
      </c>
      <c r="BI657">
        <f t="shared" si="301"/>
        <v>1.6713728336624807</v>
      </c>
      <c r="BJ657">
        <f t="shared" si="302"/>
        <v>2.2804259647742266E-2</v>
      </c>
      <c r="BK657">
        <f t="shared" si="303"/>
        <v>46.204846644041019</v>
      </c>
      <c r="BL657">
        <f t="shared" si="304"/>
        <v>1.1048799115427044</v>
      </c>
      <c r="BM657">
        <f t="shared" si="305"/>
        <v>63.092045403660904</v>
      </c>
      <c r="BN657">
        <f t="shared" si="306"/>
        <v>420.73694139896719</v>
      </c>
      <c r="BO657">
        <f t="shared" si="307"/>
        <v>-1.9111948429459365E-3</v>
      </c>
    </row>
    <row r="658" spans="1:67" x14ac:dyDescent="0.25">
      <c r="A658" s="1">
        <v>646</v>
      </c>
      <c r="B658" s="1" t="s">
        <v>732</v>
      </c>
      <c r="C658" s="1" t="s">
        <v>823</v>
      </c>
      <c r="D658" s="1" t="s">
        <v>11</v>
      </c>
      <c r="E658" s="1" t="s">
        <v>82</v>
      </c>
      <c r="F658" s="1" t="s">
        <v>83</v>
      </c>
      <c r="G658" s="1" t="s">
        <v>84</v>
      </c>
      <c r="H658" s="1" t="s">
        <v>85</v>
      </c>
      <c r="I658" s="1">
        <v>4075.0000050067902</v>
      </c>
      <c r="J658" s="1">
        <v>0</v>
      </c>
      <c r="K658">
        <f t="shared" si="280"/>
        <v>-1.2893558880476106</v>
      </c>
      <c r="L658">
        <f t="shared" si="281"/>
        <v>3.6821282511814699E-2</v>
      </c>
      <c r="M658">
        <f t="shared" si="282"/>
        <v>464.97118155279395</v>
      </c>
      <c r="N658">
        <f t="shared" si="283"/>
        <v>0.60887071652904445</v>
      </c>
      <c r="O658">
        <f t="shared" si="284"/>
        <v>1.6060516174824686</v>
      </c>
      <c r="P658">
        <f t="shared" si="285"/>
        <v>30.793645858764648</v>
      </c>
      <c r="Q658" s="1">
        <v>6</v>
      </c>
      <c r="R658">
        <f t="shared" si="286"/>
        <v>1.4200000166893005</v>
      </c>
      <c r="S658" s="1">
        <v>1</v>
      </c>
      <c r="T658">
        <f t="shared" si="287"/>
        <v>2.8400000333786011</v>
      </c>
      <c r="U658" s="1">
        <v>31.305912017822266</v>
      </c>
      <c r="V658" s="1">
        <v>30.793645858764648</v>
      </c>
      <c r="W658" s="1">
        <v>31.031627655029297</v>
      </c>
      <c r="X658" s="1">
        <v>418.92083740234375</v>
      </c>
      <c r="Y658" s="1">
        <v>420.16177368164063</v>
      </c>
      <c r="Z658" s="1">
        <v>27.947494506835938</v>
      </c>
      <c r="AA658" s="1">
        <v>28.657600402832031</v>
      </c>
      <c r="AB658" s="1">
        <v>60.597732543945313</v>
      </c>
      <c r="AC658" s="1">
        <v>62.138240814208984</v>
      </c>
      <c r="AD658" s="1">
        <v>499.71865844726563</v>
      </c>
      <c r="AE658" s="1">
        <v>0.94414824247360229</v>
      </c>
      <c r="AF658" s="1">
        <v>0.12169195711612701</v>
      </c>
      <c r="AG658" s="1">
        <v>99.537918090820313</v>
      </c>
      <c r="AH658" s="1">
        <v>-0.20207402110099792</v>
      </c>
      <c r="AI658" s="1">
        <v>2.8664670884609222E-2</v>
      </c>
      <c r="AJ658" s="1">
        <v>3.298863023519516E-2</v>
      </c>
      <c r="AK658" s="1">
        <v>1.403111033141613E-3</v>
      </c>
      <c r="AL658" s="1">
        <v>1.8937921151518822E-2</v>
      </c>
      <c r="AM658" s="1">
        <v>1.1050909524783492E-3</v>
      </c>
      <c r="AN658" s="1">
        <v>1</v>
      </c>
      <c r="AO658" s="1">
        <v>-0.21956524252891541</v>
      </c>
      <c r="AP658" s="1">
        <v>2.737391471862793</v>
      </c>
      <c r="AQ658" s="1">
        <v>1</v>
      </c>
      <c r="AR658" s="1">
        <v>0</v>
      </c>
      <c r="AS658" s="1">
        <v>0.15999999642372131</v>
      </c>
      <c r="AT658" s="1">
        <v>111115</v>
      </c>
      <c r="AU658" s="1" t="s">
        <v>86</v>
      </c>
      <c r="AV658">
        <f t="shared" si="288"/>
        <v>0.83286443074544259</v>
      </c>
      <c r="AW658">
        <f t="shared" si="289"/>
        <v>6.088707165290445E-4</v>
      </c>
      <c r="AX658">
        <f t="shared" si="290"/>
        <v>303.94364585876463</v>
      </c>
      <c r="AY658">
        <f t="shared" si="291"/>
        <v>304.45591201782224</v>
      </c>
      <c r="AZ658">
        <f t="shared" si="292"/>
        <v>0.15106371541923913</v>
      </c>
      <c r="BA658">
        <f t="shared" si="293"/>
        <v>-0.23107793636103435</v>
      </c>
      <c r="BB658">
        <f t="shared" si="294"/>
        <v>4.4585694990590223</v>
      </c>
      <c r="BC658">
        <f t="shared" si="295"/>
        <v>44.792673833010433</v>
      </c>
      <c r="BD658">
        <f t="shared" si="296"/>
        <v>16.135073430178402</v>
      </c>
      <c r="BE658">
        <f t="shared" si="297"/>
        <v>31.049778938293457</v>
      </c>
      <c r="BF658">
        <f t="shared" si="298"/>
        <v>4.5241986752891847</v>
      </c>
      <c r="BG658">
        <f t="shared" si="299"/>
        <v>3.6349996082474814E-2</v>
      </c>
      <c r="BH658">
        <f t="shared" si="300"/>
        <v>2.8525178815765537</v>
      </c>
      <c r="BI658">
        <f t="shared" si="301"/>
        <v>1.671680793712631</v>
      </c>
      <c r="BJ658">
        <f t="shared" si="302"/>
        <v>2.2760624792046186E-2</v>
      </c>
      <c r="BK658">
        <f t="shared" si="303"/>
        <v>46.282263383993943</v>
      </c>
      <c r="BL658">
        <f t="shared" si="304"/>
        <v>1.1066479881749207</v>
      </c>
      <c r="BM658">
        <f t="shared" si="305"/>
        <v>63.083613156647253</v>
      </c>
      <c r="BN658">
        <f t="shared" si="306"/>
        <v>420.77467171981198</v>
      </c>
      <c r="BO658">
        <f t="shared" si="307"/>
        <v>-1.933035268743604E-3</v>
      </c>
    </row>
    <row r="659" spans="1:67" x14ac:dyDescent="0.25">
      <c r="A659" s="1">
        <v>647</v>
      </c>
      <c r="B659" s="1" t="s">
        <v>733</v>
      </c>
      <c r="C659" s="1" t="s">
        <v>823</v>
      </c>
      <c r="D659" s="1" t="s">
        <v>11</v>
      </c>
      <c r="E659" s="1" t="s">
        <v>82</v>
      </c>
      <c r="F659" s="1" t="s">
        <v>83</v>
      </c>
      <c r="G659" s="1" t="s">
        <v>84</v>
      </c>
      <c r="H659" s="1" t="s">
        <v>85</v>
      </c>
      <c r="I659" s="1">
        <v>4080.0000048950315</v>
      </c>
      <c r="J659" s="1">
        <v>0</v>
      </c>
      <c r="K659">
        <f t="shared" si="280"/>
        <v>-1.2860521230891055</v>
      </c>
      <c r="L659">
        <f t="shared" si="281"/>
        <v>3.6805195794139517E-2</v>
      </c>
      <c r="M659">
        <f t="shared" si="282"/>
        <v>464.85510389344455</v>
      </c>
      <c r="N659">
        <f t="shared" si="283"/>
        <v>0.60864034605129214</v>
      </c>
      <c r="O659">
        <f t="shared" si="284"/>
        <v>1.6061358599355193</v>
      </c>
      <c r="P659">
        <f t="shared" si="285"/>
        <v>30.793523788452148</v>
      </c>
      <c r="Q659" s="1">
        <v>6</v>
      </c>
      <c r="R659">
        <f t="shared" si="286"/>
        <v>1.4200000166893005</v>
      </c>
      <c r="S659" s="1">
        <v>1</v>
      </c>
      <c r="T659">
        <f t="shared" si="287"/>
        <v>2.8400000333786011</v>
      </c>
      <c r="U659" s="1">
        <v>31.305946350097656</v>
      </c>
      <c r="V659" s="1">
        <v>30.793523788452148</v>
      </c>
      <c r="W659" s="1">
        <v>31.032567977905273</v>
      </c>
      <c r="X659" s="1">
        <v>418.928466796875</v>
      </c>
      <c r="Y659" s="1">
        <v>420.16555786132813</v>
      </c>
      <c r="Z659" s="1">
        <v>27.946634292602539</v>
      </c>
      <c r="AA659" s="1">
        <v>28.656476974487305</v>
      </c>
      <c r="AB659" s="1">
        <v>60.595909118652344</v>
      </c>
      <c r="AC659" s="1">
        <v>62.135215759277344</v>
      </c>
      <c r="AD659" s="1">
        <v>499.71539306640625</v>
      </c>
      <c r="AE659" s="1">
        <v>0.96072262525558472</v>
      </c>
      <c r="AF659" s="1">
        <v>0.18517656624317169</v>
      </c>
      <c r="AG659" s="1">
        <v>99.537796020507813</v>
      </c>
      <c r="AH659" s="1">
        <v>-0.20207402110099792</v>
      </c>
      <c r="AI659" s="1">
        <v>2.8664670884609222E-2</v>
      </c>
      <c r="AJ659" s="1">
        <v>3.298863023519516E-2</v>
      </c>
      <c r="AK659" s="1">
        <v>1.403111033141613E-3</v>
      </c>
      <c r="AL659" s="1">
        <v>1.8937921151518822E-2</v>
      </c>
      <c r="AM659" s="1">
        <v>1.1050909524783492E-3</v>
      </c>
      <c r="AN659" s="1">
        <v>1</v>
      </c>
      <c r="AO659" s="1">
        <v>-0.21956524252891541</v>
      </c>
      <c r="AP659" s="1">
        <v>2.737391471862793</v>
      </c>
      <c r="AQ659" s="1">
        <v>1</v>
      </c>
      <c r="AR659" s="1">
        <v>0</v>
      </c>
      <c r="AS659" s="1">
        <v>0.15999999642372131</v>
      </c>
      <c r="AT659" s="1">
        <v>111115</v>
      </c>
      <c r="AU659" s="1" t="s">
        <v>86</v>
      </c>
      <c r="AV659">
        <f t="shared" si="288"/>
        <v>0.8328589884440103</v>
      </c>
      <c r="AW659">
        <f t="shared" si="289"/>
        <v>6.0864034605129214E-4</v>
      </c>
      <c r="AX659">
        <f t="shared" si="290"/>
        <v>303.94352378845213</v>
      </c>
      <c r="AY659">
        <f t="shared" si="291"/>
        <v>304.45594635009763</v>
      </c>
      <c r="AZ659">
        <f t="shared" si="292"/>
        <v>0.15371561660508171</v>
      </c>
      <c r="BA659">
        <f t="shared" si="293"/>
        <v>-0.23091209751324554</v>
      </c>
      <c r="BB659">
        <f t="shared" si="294"/>
        <v>4.4585384196884155</v>
      </c>
      <c r="BC659">
        <f t="shared" si="295"/>
        <v>44.79241652859001</v>
      </c>
      <c r="BD659">
        <f t="shared" si="296"/>
        <v>16.135939554102706</v>
      </c>
      <c r="BE659">
        <f t="shared" si="297"/>
        <v>31.049735069274902</v>
      </c>
      <c r="BF659">
        <f t="shared" si="298"/>
        <v>4.5241873630441392</v>
      </c>
      <c r="BG659">
        <f t="shared" si="299"/>
        <v>3.6334318439041523E-2</v>
      </c>
      <c r="BH659">
        <f t="shared" si="300"/>
        <v>2.8524025597528961</v>
      </c>
      <c r="BI659">
        <f t="shared" si="301"/>
        <v>1.671784803291243</v>
      </c>
      <c r="BJ659">
        <f t="shared" si="302"/>
        <v>2.2750790116371877E-2</v>
      </c>
      <c r="BK659">
        <f t="shared" si="303"/>
        <v>46.27065251043765</v>
      </c>
      <c r="BL659">
        <f t="shared" si="304"/>
        <v>1.1063617547796858</v>
      </c>
      <c r="BM659">
        <f t="shared" si="305"/>
        <v>63.081239442986877</v>
      </c>
      <c r="BN659">
        <f t="shared" si="306"/>
        <v>420.77688544786508</v>
      </c>
      <c r="BO659">
        <f t="shared" si="307"/>
        <v>-1.927999486625724E-3</v>
      </c>
    </row>
    <row r="660" spans="1:67" x14ac:dyDescent="0.25">
      <c r="A660" s="1">
        <v>648</v>
      </c>
      <c r="B660" s="1" t="s">
        <v>734</v>
      </c>
      <c r="C660" s="1" t="s">
        <v>823</v>
      </c>
      <c r="D660" s="1" t="s">
        <v>11</v>
      </c>
      <c r="E660" s="1" t="s">
        <v>82</v>
      </c>
      <c r="F660" s="1" t="s">
        <v>83</v>
      </c>
      <c r="G660" s="1" t="s">
        <v>84</v>
      </c>
      <c r="H660" s="1" t="s">
        <v>85</v>
      </c>
      <c r="I660" s="1">
        <v>4085.0000047832727</v>
      </c>
      <c r="J660" s="1">
        <v>0</v>
      </c>
      <c r="K660">
        <f t="shared" si="280"/>
        <v>-1.2810097373106919</v>
      </c>
      <c r="L660">
        <f t="shared" si="281"/>
        <v>3.6742005493919677E-2</v>
      </c>
      <c r="M660">
        <f t="shared" si="282"/>
        <v>464.73299028931666</v>
      </c>
      <c r="N660">
        <f t="shared" si="283"/>
        <v>0.60766987806897643</v>
      </c>
      <c r="O660">
        <f t="shared" si="284"/>
        <v>1.6062964537557156</v>
      </c>
      <c r="P660">
        <f t="shared" si="285"/>
        <v>30.793426513671875</v>
      </c>
      <c r="Q660" s="1">
        <v>6</v>
      </c>
      <c r="R660">
        <f t="shared" si="286"/>
        <v>1.4200000166893005</v>
      </c>
      <c r="S660" s="1">
        <v>1</v>
      </c>
      <c r="T660">
        <f t="shared" si="287"/>
        <v>2.8400000333786011</v>
      </c>
      <c r="U660" s="1">
        <v>31.305635452270508</v>
      </c>
      <c r="V660" s="1">
        <v>30.793426513671875</v>
      </c>
      <c r="W660" s="1">
        <v>31.032588958740234</v>
      </c>
      <c r="X660" s="1">
        <v>418.93743896484375</v>
      </c>
      <c r="Y660" s="1">
        <v>420.1689453125</v>
      </c>
      <c r="Z660" s="1">
        <v>27.945960998535156</v>
      </c>
      <c r="AA660" s="1">
        <v>28.6546630859375</v>
      </c>
      <c r="AB660" s="1">
        <v>60.595268249511719</v>
      </c>
      <c r="AC660" s="1">
        <v>62.131816864013672</v>
      </c>
      <c r="AD660" s="1">
        <v>499.72250366210938</v>
      </c>
      <c r="AE660" s="1">
        <v>0.92258501052856445</v>
      </c>
      <c r="AF660" s="1">
        <v>0.22660192847251892</v>
      </c>
      <c r="AG660" s="1">
        <v>99.537628173828125</v>
      </c>
      <c r="AH660" s="1">
        <v>-0.20207402110099792</v>
      </c>
      <c r="AI660" s="1">
        <v>2.8664670884609222E-2</v>
      </c>
      <c r="AJ660" s="1">
        <v>3.298863023519516E-2</v>
      </c>
      <c r="AK660" s="1">
        <v>1.403111033141613E-3</v>
      </c>
      <c r="AL660" s="1">
        <v>1.8937921151518822E-2</v>
      </c>
      <c r="AM660" s="1">
        <v>1.1050909524783492E-3</v>
      </c>
      <c r="AN660" s="1">
        <v>1</v>
      </c>
      <c r="AO660" s="1">
        <v>-0.21956524252891541</v>
      </c>
      <c r="AP660" s="1">
        <v>2.737391471862793</v>
      </c>
      <c r="AQ660" s="1">
        <v>1</v>
      </c>
      <c r="AR660" s="1">
        <v>0</v>
      </c>
      <c r="AS660" s="1">
        <v>0.15999999642372131</v>
      </c>
      <c r="AT660" s="1">
        <v>111115</v>
      </c>
      <c r="AU660" s="1" t="s">
        <v>86</v>
      </c>
      <c r="AV660">
        <f t="shared" si="288"/>
        <v>0.83287083943684892</v>
      </c>
      <c r="AW660">
        <f t="shared" si="289"/>
        <v>6.0766987806897639E-4</v>
      </c>
      <c r="AX660">
        <f t="shared" si="290"/>
        <v>303.94342651367185</v>
      </c>
      <c r="AY660">
        <f t="shared" si="291"/>
        <v>304.45563545227049</v>
      </c>
      <c r="AZ660">
        <f t="shared" si="292"/>
        <v>0.1476135983851492</v>
      </c>
      <c r="BA660">
        <f t="shared" si="293"/>
        <v>-0.23052758224166023</v>
      </c>
      <c r="BB660">
        <f t="shared" si="294"/>
        <v>4.4585136534500807</v>
      </c>
      <c r="BC660">
        <f t="shared" si="295"/>
        <v>44.792243247588026</v>
      </c>
      <c r="BD660">
        <f t="shared" si="296"/>
        <v>16.137580161650526</v>
      </c>
      <c r="BE660">
        <f t="shared" si="297"/>
        <v>31.049530982971191</v>
      </c>
      <c r="BF660">
        <f t="shared" si="298"/>
        <v>4.5241347368367473</v>
      </c>
      <c r="BG660">
        <f t="shared" si="299"/>
        <v>3.6272733327881349E-2</v>
      </c>
      <c r="BH660">
        <f t="shared" si="300"/>
        <v>2.852217199694365</v>
      </c>
      <c r="BI660">
        <f t="shared" si="301"/>
        <v>1.6719175371423822</v>
      </c>
      <c r="BJ660">
        <f t="shared" si="302"/>
        <v>2.271215757416448E-2</v>
      </c>
      <c r="BK660">
        <f t="shared" si="303"/>
        <v>46.258419587529282</v>
      </c>
      <c r="BL660">
        <f t="shared" si="304"/>
        <v>1.1060622053913867</v>
      </c>
      <c r="BM660">
        <f t="shared" si="305"/>
        <v>63.076569968610954</v>
      </c>
      <c r="BN660">
        <f t="shared" si="306"/>
        <v>420.77787599033246</v>
      </c>
      <c r="BO660">
        <f t="shared" si="307"/>
        <v>-1.9202934597209254E-3</v>
      </c>
    </row>
    <row r="661" spans="1:67" x14ac:dyDescent="0.25">
      <c r="A661" s="1">
        <v>649</v>
      </c>
      <c r="B661" s="1" t="s">
        <v>735</v>
      </c>
      <c r="C661" s="1" t="s">
        <v>823</v>
      </c>
      <c r="D661" s="1" t="s">
        <v>11</v>
      </c>
      <c r="E661" s="1" t="s">
        <v>82</v>
      </c>
      <c r="F661" s="1" t="s">
        <v>83</v>
      </c>
      <c r="G661" s="1" t="s">
        <v>84</v>
      </c>
      <c r="H661" s="1" t="s">
        <v>85</v>
      </c>
      <c r="I661" s="1">
        <v>4090.5000046603382</v>
      </c>
      <c r="J661" s="1">
        <v>0</v>
      </c>
      <c r="K661">
        <f t="shared" si="280"/>
        <v>-1.2747618031274803</v>
      </c>
      <c r="L661">
        <f t="shared" si="281"/>
        <v>3.6694826501523475E-2</v>
      </c>
      <c r="M661">
        <f t="shared" si="282"/>
        <v>464.49944314649377</v>
      </c>
      <c r="N661">
        <f t="shared" si="283"/>
        <v>0.60689103282049239</v>
      </c>
      <c r="O661">
        <f t="shared" si="284"/>
        <v>1.6062790755536875</v>
      </c>
      <c r="P661">
        <f t="shared" si="285"/>
        <v>30.79266357421875</v>
      </c>
      <c r="Q661" s="1">
        <v>6</v>
      </c>
      <c r="R661">
        <f t="shared" si="286"/>
        <v>1.4200000166893005</v>
      </c>
      <c r="S661" s="1">
        <v>1</v>
      </c>
      <c r="T661">
        <f t="shared" si="287"/>
        <v>2.8400000333786011</v>
      </c>
      <c r="U661" s="1">
        <v>31.304969787597656</v>
      </c>
      <c r="V661" s="1">
        <v>30.79266357421875</v>
      </c>
      <c r="W661" s="1">
        <v>31.032073974609375</v>
      </c>
      <c r="X661" s="1">
        <v>418.91094970703125</v>
      </c>
      <c r="Y661" s="1">
        <v>420.13540649414063</v>
      </c>
      <c r="Z661" s="1">
        <v>27.945035934448242</v>
      </c>
      <c r="AA661" s="1">
        <v>28.652851104736328</v>
      </c>
      <c r="AB661" s="1">
        <v>60.595302581787109</v>
      </c>
      <c r="AC661" s="1">
        <v>62.130344390869141</v>
      </c>
      <c r="AD661" s="1">
        <v>499.70831298828125</v>
      </c>
      <c r="AE661" s="1">
        <v>0.95303636789321899</v>
      </c>
      <c r="AF661" s="1">
        <v>0.23103229701519012</v>
      </c>
      <c r="AG661" s="1">
        <v>99.537750244140625</v>
      </c>
      <c r="AH661" s="1">
        <v>-0.20207402110099792</v>
      </c>
      <c r="AI661" s="1">
        <v>2.8664670884609222E-2</v>
      </c>
      <c r="AJ661" s="1">
        <v>3.298863023519516E-2</v>
      </c>
      <c r="AK661" s="1">
        <v>1.403111033141613E-3</v>
      </c>
      <c r="AL661" s="1">
        <v>1.8937921151518822E-2</v>
      </c>
      <c r="AM661" s="1">
        <v>1.1050909524783492E-3</v>
      </c>
      <c r="AN661" s="1">
        <v>1</v>
      </c>
      <c r="AO661" s="1">
        <v>-0.21956524252891541</v>
      </c>
      <c r="AP661" s="1">
        <v>2.737391471862793</v>
      </c>
      <c r="AQ661" s="1">
        <v>1</v>
      </c>
      <c r="AR661" s="1">
        <v>0</v>
      </c>
      <c r="AS661" s="1">
        <v>0.15999999642372131</v>
      </c>
      <c r="AT661" s="1">
        <v>111115</v>
      </c>
      <c r="AU661" s="1" t="s">
        <v>86</v>
      </c>
      <c r="AV661">
        <f t="shared" si="288"/>
        <v>0.83284718831380189</v>
      </c>
      <c r="AW661">
        <f t="shared" si="289"/>
        <v>6.0689103282049245E-4</v>
      </c>
      <c r="AX661">
        <f t="shared" si="290"/>
        <v>303.94266357421873</v>
      </c>
      <c r="AY661">
        <f t="shared" si="291"/>
        <v>304.45496978759763</v>
      </c>
      <c r="AZ661">
        <f t="shared" si="292"/>
        <v>0.15248581545459139</v>
      </c>
      <c r="BA661">
        <f t="shared" si="293"/>
        <v>-0.23007262038911794</v>
      </c>
      <c r="BB661">
        <f t="shared" si="294"/>
        <v>4.4583194125994812</v>
      </c>
      <c r="BC661">
        <f t="shared" si="295"/>
        <v>44.790236886652202</v>
      </c>
      <c r="BD661">
        <f t="shared" si="296"/>
        <v>16.137385781915874</v>
      </c>
      <c r="BE661">
        <f t="shared" si="297"/>
        <v>31.048816680908203</v>
      </c>
      <c r="BF661">
        <f t="shared" si="298"/>
        <v>4.5239505493097321</v>
      </c>
      <c r="BG661">
        <f t="shared" si="299"/>
        <v>3.622675103382058E-2</v>
      </c>
      <c r="BH661">
        <f t="shared" si="300"/>
        <v>2.8520403370457936</v>
      </c>
      <c r="BI661">
        <f t="shared" si="301"/>
        <v>1.6719102122639384</v>
      </c>
      <c r="BJ661">
        <f t="shared" si="302"/>
        <v>2.2683312887633734E-2</v>
      </c>
      <c r="BK661">
        <f t="shared" si="303"/>
        <v>46.235229560458095</v>
      </c>
      <c r="BL661">
        <f t="shared" si="304"/>
        <v>1.1055946153706802</v>
      </c>
      <c r="BM661">
        <f t="shared" si="305"/>
        <v>63.074828371314929</v>
      </c>
      <c r="BN661">
        <f t="shared" si="306"/>
        <v>420.74136720329415</v>
      </c>
      <c r="BO661">
        <f t="shared" si="307"/>
        <v>-1.9110405634947571E-3</v>
      </c>
    </row>
    <row r="662" spans="1:67" x14ac:dyDescent="0.25">
      <c r="A662" s="1">
        <v>650</v>
      </c>
      <c r="B662" s="1" t="s">
        <v>736</v>
      </c>
      <c r="C662" s="1" t="s">
        <v>823</v>
      </c>
      <c r="D662" s="1" t="s">
        <v>11</v>
      </c>
      <c r="E662" s="1" t="s">
        <v>82</v>
      </c>
      <c r="F662" s="1" t="s">
        <v>83</v>
      </c>
      <c r="G662" s="1" t="s">
        <v>84</v>
      </c>
      <c r="H662" s="1" t="s">
        <v>85</v>
      </c>
      <c r="I662" s="1">
        <v>4095.5000045485795</v>
      </c>
      <c r="J662" s="1">
        <v>0</v>
      </c>
      <c r="K662">
        <f t="shared" si="280"/>
        <v>-1.2710394292066436</v>
      </c>
      <c r="L662">
        <f t="shared" si="281"/>
        <v>3.6664162072918144E-2</v>
      </c>
      <c r="M662">
        <f t="shared" si="282"/>
        <v>464.37303580925186</v>
      </c>
      <c r="N662">
        <f t="shared" si="283"/>
        <v>0.60659726001391545</v>
      </c>
      <c r="O662">
        <f t="shared" si="284"/>
        <v>1.6068259829615941</v>
      </c>
      <c r="P662">
        <f t="shared" si="285"/>
        <v>30.794319152832031</v>
      </c>
      <c r="Q662" s="1">
        <v>6</v>
      </c>
      <c r="R662">
        <f t="shared" si="286"/>
        <v>1.4200000166893005</v>
      </c>
      <c r="S662" s="1">
        <v>1</v>
      </c>
      <c r="T662">
        <f t="shared" si="287"/>
        <v>2.8400000333786011</v>
      </c>
      <c r="U662" s="1">
        <v>31.304624557495117</v>
      </c>
      <c r="V662" s="1">
        <v>30.794319152832031</v>
      </c>
      <c r="W662" s="1">
        <v>31.03204345703125</v>
      </c>
      <c r="X662" s="1">
        <v>418.90887451171875</v>
      </c>
      <c r="Y662" s="1">
        <v>420.1290283203125</v>
      </c>
      <c r="Z662" s="1">
        <v>27.944087982177734</v>
      </c>
      <c r="AA662" s="1">
        <v>28.651569366455078</v>
      </c>
      <c r="AB662" s="1">
        <v>60.594806671142578</v>
      </c>
      <c r="AC662" s="1">
        <v>62.128452301025391</v>
      </c>
      <c r="AD662" s="1">
        <v>499.70272827148438</v>
      </c>
      <c r="AE662" s="1">
        <v>0.96958667039871216</v>
      </c>
      <c r="AF662" s="1">
        <v>0.18216519057750702</v>
      </c>
      <c r="AG662" s="1">
        <v>99.537826538085938</v>
      </c>
      <c r="AH662" s="1">
        <v>-0.20207402110099792</v>
      </c>
      <c r="AI662" s="1">
        <v>2.8664670884609222E-2</v>
      </c>
      <c r="AJ662" s="1">
        <v>3.298863023519516E-2</v>
      </c>
      <c r="AK662" s="1">
        <v>1.403111033141613E-3</v>
      </c>
      <c r="AL662" s="1">
        <v>1.8937921151518822E-2</v>
      </c>
      <c r="AM662" s="1">
        <v>1.1050909524783492E-3</v>
      </c>
      <c r="AN662" s="1">
        <v>1</v>
      </c>
      <c r="AO662" s="1">
        <v>-0.21956524252891541</v>
      </c>
      <c r="AP662" s="1">
        <v>2.737391471862793</v>
      </c>
      <c r="AQ662" s="1">
        <v>1</v>
      </c>
      <c r="AR662" s="1">
        <v>0</v>
      </c>
      <c r="AS662" s="1">
        <v>0.15999999642372131</v>
      </c>
      <c r="AT662" s="1">
        <v>111115</v>
      </c>
      <c r="AU662" s="1" t="s">
        <v>86</v>
      </c>
      <c r="AV662">
        <f t="shared" si="288"/>
        <v>0.83283788045247376</v>
      </c>
      <c r="AW662">
        <f t="shared" si="289"/>
        <v>6.0659726001391541E-4</v>
      </c>
      <c r="AX662">
        <f t="shared" si="290"/>
        <v>303.94431915283201</v>
      </c>
      <c r="AY662">
        <f t="shared" si="291"/>
        <v>304.45462455749509</v>
      </c>
      <c r="AZ662">
        <f t="shared" si="292"/>
        <v>0.1551338637962818</v>
      </c>
      <c r="BA662">
        <f t="shared" si="293"/>
        <v>-0.23016941616316239</v>
      </c>
      <c r="BB662">
        <f t="shared" si="294"/>
        <v>4.4587409246037364</v>
      </c>
      <c r="BC662">
        <f t="shared" si="295"/>
        <v>44.794437247408631</v>
      </c>
      <c r="BD662">
        <f t="shared" si="296"/>
        <v>16.142867880953553</v>
      </c>
      <c r="BE662">
        <f t="shared" si="297"/>
        <v>31.049471855163574</v>
      </c>
      <c r="BF662">
        <f t="shared" si="298"/>
        <v>4.5241194900912305</v>
      </c>
      <c r="BG662">
        <f t="shared" si="299"/>
        <v>3.6196863601781086E-2</v>
      </c>
      <c r="BH662">
        <f t="shared" si="300"/>
        <v>2.8519149416421423</v>
      </c>
      <c r="BI662">
        <f t="shared" si="301"/>
        <v>1.6722045484490882</v>
      </c>
      <c r="BJ662">
        <f t="shared" si="302"/>
        <v>2.266456457789242E-2</v>
      </c>
      <c r="BK662">
        <f t="shared" si="303"/>
        <v>46.222682687345682</v>
      </c>
      <c r="BL662">
        <f t="shared" si="304"/>
        <v>1.1053105224978814</v>
      </c>
      <c r="BM662">
        <f t="shared" si="305"/>
        <v>63.065298342035781</v>
      </c>
      <c r="BN662">
        <f t="shared" si="306"/>
        <v>420.73321959117936</v>
      </c>
      <c r="BO662">
        <f t="shared" si="307"/>
        <v>-1.9052092175012166E-3</v>
      </c>
    </row>
    <row r="663" spans="1:67" x14ac:dyDescent="0.25">
      <c r="A663" s="1">
        <v>651</v>
      </c>
      <c r="B663" s="1" t="s">
        <v>737</v>
      </c>
      <c r="C663" s="1" t="s">
        <v>823</v>
      </c>
      <c r="D663" s="1" t="s">
        <v>11</v>
      </c>
      <c r="E663" s="1" t="s">
        <v>82</v>
      </c>
      <c r="F663" s="1" t="s">
        <v>83</v>
      </c>
      <c r="G663" s="1" t="s">
        <v>84</v>
      </c>
      <c r="H663" s="1" t="s">
        <v>85</v>
      </c>
      <c r="I663" s="1">
        <v>4100.5000044368207</v>
      </c>
      <c r="J663" s="1">
        <v>0</v>
      </c>
      <c r="K663">
        <f t="shared" si="280"/>
        <v>-1.2809853924771453</v>
      </c>
      <c r="L663">
        <f t="shared" si="281"/>
        <v>3.670660907448272E-2</v>
      </c>
      <c r="M663">
        <f t="shared" si="282"/>
        <v>464.73643484213443</v>
      </c>
      <c r="N663">
        <f t="shared" si="283"/>
        <v>0.60729164460597618</v>
      </c>
      <c r="O663">
        <f t="shared" si="284"/>
        <v>1.6068303264774868</v>
      </c>
      <c r="P663">
        <f t="shared" si="285"/>
        <v>30.794244766235352</v>
      </c>
      <c r="Q663" s="1">
        <v>6</v>
      </c>
      <c r="R663">
        <f t="shared" si="286"/>
        <v>1.4200000166893005</v>
      </c>
      <c r="S663" s="1">
        <v>1</v>
      </c>
      <c r="T663">
        <f t="shared" si="287"/>
        <v>2.8400000333786011</v>
      </c>
      <c r="U663" s="1">
        <v>31.304023742675781</v>
      </c>
      <c r="V663" s="1">
        <v>30.794244766235352</v>
      </c>
      <c r="W663" s="1">
        <v>31.029584884643555</v>
      </c>
      <c r="X663" s="1">
        <v>418.8912353515625</v>
      </c>
      <c r="Y663" s="1">
        <v>420.12301635742188</v>
      </c>
      <c r="Z663" s="1">
        <v>27.94300651550293</v>
      </c>
      <c r="AA663" s="1">
        <v>28.651315689086914</v>
      </c>
      <c r="AB663" s="1">
        <v>60.594558715820313</v>
      </c>
      <c r="AC663" s="1">
        <v>62.129661560058594</v>
      </c>
      <c r="AD663" s="1">
        <v>499.69021606445313</v>
      </c>
      <c r="AE663" s="1">
        <v>0.98424530029296875</v>
      </c>
      <c r="AF663" s="1">
        <v>0.130976602435112</v>
      </c>
      <c r="AG663" s="1">
        <v>99.537895202636719</v>
      </c>
      <c r="AH663" s="1">
        <v>-0.20207402110099792</v>
      </c>
      <c r="AI663" s="1">
        <v>2.8664670884609222E-2</v>
      </c>
      <c r="AJ663" s="1">
        <v>3.298863023519516E-2</v>
      </c>
      <c r="AK663" s="1">
        <v>1.403111033141613E-3</v>
      </c>
      <c r="AL663" s="1">
        <v>1.8937921151518822E-2</v>
      </c>
      <c r="AM663" s="1">
        <v>1.1050909524783492E-3</v>
      </c>
      <c r="AN663" s="1">
        <v>1</v>
      </c>
      <c r="AO663" s="1">
        <v>-0.21956524252891541</v>
      </c>
      <c r="AP663" s="1">
        <v>2.737391471862793</v>
      </c>
      <c r="AQ663" s="1">
        <v>1</v>
      </c>
      <c r="AR663" s="1">
        <v>0</v>
      </c>
      <c r="AS663" s="1">
        <v>0.15999999642372131</v>
      </c>
      <c r="AT663" s="1">
        <v>111115</v>
      </c>
      <c r="AU663" s="1" t="s">
        <v>86</v>
      </c>
      <c r="AV663">
        <f t="shared" si="288"/>
        <v>0.83281702677408842</v>
      </c>
      <c r="AW663">
        <f t="shared" si="289"/>
        <v>6.0729164460597616E-4</v>
      </c>
      <c r="AX663">
        <f t="shared" si="290"/>
        <v>303.94424476623533</v>
      </c>
      <c r="AY663">
        <f t="shared" si="291"/>
        <v>304.45402374267576</v>
      </c>
      <c r="AZ663">
        <f t="shared" si="292"/>
        <v>0.15747924452693951</v>
      </c>
      <c r="BA663">
        <f t="shared" si="293"/>
        <v>-0.2305606566491257</v>
      </c>
      <c r="BB663">
        <f t="shared" si="294"/>
        <v>4.4587219849554813</v>
      </c>
      <c r="BC663">
        <f t="shared" si="295"/>
        <v>44.79421607095999</v>
      </c>
      <c r="BD663">
        <f t="shared" si="296"/>
        <v>16.142900381873076</v>
      </c>
      <c r="BE663">
        <f t="shared" si="297"/>
        <v>31.049134254455566</v>
      </c>
      <c r="BF663">
        <f t="shared" si="298"/>
        <v>4.5240324369499092</v>
      </c>
      <c r="BG663">
        <f t="shared" si="299"/>
        <v>3.6238234882320419E-2</v>
      </c>
      <c r="BH663">
        <f t="shared" si="300"/>
        <v>2.8518916584779945</v>
      </c>
      <c r="BI663">
        <f t="shared" si="301"/>
        <v>1.6721407784719147</v>
      </c>
      <c r="BJ663">
        <f t="shared" si="302"/>
        <v>2.2690516691563682E-2</v>
      </c>
      <c r="BK663">
        <f t="shared" si="303"/>
        <v>46.258886548163382</v>
      </c>
      <c r="BL663">
        <f t="shared" si="304"/>
        <v>1.1061913219407085</v>
      </c>
      <c r="BM663">
        <f t="shared" si="305"/>
        <v>63.065595704894641</v>
      </c>
      <c r="BN663">
        <f t="shared" si="306"/>
        <v>420.73193546288638</v>
      </c>
      <c r="BO663">
        <f t="shared" si="307"/>
        <v>-1.9201325132820997E-3</v>
      </c>
    </row>
    <row r="664" spans="1:67" x14ac:dyDescent="0.25">
      <c r="A664" s="1">
        <v>652</v>
      </c>
      <c r="B664" s="1" t="s">
        <v>738</v>
      </c>
      <c r="C664" s="1" t="s">
        <v>823</v>
      </c>
      <c r="D664" s="1" t="s">
        <v>11</v>
      </c>
      <c r="E664" s="1" t="s">
        <v>82</v>
      </c>
      <c r="F664" s="1" t="s">
        <v>83</v>
      </c>
      <c r="G664" s="1" t="s">
        <v>84</v>
      </c>
      <c r="H664" s="1" t="s">
        <v>85</v>
      </c>
      <c r="I664" s="1">
        <v>4106.0000043138862</v>
      </c>
      <c r="J664" s="1">
        <v>0</v>
      </c>
      <c r="K664">
        <f t="shared" si="280"/>
        <v>-1.2643810539113913</v>
      </c>
      <c r="L664">
        <f t="shared" si="281"/>
        <v>3.6834659532177294E-2</v>
      </c>
      <c r="M664">
        <f t="shared" si="282"/>
        <v>463.83103664947032</v>
      </c>
      <c r="N664">
        <f t="shared" si="283"/>
        <v>0.60931342234643915</v>
      </c>
      <c r="O664">
        <f t="shared" si="284"/>
        <v>1.6066497027254472</v>
      </c>
      <c r="P664">
        <f t="shared" si="285"/>
        <v>30.794004440307617</v>
      </c>
      <c r="Q664" s="1">
        <v>6</v>
      </c>
      <c r="R664">
        <f t="shared" si="286"/>
        <v>1.4200000166893005</v>
      </c>
      <c r="S664" s="1">
        <v>1</v>
      </c>
      <c r="T664">
        <f t="shared" si="287"/>
        <v>2.8400000333786011</v>
      </c>
      <c r="U664" s="1">
        <v>31.302680969238281</v>
      </c>
      <c r="V664" s="1">
        <v>30.794004440307617</v>
      </c>
      <c r="W664" s="1">
        <v>31.026182174682617</v>
      </c>
      <c r="X664" s="1">
        <v>418.91671752929688</v>
      </c>
      <c r="Y664" s="1">
        <v>420.12750244140625</v>
      </c>
      <c r="Z664" s="1">
        <v>27.941810607910156</v>
      </c>
      <c r="AA664" s="1">
        <v>28.652456283569336</v>
      </c>
      <c r="AB664" s="1">
        <v>60.596343994140625</v>
      </c>
      <c r="AC664" s="1">
        <v>62.136486053466797</v>
      </c>
      <c r="AD664" s="1">
        <v>499.70480346679688</v>
      </c>
      <c r="AE664" s="1">
        <v>0.96419638395309448</v>
      </c>
      <c r="AF664" s="1">
        <v>7.7573396265506744E-2</v>
      </c>
      <c r="AG664" s="1">
        <v>99.538101196289063</v>
      </c>
      <c r="AH664" s="1">
        <v>-0.20207402110099792</v>
      </c>
      <c r="AI664" s="1">
        <v>2.8664670884609222E-2</v>
      </c>
      <c r="AJ664" s="1">
        <v>3.298863023519516E-2</v>
      </c>
      <c r="AK664" s="1">
        <v>1.403111033141613E-3</v>
      </c>
      <c r="AL664" s="1">
        <v>1.8937921151518822E-2</v>
      </c>
      <c r="AM664" s="1">
        <v>1.1050909524783492E-3</v>
      </c>
      <c r="AN664" s="1">
        <v>1</v>
      </c>
      <c r="AO664" s="1">
        <v>-0.21956524252891541</v>
      </c>
      <c r="AP664" s="1">
        <v>2.737391471862793</v>
      </c>
      <c r="AQ664" s="1">
        <v>1</v>
      </c>
      <c r="AR664" s="1">
        <v>0</v>
      </c>
      <c r="AS664" s="1">
        <v>0.15999999642372131</v>
      </c>
      <c r="AT664" s="1">
        <v>111115</v>
      </c>
      <c r="AU664" s="1" t="s">
        <v>86</v>
      </c>
      <c r="AV664">
        <f t="shared" si="288"/>
        <v>0.83284133911132807</v>
      </c>
      <c r="AW664">
        <f t="shared" si="289"/>
        <v>6.0931342234643918E-4</v>
      </c>
      <c r="AX664">
        <f t="shared" si="290"/>
        <v>303.94400444030759</v>
      </c>
      <c r="AY664">
        <f t="shared" si="291"/>
        <v>304.45268096923826</v>
      </c>
      <c r="AZ664">
        <f t="shared" si="292"/>
        <v>0.15427141798426014</v>
      </c>
      <c r="BA664">
        <f t="shared" si="293"/>
        <v>-0.23175400438325303</v>
      </c>
      <c r="BB664">
        <f t="shared" si="294"/>
        <v>4.4586607958016202</v>
      </c>
      <c r="BC664">
        <f t="shared" si="295"/>
        <v>44.793508638557853</v>
      </c>
      <c r="BD664">
        <f t="shared" si="296"/>
        <v>16.141052354988517</v>
      </c>
      <c r="BE664">
        <f t="shared" si="297"/>
        <v>31.048342704772949</v>
      </c>
      <c r="BF664">
        <f t="shared" si="298"/>
        <v>4.5238283350228414</v>
      </c>
      <c r="BG664">
        <f t="shared" si="299"/>
        <v>3.6363032800827429E-2</v>
      </c>
      <c r="BH664">
        <f t="shared" si="300"/>
        <v>2.8520110930761731</v>
      </c>
      <c r="BI664">
        <f t="shared" si="301"/>
        <v>1.6718172419466684</v>
      </c>
      <c r="BJ664">
        <f t="shared" si="302"/>
        <v>2.2768802812173319E-2</v>
      </c>
      <c r="BK664">
        <f t="shared" si="303"/>
        <v>46.168860663994636</v>
      </c>
      <c r="BL664">
        <f t="shared" si="304"/>
        <v>1.1040244543718232</v>
      </c>
      <c r="BM664">
        <f t="shared" si="305"/>
        <v>63.070876199659466</v>
      </c>
      <c r="BN664">
        <f t="shared" si="306"/>
        <v>420.72852863954671</v>
      </c>
      <c r="BO664">
        <f t="shared" si="307"/>
        <v>-1.8954174840081089E-3</v>
      </c>
    </row>
    <row r="665" spans="1:67" x14ac:dyDescent="0.25">
      <c r="A665" s="1">
        <v>653</v>
      </c>
      <c r="B665" s="1" t="s">
        <v>739</v>
      </c>
      <c r="C665" s="1" t="s">
        <v>823</v>
      </c>
      <c r="D665" s="1" t="s">
        <v>11</v>
      </c>
      <c r="E665" s="1" t="s">
        <v>82</v>
      </c>
      <c r="F665" s="1" t="s">
        <v>83</v>
      </c>
      <c r="G665" s="1" t="s">
        <v>84</v>
      </c>
      <c r="H665" s="1" t="s">
        <v>85</v>
      </c>
      <c r="I665" s="1">
        <v>4111.0000042021275</v>
      </c>
      <c r="J665" s="1">
        <v>0</v>
      </c>
      <c r="K665">
        <f t="shared" si="280"/>
        <v>-1.2648557089970709</v>
      </c>
      <c r="L665">
        <f t="shared" si="281"/>
        <v>3.6792697247086857E-2</v>
      </c>
      <c r="M665">
        <f t="shared" si="282"/>
        <v>463.89864679282783</v>
      </c>
      <c r="N665">
        <f t="shared" si="283"/>
        <v>0.60843165484831618</v>
      </c>
      <c r="O665">
        <f t="shared" si="284"/>
        <v>1.6061397218045785</v>
      </c>
      <c r="P665">
        <f t="shared" si="285"/>
        <v>30.791576385498047</v>
      </c>
      <c r="Q665" s="1">
        <v>6</v>
      </c>
      <c r="R665">
        <f t="shared" si="286"/>
        <v>1.4200000166893005</v>
      </c>
      <c r="S665" s="1">
        <v>1</v>
      </c>
      <c r="T665">
        <f t="shared" si="287"/>
        <v>2.8400000333786011</v>
      </c>
      <c r="U665" s="1">
        <v>31.301425933837891</v>
      </c>
      <c r="V665" s="1">
        <v>30.791576385498047</v>
      </c>
      <c r="W665" s="1">
        <v>31.024318695068359</v>
      </c>
      <c r="X665" s="1">
        <v>418.89663696289063</v>
      </c>
      <c r="Y665" s="1">
        <v>420.10845947265625</v>
      </c>
      <c r="Z665" s="1">
        <v>27.941699981689453</v>
      </c>
      <c r="AA665" s="1">
        <v>28.651323318481445</v>
      </c>
      <c r="AB665" s="1">
        <v>60.600059509277344</v>
      </c>
      <c r="AC665" s="1">
        <v>62.138809204101563</v>
      </c>
      <c r="AD665" s="1">
        <v>499.70111083984375</v>
      </c>
      <c r="AE665" s="1">
        <v>0.94343745708465576</v>
      </c>
      <c r="AF665" s="1">
        <v>9.4249404966831207E-2</v>
      </c>
      <c r="AG665" s="1">
        <v>99.538261413574219</v>
      </c>
      <c r="AH665" s="1">
        <v>-0.20207402110099792</v>
      </c>
      <c r="AI665" s="1">
        <v>2.8664670884609222E-2</v>
      </c>
      <c r="AJ665" s="1">
        <v>3.298863023519516E-2</v>
      </c>
      <c r="AK665" s="1">
        <v>1.403111033141613E-3</v>
      </c>
      <c r="AL665" s="1">
        <v>1.8937921151518822E-2</v>
      </c>
      <c r="AM665" s="1">
        <v>1.1050909524783492E-3</v>
      </c>
      <c r="AN665" s="1">
        <v>1</v>
      </c>
      <c r="AO665" s="1">
        <v>-0.21956524252891541</v>
      </c>
      <c r="AP665" s="1">
        <v>2.737391471862793</v>
      </c>
      <c r="AQ665" s="1">
        <v>1</v>
      </c>
      <c r="AR665" s="1">
        <v>0</v>
      </c>
      <c r="AS665" s="1">
        <v>0.15999999642372131</v>
      </c>
      <c r="AT665" s="1">
        <v>111115</v>
      </c>
      <c r="AU665" s="1" t="s">
        <v>86</v>
      </c>
      <c r="AV665">
        <f t="shared" si="288"/>
        <v>0.83283518473307283</v>
      </c>
      <c r="AW665">
        <f t="shared" si="289"/>
        <v>6.0843165484831619E-4</v>
      </c>
      <c r="AX665">
        <f t="shared" si="290"/>
        <v>303.94157638549802</v>
      </c>
      <c r="AY665">
        <f t="shared" si="291"/>
        <v>304.45142593383787</v>
      </c>
      <c r="AZ665">
        <f t="shared" si="292"/>
        <v>0.15094998975954965</v>
      </c>
      <c r="BA665">
        <f t="shared" si="293"/>
        <v>-0.23119437182158184</v>
      </c>
      <c r="BB665">
        <f t="shared" si="294"/>
        <v>4.4580426321244193</v>
      </c>
      <c r="BC665">
        <f t="shared" si="295"/>
        <v>44.787226226521852</v>
      </c>
      <c r="BD665">
        <f t="shared" si="296"/>
        <v>16.135902908040407</v>
      </c>
      <c r="BE665">
        <f t="shared" si="297"/>
        <v>31.046501159667969</v>
      </c>
      <c r="BF665">
        <f t="shared" si="298"/>
        <v>4.5233535216946601</v>
      </c>
      <c r="BG665">
        <f t="shared" si="299"/>
        <v>3.6322137600469089E-2</v>
      </c>
      <c r="BH665">
        <f t="shared" si="300"/>
        <v>2.8519029103198408</v>
      </c>
      <c r="BI665">
        <f t="shared" si="301"/>
        <v>1.6714506113748193</v>
      </c>
      <c r="BJ665">
        <f t="shared" si="302"/>
        <v>2.274314901724379E-2</v>
      </c>
      <c r="BK665">
        <f t="shared" si="303"/>
        <v>46.17566477386783</v>
      </c>
      <c r="BL665">
        <f t="shared" si="304"/>
        <v>1.104235433333429</v>
      </c>
      <c r="BM665">
        <f t="shared" si="305"/>
        <v>63.077082686056343</v>
      </c>
      <c r="BN665">
        <f t="shared" si="306"/>
        <v>420.70971129909185</v>
      </c>
      <c r="BO665">
        <f t="shared" si="307"/>
        <v>-1.8964004395329698E-3</v>
      </c>
    </row>
    <row r="666" spans="1:67" x14ac:dyDescent="0.25">
      <c r="A666" s="1">
        <v>654</v>
      </c>
      <c r="B666" s="1" t="s">
        <v>740</v>
      </c>
      <c r="C666" s="1" t="s">
        <v>823</v>
      </c>
      <c r="D666" s="1" t="s">
        <v>11</v>
      </c>
      <c r="E666" s="1" t="s">
        <v>82</v>
      </c>
      <c r="F666" s="1" t="s">
        <v>83</v>
      </c>
      <c r="G666" s="1" t="s">
        <v>84</v>
      </c>
      <c r="H666" s="1" t="s">
        <v>85</v>
      </c>
      <c r="I666" s="1">
        <v>4116.0000040903687</v>
      </c>
      <c r="J666" s="1">
        <v>0</v>
      </c>
      <c r="K666">
        <f t="shared" si="280"/>
        <v>-1.2435861346575563</v>
      </c>
      <c r="L666">
        <f t="shared" si="281"/>
        <v>3.6707456795816544E-2</v>
      </c>
      <c r="M666">
        <f t="shared" si="282"/>
        <v>463.11044262916175</v>
      </c>
      <c r="N666">
        <f t="shared" si="283"/>
        <v>0.60703543941163318</v>
      </c>
      <c r="O666">
        <f t="shared" si="284"/>
        <v>1.6061338326797054</v>
      </c>
      <c r="P666">
        <f t="shared" si="285"/>
        <v>30.790599822998047</v>
      </c>
      <c r="Q666" s="1">
        <v>6</v>
      </c>
      <c r="R666">
        <f t="shared" si="286"/>
        <v>1.4200000166893005</v>
      </c>
      <c r="S666" s="1">
        <v>1</v>
      </c>
      <c r="T666">
        <f t="shared" si="287"/>
        <v>2.8400000333786011</v>
      </c>
      <c r="U666" s="1">
        <v>31.301376342773438</v>
      </c>
      <c r="V666" s="1">
        <v>30.790599822998047</v>
      </c>
      <c r="W666" s="1">
        <v>31.02897834777832</v>
      </c>
      <c r="X666" s="1">
        <v>418.9324951171875</v>
      </c>
      <c r="Y666" s="1">
        <v>420.11944580078125</v>
      </c>
      <c r="Z666" s="1">
        <v>27.940868377685547</v>
      </c>
      <c r="AA666" s="1">
        <v>28.648847579956055</v>
      </c>
      <c r="AB666" s="1">
        <v>60.599533081054688</v>
      </c>
      <c r="AC666" s="1">
        <v>62.135944366455078</v>
      </c>
      <c r="AD666" s="1">
        <v>499.71347045898438</v>
      </c>
      <c r="AE666" s="1">
        <v>0.93185216188430786</v>
      </c>
      <c r="AF666" s="1">
        <v>0.15694080293178558</v>
      </c>
      <c r="AG666" s="1">
        <v>99.53839111328125</v>
      </c>
      <c r="AH666" s="1">
        <v>-0.20207402110099792</v>
      </c>
      <c r="AI666" s="1">
        <v>2.8664670884609222E-2</v>
      </c>
      <c r="AJ666" s="1">
        <v>3.298863023519516E-2</v>
      </c>
      <c r="AK666" s="1">
        <v>1.403111033141613E-3</v>
      </c>
      <c r="AL666" s="1">
        <v>1.8937921151518822E-2</v>
      </c>
      <c r="AM666" s="1">
        <v>1.1050909524783492E-3</v>
      </c>
      <c r="AN666" s="1">
        <v>1</v>
      </c>
      <c r="AO666" s="1">
        <v>-0.21956524252891541</v>
      </c>
      <c r="AP666" s="1">
        <v>2.737391471862793</v>
      </c>
      <c r="AQ666" s="1">
        <v>1</v>
      </c>
      <c r="AR666" s="1">
        <v>0</v>
      </c>
      <c r="AS666" s="1">
        <v>0.15999999642372131</v>
      </c>
      <c r="AT666" s="1">
        <v>111115</v>
      </c>
      <c r="AU666" s="1" t="s">
        <v>86</v>
      </c>
      <c r="AV666">
        <f t="shared" si="288"/>
        <v>0.83285578409830707</v>
      </c>
      <c r="AW666">
        <f t="shared" si="289"/>
        <v>6.0703543941163318E-4</v>
      </c>
      <c r="AX666">
        <f t="shared" si="290"/>
        <v>303.94059982299802</v>
      </c>
      <c r="AY666">
        <f t="shared" si="291"/>
        <v>304.45137634277341</v>
      </c>
      <c r="AZ666">
        <f t="shared" si="292"/>
        <v>0.14909634256892623</v>
      </c>
      <c r="BA666">
        <f t="shared" si="293"/>
        <v>-0.23039457757901796</v>
      </c>
      <c r="BB666">
        <f t="shared" si="294"/>
        <v>4.4577940280381521</v>
      </c>
      <c r="BC666">
        <f t="shared" si="295"/>
        <v>44.784670298366471</v>
      </c>
      <c r="BD666">
        <f t="shared" si="296"/>
        <v>16.135822718410417</v>
      </c>
      <c r="BE666">
        <f t="shared" si="297"/>
        <v>31.045988082885742</v>
      </c>
      <c r="BF666">
        <f t="shared" si="298"/>
        <v>4.5232212406794448</v>
      </c>
      <c r="BG666">
        <f t="shared" si="299"/>
        <v>3.6239061107683844E-2</v>
      </c>
      <c r="BH666">
        <f t="shared" si="300"/>
        <v>2.8516601953584466</v>
      </c>
      <c r="BI666">
        <f t="shared" si="301"/>
        <v>1.6715610453209981</v>
      </c>
      <c r="BJ666">
        <f t="shared" si="302"/>
        <v>2.2691034982033606E-2</v>
      </c>
      <c r="BK666">
        <f t="shared" si="303"/>
        <v>46.097268367066306</v>
      </c>
      <c r="BL666">
        <f t="shared" si="304"/>
        <v>1.1023304140241266</v>
      </c>
      <c r="BM666">
        <f t="shared" si="305"/>
        <v>63.074161255115882</v>
      </c>
      <c r="BN666">
        <f t="shared" si="306"/>
        <v>420.71058709023765</v>
      </c>
      <c r="BO666">
        <f t="shared" si="307"/>
        <v>-1.8644206920134592E-3</v>
      </c>
    </row>
    <row r="667" spans="1:67" x14ac:dyDescent="0.25">
      <c r="A667" s="1">
        <v>655</v>
      </c>
      <c r="B667" s="1" t="s">
        <v>741</v>
      </c>
      <c r="C667" s="1" t="s">
        <v>823</v>
      </c>
      <c r="D667" s="1" t="s">
        <v>11</v>
      </c>
      <c r="E667" s="1" t="s">
        <v>82</v>
      </c>
      <c r="F667" s="1" t="s">
        <v>83</v>
      </c>
      <c r="G667" s="1" t="s">
        <v>84</v>
      </c>
      <c r="H667" s="1" t="s">
        <v>85</v>
      </c>
      <c r="I667" s="1">
        <v>4121.5000039674342</v>
      </c>
      <c r="J667" s="1">
        <v>0</v>
      </c>
      <c r="K667">
        <f t="shared" si="280"/>
        <v>-1.25307676996365</v>
      </c>
      <c r="L667">
        <f t="shared" si="281"/>
        <v>3.6730113236126426E-2</v>
      </c>
      <c r="M667">
        <f t="shared" si="282"/>
        <v>463.50019636441419</v>
      </c>
      <c r="N667">
        <f t="shared" si="283"/>
        <v>0.60738200368338902</v>
      </c>
      <c r="O667">
        <f t="shared" si="284"/>
        <v>1.6060780667454768</v>
      </c>
      <c r="P667">
        <f t="shared" si="285"/>
        <v>30.790153503417969</v>
      </c>
      <c r="Q667" s="1">
        <v>6</v>
      </c>
      <c r="R667">
        <f t="shared" si="286"/>
        <v>1.4200000166893005</v>
      </c>
      <c r="S667" s="1">
        <v>1</v>
      </c>
      <c r="T667">
        <f t="shared" si="287"/>
        <v>2.8400000333786011</v>
      </c>
      <c r="U667" s="1">
        <v>31.303596496582031</v>
      </c>
      <c r="V667" s="1">
        <v>30.790153503417969</v>
      </c>
      <c r="W667" s="1">
        <v>31.037851333618164</v>
      </c>
      <c r="X667" s="1">
        <v>418.93130493164063</v>
      </c>
      <c r="Y667" s="1">
        <v>420.1295166015625</v>
      </c>
      <c r="Z667" s="1">
        <v>27.939777374267578</v>
      </c>
      <c r="AA667" s="1">
        <v>28.648189544677734</v>
      </c>
      <c r="AB667" s="1">
        <v>60.590648651123047</v>
      </c>
      <c r="AC667" s="1">
        <v>62.127620697021484</v>
      </c>
      <c r="AD667" s="1">
        <v>499.69351196289063</v>
      </c>
      <c r="AE667" s="1">
        <v>0.91038388013839722</v>
      </c>
      <c r="AF667" s="1">
        <v>0.17161084711551666</v>
      </c>
      <c r="AG667" s="1">
        <v>99.538658142089844</v>
      </c>
      <c r="AH667" s="1">
        <v>-0.20207402110099792</v>
      </c>
      <c r="AI667" s="1">
        <v>2.8664670884609222E-2</v>
      </c>
      <c r="AJ667" s="1">
        <v>3.298863023519516E-2</v>
      </c>
      <c r="AK667" s="1">
        <v>1.403111033141613E-3</v>
      </c>
      <c r="AL667" s="1">
        <v>1.8937921151518822E-2</v>
      </c>
      <c r="AM667" s="1">
        <v>1.1050909524783492E-3</v>
      </c>
      <c r="AN667" s="1">
        <v>1</v>
      </c>
      <c r="AO667" s="1">
        <v>-0.21956524252891541</v>
      </c>
      <c r="AP667" s="1">
        <v>2.737391471862793</v>
      </c>
      <c r="AQ667" s="1">
        <v>1</v>
      </c>
      <c r="AR667" s="1">
        <v>0</v>
      </c>
      <c r="AS667" s="1">
        <v>0.15999999642372131</v>
      </c>
      <c r="AT667" s="1">
        <v>111115</v>
      </c>
      <c r="AU667" s="1" t="s">
        <v>86</v>
      </c>
      <c r="AV667">
        <f t="shared" si="288"/>
        <v>0.83282251993815104</v>
      </c>
      <c r="AW667">
        <f t="shared" si="289"/>
        <v>6.0738200368338905E-4</v>
      </c>
      <c r="AX667">
        <f t="shared" si="290"/>
        <v>303.94015350341795</v>
      </c>
      <c r="AY667">
        <f t="shared" si="291"/>
        <v>304.45359649658201</v>
      </c>
      <c r="AZ667">
        <f t="shared" si="292"/>
        <v>0.14566141756635709</v>
      </c>
      <c r="BA667">
        <f t="shared" si="293"/>
        <v>-0.23024040692059541</v>
      </c>
      <c r="BB667">
        <f t="shared" si="294"/>
        <v>4.4576804122229463</v>
      </c>
      <c r="BC667">
        <f t="shared" si="295"/>
        <v>44.78340873210967</v>
      </c>
      <c r="BD667">
        <f t="shared" si="296"/>
        <v>16.135219187431936</v>
      </c>
      <c r="BE667">
        <f t="shared" si="297"/>
        <v>31.046875</v>
      </c>
      <c r="BF667">
        <f t="shared" si="298"/>
        <v>4.5234499070098728</v>
      </c>
      <c r="BG667">
        <f t="shared" si="299"/>
        <v>3.626114286018544E-2</v>
      </c>
      <c r="BH667">
        <f t="shared" si="300"/>
        <v>2.8516023454774695</v>
      </c>
      <c r="BI667">
        <f t="shared" si="301"/>
        <v>1.6718475615324033</v>
      </c>
      <c r="BJ667">
        <f t="shared" si="302"/>
        <v>2.2704886862745733E-2</v>
      </c>
      <c r="BK667">
        <f t="shared" si="303"/>
        <v>46.136187594708936</v>
      </c>
      <c r="BL667">
        <f t="shared" si="304"/>
        <v>1.103231689393495</v>
      </c>
      <c r="BM667">
        <f t="shared" si="305"/>
        <v>63.074829830252789</v>
      </c>
      <c r="BN667">
        <f t="shared" si="306"/>
        <v>420.72516928450926</v>
      </c>
      <c r="BO667">
        <f t="shared" si="307"/>
        <v>-1.8786041292493253E-3</v>
      </c>
    </row>
    <row r="668" spans="1:67" x14ac:dyDescent="0.25">
      <c r="A668" s="1">
        <v>656</v>
      </c>
      <c r="B668" s="1" t="s">
        <v>742</v>
      </c>
      <c r="C668" s="1" t="s">
        <v>823</v>
      </c>
      <c r="D668" s="1" t="s">
        <v>11</v>
      </c>
      <c r="E668" s="1" t="s">
        <v>82</v>
      </c>
      <c r="F668" s="1" t="s">
        <v>83</v>
      </c>
      <c r="G668" s="1" t="s">
        <v>84</v>
      </c>
      <c r="H668" s="1" t="s">
        <v>85</v>
      </c>
      <c r="I668" s="1">
        <v>4126.5000038556755</v>
      </c>
      <c r="J668" s="1">
        <v>0</v>
      </c>
      <c r="K668">
        <f t="shared" si="280"/>
        <v>-1.2388070180783053</v>
      </c>
      <c r="L668">
        <f t="shared" si="281"/>
        <v>3.6719379828129652E-2</v>
      </c>
      <c r="M668">
        <f t="shared" si="282"/>
        <v>462.90765102677818</v>
      </c>
      <c r="N668">
        <f t="shared" si="283"/>
        <v>0.60733551811142672</v>
      </c>
      <c r="O668">
        <f t="shared" si="284"/>
        <v>1.6064205139070706</v>
      </c>
      <c r="P668">
        <f t="shared" si="285"/>
        <v>30.791513442993164</v>
      </c>
      <c r="Q668" s="1">
        <v>6</v>
      </c>
      <c r="R668">
        <f t="shared" si="286"/>
        <v>1.4200000166893005</v>
      </c>
      <c r="S668" s="1">
        <v>1</v>
      </c>
      <c r="T668">
        <f t="shared" si="287"/>
        <v>2.8400000333786011</v>
      </c>
      <c r="U668" s="1">
        <v>31.306034088134766</v>
      </c>
      <c r="V668" s="1">
        <v>30.791513442993164</v>
      </c>
      <c r="W668" s="1">
        <v>31.043380737304688</v>
      </c>
      <c r="X668" s="1">
        <v>418.96337890625</v>
      </c>
      <c r="Y668" s="1">
        <v>420.14447021484375</v>
      </c>
      <c r="Z668" s="1">
        <v>27.939785003662109</v>
      </c>
      <c r="AA668" s="1">
        <v>28.648143768310547</v>
      </c>
      <c r="AB668" s="1">
        <v>60.582649230957031</v>
      </c>
      <c r="AC668" s="1">
        <v>62.118728637695313</v>
      </c>
      <c r="AD668" s="1">
        <v>499.69296264648438</v>
      </c>
      <c r="AE668" s="1">
        <v>0.90861052274703979</v>
      </c>
      <c r="AF668" s="1">
        <v>0.13588432967662811</v>
      </c>
      <c r="AG668" s="1">
        <v>99.538948059082031</v>
      </c>
      <c r="AH668" s="1">
        <v>-0.20207402110099792</v>
      </c>
      <c r="AI668" s="1">
        <v>2.8664670884609222E-2</v>
      </c>
      <c r="AJ668" s="1">
        <v>3.298863023519516E-2</v>
      </c>
      <c r="AK668" s="1">
        <v>1.403111033141613E-3</v>
      </c>
      <c r="AL668" s="1">
        <v>1.8937921151518822E-2</v>
      </c>
      <c r="AM668" s="1">
        <v>1.1050909524783492E-3</v>
      </c>
      <c r="AN668" s="1">
        <v>1</v>
      </c>
      <c r="AO668" s="1">
        <v>-0.21956524252891541</v>
      </c>
      <c r="AP668" s="1">
        <v>2.737391471862793</v>
      </c>
      <c r="AQ668" s="1">
        <v>1</v>
      </c>
      <c r="AR668" s="1">
        <v>0</v>
      </c>
      <c r="AS668" s="1">
        <v>0.15999999642372131</v>
      </c>
      <c r="AT668" s="1">
        <v>111115</v>
      </c>
      <c r="AU668" s="1" t="s">
        <v>86</v>
      </c>
      <c r="AV668">
        <f t="shared" si="288"/>
        <v>0.83282160441080721</v>
      </c>
      <c r="AW668">
        <f t="shared" si="289"/>
        <v>6.0733551811142667E-4</v>
      </c>
      <c r="AX668">
        <f t="shared" si="290"/>
        <v>303.94151344299314</v>
      </c>
      <c r="AY668">
        <f t="shared" si="291"/>
        <v>304.45603408813474</v>
      </c>
      <c r="AZ668">
        <f t="shared" si="292"/>
        <v>0.14537768039008192</v>
      </c>
      <c r="BA668">
        <f t="shared" si="293"/>
        <v>-0.23007129552467293</v>
      </c>
      <c r="BB668">
        <f t="shared" si="294"/>
        <v>4.4580266084500488</v>
      </c>
      <c r="BC668">
        <f t="shared" si="295"/>
        <v>44.786756293666642</v>
      </c>
      <c r="BD668">
        <f t="shared" si="296"/>
        <v>16.138612525356095</v>
      </c>
      <c r="BE668">
        <f t="shared" si="297"/>
        <v>31.048773765563965</v>
      </c>
      <c r="BF668">
        <f t="shared" si="298"/>
        <v>4.5239394835114295</v>
      </c>
      <c r="BG668">
        <f t="shared" si="299"/>
        <v>3.6250681751851345E-2</v>
      </c>
      <c r="BH668">
        <f t="shared" si="300"/>
        <v>2.8516060945429782</v>
      </c>
      <c r="BI668">
        <f t="shared" si="301"/>
        <v>1.6723333889684513</v>
      </c>
      <c r="BJ668">
        <f t="shared" si="302"/>
        <v>2.2698324606867742E-2</v>
      </c>
      <c r="BK668">
        <f t="shared" si="303"/>
        <v>46.077340631706143</v>
      </c>
      <c r="BL668">
        <f t="shared" si="304"/>
        <v>1.1017820865048329</v>
      </c>
      <c r="BM668">
        <f t="shared" si="305"/>
        <v>63.06962368401792</v>
      </c>
      <c r="BN668">
        <f t="shared" si="306"/>
        <v>420.73333974116417</v>
      </c>
      <c r="BO668">
        <f t="shared" si="307"/>
        <v>-1.8570216587871424E-3</v>
      </c>
    </row>
    <row r="669" spans="1:67" x14ac:dyDescent="0.25">
      <c r="A669" s="1">
        <v>657</v>
      </c>
      <c r="B669" s="1" t="s">
        <v>743</v>
      </c>
      <c r="C669" s="1" t="s">
        <v>823</v>
      </c>
      <c r="D669" s="1" t="s">
        <v>11</v>
      </c>
      <c r="E669" s="1" t="s">
        <v>82</v>
      </c>
      <c r="F669" s="1" t="s">
        <v>83</v>
      </c>
      <c r="G669" s="1" t="s">
        <v>84</v>
      </c>
      <c r="H669" s="1" t="s">
        <v>85</v>
      </c>
      <c r="I669" s="1">
        <v>4131.5000037439167</v>
      </c>
      <c r="J669" s="1">
        <v>0</v>
      </c>
      <c r="K669">
        <f t="shared" si="280"/>
        <v>-1.2612918905194215</v>
      </c>
      <c r="L669">
        <f t="shared" si="281"/>
        <v>3.6667532412094146E-2</v>
      </c>
      <c r="M669">
        <f t="shared" si="282"/>
        <v>463.96684662482249</v>
      </c>
      <c r="N669">
        <f t="shared" si="283"/>
        <v>0.60658152300590784</v>
      </c>
      <c r="O669">
        <f t="shared" si="284"/>
        <v>1.6066696346713689</v>
      </c>
      <c r="P669">
        <f t="shared" si="285"/>
        <v>30.792255401611328</v>
      </c>
      <c r="Q669" s="1">
        <v>6</v>
      </c>
      <c r="R669">
        <f t="shared" si="286"/>
        <v>1.4200000166893005</v>
      </c>
      <c r="S669" s="1">
        <v>1</v>
      </c>
      <c r="T669">
        <f t="shared" si="287"/>
        <v>2.8400000333786011</v>
      </c>
      <c r="U669" s="1">
        <v>31.307292938232422</v>
      </c>
      <c r="V669" s="1">
        <v>30.792255401611328</v>
      </c>
      <c r="W669" s="1">
        <v>31.041576385498047</v>
      </c>
      <c r="X669" s="1">
        <v>418.94302368164063</v>
      </c>
      <c r="Y669" s="1">
        <v>420.15145874023438</v>
      </c>
      <c r="Z669" s="1">
        <v>27.939992904663086</v>
      </c>
      <c r="AA669" s="1">
        <v>28.647455215454102</v>
      </c>
      <c r="AB669" s="1">
        <v>60.578086853027344</v>
      </c>
      <c r="AC669" s="1">
        <v>62.112697601318359</v>
      </c>
      <c r="AD669" s="1">
        <v>499.70535278320313</v>
      </c>
      <c r="AE669" s="1">
        <v>0.92561095952987671</v>
      </c>
      <c r="AF669" s="1">
        <v>0.10902565717697144</v>
      </c>
      <c r="AG669" s="1">
        <v>99.539237976074219</v>
      </c>
      <c r="AH669" s="1">
        <v>-0.20207402110099792</v>
      </c>
      <c r="AI669" s="1">
        <v>2.8664670884609222E-2</v>
      </c>
      <c r="AJ669" s="1">
        <v>3.298863023519516E-2</v>
      </c>
      <c r="AK669" s="1">
        <v>1.403111033141613E-3</v>
      </c>
      <c r="AL669" s="1">
        <v>1.8937921151518822E-2</v>
      </c>
      <c r="AM669" s="1">
        <v>1.1050909524783492E-3</v>
      </c>
      <c r="AN669" s="1">
        <v>1</v>
      </c>
      <c r="AO669" s="1">
        <v>-0.21956524252891541</v>
      </c>
      <c r="AP669" s="1">
        <v>2.737391471862793</v>
      </c>
      <c r="AQ669" s="1">
        <v>1</v>
      </c>
      <c r="AR669" s="1">
        <v>0</v>
      </c>
      <c r="AS669" s="1">
        <v>0.15999999642372131</v>
      </c>
      <c r="AT669" s="1">
        <v>111115</v>
      </c>
      <c r="AU669" s="1" t="s">
        <v>86</v>
      </c>
      <c r="AV669">
        <f t="shared" si="288"/>
        <v>0.83284225463867168</v>
      </c>
      <c r="AW669">
        <f t="shared" si="289"/>
        <v>6.0658152300590781E-4</v>
      </c>
      <c r="AX669">
        <f t="shared" si="290"/>
        <v>303.94225540161131</v>
      </c>
      <c r="AY669">
        <f t="shared" si="291"/>
        <v>304.4572929382324</v>
      </c>
      <c r="AZ669">
        <f t="shared" si="292"/>
        <v>0.14809775021453753</v>
      </c>
      <c r="BA669">
        <f t="shared" si="293"/>
        <v>-0.2295939001084798</v>
      </c>
      <c r="BB669">
        <f t="shared" si="294"/>
        <v>4.4582154967713832</v>
      </c>
      <c r="BC669">
        <f t="shared" si="295"/>
        <v>44.788523474963547</v>
      </c>
      <c r="BD669">
        <f t="shared" si="296"/>
        <v>16.141068259509446</v>
      </c>
      <c r="BE669">
        <f t="shared" si="297"/>
        <v>31.049774169921875</v>
      </c>
      <c r="BF669">
        <f t="shared" si="298"/>
        <v>4.5241974456961387</v>
      </c>
      <c r="BG669">
        <f t="shared" si="299"/>
        <v>3.6200148572132641E-2</v>
      </c>
      <c r="BH669">
        <f t="shared" si="300"/>
        <v>2.8515458621000143</v>
      </c>
      <c r="BI669">
        <f t="shared" si="301"/>
        <v>1.6726515835961244</v>
      </c>
      <c r="BJ669">
        <f t="shared" si="302"/>
        <v>2.2666625228619446E-2</v>
      </c>
      <c r="BK669">
        <f t="shared" si="303"/>
        <v>46.182906359196934</v>
      </c>
      <c r="BL669">
        <f t="shared" si="304"/>
        <v>1.1042847453534077</v>
      </c>
      <c r="BM669">
        <f t="shared" si="305"/>
        <v>63.064775153321328</v>
      </c>
      <c r="BN669">
        <f t="shared" si="306"/>
        <v>420.75101649804736</v>
      </c>
      <c r="BO669">
        <f t="shared" si="307"/>
        <v>-1.8905026098418004E-3</v>
      </c>
    </row>
    <row r="670" spans="1:67" x14ac:dyDescent="0.25">
      <c r="A670" s="1">
        <v>658</v>
      </c>
      <c r="B670" s="1" t="s">
        <v>744</v>
      </c>
      <c r="C670" s="1" t="s">
        <v>823</v>
      </c>
      <c r="D670" s="1" t="s">
        <v>11</v>
      </c>
      <c r="E670" s="1" t="s">
        <v>82</v>
      </c>
      <c r="F670" s="1" t="s">
        <v>83</v>
      </c>
      <c r="G670" s="1" t="s">
        <v>84</v>
      </c>
      <c r="H670" s="1" t="s">
        <v>85</v>
      </c>
      <c r="I670" s="1">
        <v>4137.0000036209822</v>
      </c>
      <c r="J670" s="1">
        <v>0</v>
      </c>
      <c r="K670">
        <f t="shared" si="280"/>
        <v>-1.2602753543745344</v>
      </c>
      <c r="L670">
        <f t="shared" si="281"/>
        <v>3.6657677408336996E-2</v>
      </c>
      <c r="M670">
        <f t="shared" si="282"/>
        <v>463.93227321997392</v>
      </c>
      <c r="N670">
        <f t="shared" si="283"/>
        <v>0.60649615692268977</v>
      </c>
      <c r="O670">
        <f t="shared" si="284"/>
        <v>1.6068691274374802</v>
      </c>
      <c r="P670">
        <f t="shared" si="285"/>
        <v>30.792766571044922</v>
      </c>
      <c r="Q670" s="1">
        <v>6</v>
      </c>
      <c r="R670">
        <f t="shared" si="286"/>
        <v>1.4200000166893005</v>
      </c>
      <c r="S670" s="1">
        <v>1</v>
      </c>
      <c r="T670">
        <f t="shared" si="287"/>
        <v>2.8400000333786011</v>
      </c>
      <c r="U670" s="1">
        <v>31.306447982788086</v>
      </c>
      <c r="V670" s="1">
        <v>30.792766571044922</v>
      </c>
      <c r="W670" s="1">
        <v>31.035383224487305</v>
      </c>
      <c r="X670" s="1">
        <v>418.94070434570313</v>
      </c>
      <c r="Y670" s="1">
        <v>420.14791870117188</v>
      </c>
      <c r="Z670" s="1">
        <v>27.939426422119141</v>
      </c>
      <c r="AA670" s="1">
        <v>28.646762847900391</v>
      </c>
      <c r="AB670" s="1">
        <v>60.578861236572266</v>
      </c>
      <c r="AC670" s="1">
        <v>62.112689971923828</v>
      </c>
      <c r="AD670" s="1">
        <v>499.72430419921875</v>
      </c>
      <c r="AE670" s="1">
        <v>0.93225556612014771</v>
      </c>
      <c r="AF670" s="1">
        <v>0.14707547426223755</v>
      </c>
      <c r="AG670" s="1">
        <v>99.539222717285156</v>
      </c>
      <c r="AH670" s="1">
        <v>-0.20207402110099792</v>
      </c>
      <c r="AI670" s="1">
        <v>2.8664670884609222E-2</v>
      </c>
      <c r="AJ670" s="1">
        <v>3.298863023519516E-2</v>
      </c>
      <c r="AK670" s="1">
        <v>1.403111033141613E-3</v>
      </c>
      <c r="AL670" s="1">
        <v>1.8937921151518822E-2</v>
      </c>
      <c r="AM670" s="1">
        <v>1.1050909524783492E-3</v>
      </c>
      <c r="AN670" s="1">
        <v>1</v>
      </c>
      <c r="AO670" s="1">
        <v>-0.21956524252891541</v>
      </c>
      <c r="AP670" s="1">
        <v>2.737391471862793</v>
      </c>
      <c r="AQ670" s="1">
        <v>1</v>
      </c>
      <c r="AR670" s="1">
        <v>0</v>
      </c>
      <c r="AS670" s="1">
        <v>0.15999999642372131</v>
      </c>
      <c r="AT670" s="1">
        <v>111115</v>
      </c>
      <c r="AU670" s="1" t="s">
        <v>86</v>
      </c>
      <c r="AV670">
        <f t="shared" si="288"/>
        <v>0.83287384033203116</v>
      </c>
      <c r="AW670">
        <f t="shared" si="289"/>
        <v>6.0649615692268978E-4</v>
      </c>
      <c r="AX670">
        <f t="shared" si="290"/>
        <v>303.9427665710449</v>
      </c>
      <c r="AY670">
        <f t="shared" si="291"/>
        <v>304.45644798278806</v>
      </c>
      <c r="AZ670">
        <f t="shared" si="292"/>
        <v>0.14916088724521792</v>
      </c>
      <c r="BA670">
        <f t="shared" si="293"/>
        <v>-0.22972495651257172</v>
      </c>
      <c r="BB670">
        <f t="shared" si="294"/>
        <v>4.4583456346838872</v>
      </c>
      <c r="BC670">
        <f t="shared" si="295"/>
        <v>44.789837744128661</v>
      </c>
      <c r="BD670">
        <f t="shared" si="296"/>
        <v>16.143074896228271</v>
      </c>
      <c r="BE670">
        <f t="shared" si="297"/>
        <v>31.049607276916504</v>
      </c>
      <c r="BF670">
        <f t="shared" si="298"/>
        <v>4.5241544101228985</v>
      </c>
      <c r="BG670">
        <f t="shared" si="299"/>
        <v>3.6190543168509039E-2</v>
      </c>
      <c r="BH670">
        <f t="shared" si="300"/>
        <v>2.851476507246407</v>
      </c>
      <c r="BI670">
        <f t="shared" si="301"/>
        <v>1.6726779028764915</v>
      </c>
      <c r="BJ670">
        <f t="shared" si="302"/>
        <v>2.2660599793532299E-2</v>
      </c>
      <c r="BK670">
        <f t="shared" si="303"/>
        <v>46.17945786977937</v>
      </c>
      <c r="BL670">
        <f t="shared" si="304"/>
        <v>1.1042117610725175</v>
      </c>
      <c r="BM670">
        <f t="shared" si="305"/>
        <v>63.061128869160278</v>
      </c>
      <c r="BN670">
        <f t="shared" si="306"/>
        <v>420.74699324638641</v>
      </c>
      <c r="BO670">
        <f t="shared" si="307"/>
        <v>-1.888887806889199E-3</v>
      </c>
    </row>
    <row r="671" spans="1:67" x14ac:dyDescent="0.25">
      <c r="A671" s="1">
        <v>659</v>
      </c>
      <c r="B671" s="1" t="s">
        <v>745</v>
      </c>
      <c r="C671" s="1" t="s">
        <v>823</v>
      </c>
      <c r="D671" s="1" t="s">
        <v>11</v>
      </c>
      <c r="E671" s="1" t="s">
        <v>82</v>
      </c>
      <c r="F671" s="1" t="s">
        <v>83</v>
      </c>
      <c r="G671" s="1" t="s">
        <v>84</v>
      </c>
      <c r="H671" s="1" t="s">
        <v>85</v>
      </c>
      <c r="I671" s="1">
        <v>4142.0000035092235</v>
      </c>
      <c r="J671" s="1">
        <v>0</v>
      </c>
      <c r="K671">
        <f t="shared" si="280"/>
        <v>-1.2757856964774885</v>
      </c>
      <c r="L671">
        <f t="shared" si="281"/>
        <v>3.668433265816759E-2</v>
      </c>
      <c r="M671">
        <f t="shared" si="282"/>
        <v>464.5579613102588</v>
      </c>
      <c r="N671">
        <f t="shared" si="283"/>
        <v>0.60700668477821429</v>
      </c>
      <c r="O671">
        <f t="shared" si="284"/>
        <v>1.6070661693296939</v>
      </c>
      <c r="P671">
        <f t="shared" si="285"/>
        <v>30.792970657348633</v>
      </c>
      <c r="Q671" s="1">
        <v>6</v>
      </c>
      <c r="R671">
        <f t="shared" si="286"/>
        <v>1.4200000166893005</v>
      </c>
      <c r="S671" s="1">
        <v>1</v>
      </c>
      <c r="T671">
        <f t="shared" si="287"/>
        <v>2.8400000333786011</v>
      </c>
      <c r="U671" s="1">
        <v>31.304740905761719</v>
      </c>
      <c r="V671" s="1">
        <v>30.792970657348633</v>
      </c>
      <c r="W671" s="1">
        <v>31.031227111816406</v>
      </c>
      <c r="X671" s="1">
        <v>418.9136962890625</v>
      </c>
      <c r="Y671" s="1">
        <v>420.13931274414063</v>
      </c>
      <c r="Z671" s="1">
        <v>27.937400817871094</v>
      </c>
      <c r="AA671" s="1">
        <v>28.645351409912109</v>
      </c>
      <c r="AB671" s="1">
        <v>60.580219268798828</v>
      </c>
      <c r="AC671" s="1">
        <v>62.114952087402344</v>
      </c>
      <c r="AD671" s="1">
        <v>499.7117919921875</v>
      </c>
      <c r="AE671" s="1">
        <v>0.93599152565002441</v>
      </c>
      <c r="AF671" s="1">
        <v>0.15034791827201843</v>
      </c>
      <c r="AG671" s="1">
        <v>99.5390625</v>
      </c>
      <c r="AH671" s="1">
        <v>-0.20207402110099792</v>
      </c>
      <c r="AI671" s="1">
        <v>2.8664670884609222E-2</v>
      </c>
      <c r="AJ671" s="1">
        <v>3.298863023519516E-2</v>
      </c>
      <c r="AK671" s="1">
        <v>1.403111033141613E-3</v>
      </c>
      <c r="AL671" s="1">
        <v>1.8937921151518822E-2</v>
      </c>
      <c r="AM671" s="1">
        <v>1.1050909524783492E-3</v>
      </c>
      <c r="AN671" s="1">
        <v>1</v>
      </c>
      <c r="AO671" s="1">
        <v>-0.21956524252891541</v>
      </c>
      <c r="AP671" s="1">
        <v>2.737391471862793</v>
      </c>
      <c r="AQ671" s="1">
        <v>1</v>
      </c>
      <c r="AR671" s="1">
        <v>0</v>
      </c>
      <c r="AS671" s="1">
        <v>0.15999999642372131</v>
      </c>
      <c r="AT671" s="1">
        <v>111115</v>
      </c>
      <c r="AU671" s="1" t="s">
        <v>86</v>
      </c>
      <c r="AV671">
        <f t="shared" si="288"/>
        <v>0.83285298665364571</v>
      </c>
      <c r="AW671">
        <f t="shared" si="289"/>
        <v>6.0700668477821427E-4</v>
      </c>
      <c r="AX671">
        <f t="shared" si="290"/>
        <v>303.94297065734861</v>
      </c>
      <c r="AY671">
        <f t="shared" si="291"/>
        <v>304.4547409057617</v>
      </c>
      <c r="AZ671">
        <f t="shared" si="292"/>
        <v>0.14975864075663736</v>
      </c>
      <c r="BA671">
        <f t="shared" si="293"/>
        <v>-0.23023412327705869</v>
      </c>
      <c r="BB671">
        <f t="shared" si="294"/>
        <v>4.4583975936553983</v>
      </c>
      <c r="BC671">
        <f t="shared" si="295"/>
        <v>44.790431833285531</v>
      </c>
      <c r="BD671">
        <f t="shared" si="296"/>
        <v>16.145080423373422</v>
      </c>
      <c r="BE671">
        <f t="shared" si="297"/>
        <v>31.048855781555176</v>
      </c>
      <c r="BF671">
        <f t="shared" si="298"/>
        <v>4.5239606315020442</v>
      </c>
      <c r="BG671">
        <f t="shared" si="299"/>
        <v>3.621652316246364E-2</v>
      </c>
      <c r="BH671">
        <f t="shared" si="300"/>
        <v>2.8513314243257044</v>
      </c>
      <c r="BI671">
        <f t="shared" si="301"/>
        <v>1.6726292071763398</v>
      </c>
      <c r="BJ671">
        <f t="shared" si="302"/>
        <v>2.2676896963672605E-2</v>
      </c>
      <c r="BK671">
        <f t="shared" si="303"/>
        <v>46.241663945734437</v>
      </c>
      <c r="BL671">
        <f t="shared" si="304"/>
        <v>1.1057236188539408</v>
      </c>
      <c r="BM671">
        <f t="shared" si="305"/>
        <v>63.057387780314954</v>
      </c>
      <c r="BN671">
        <f t="shared" si="306"/>
        <v>420.74576016315552</v>
      </c>
      <c r="BO671">
        <f t="shared" si="307"/>
        <v>-1.9120267155197099E-3</v>
      </c>
    </row>
    <row r="672" spans="1:67" x14ac:dyDescent="0.25">
      <c r="A672" s="1">
        <v>660</v>
      </c>
      <c r="B672" s="1" t="s">
        <v>746</v>
      </c>
      <c r="C672" s="1" t="s">
        <v>823</v>
      </c>
      <c r="D672" s="1" t="s">
        <v>11</v>
      </c>
      <c r="E672" s="1" t="s">
        <v>82</v>
      </c>
      <c r="F672" s="1" t="s">
        <v>83</v>
      </c>
      <c r="G672" s="1" t="s">
        <v>84</v>
      </c>
      <c r="H672" s="1" t="s">
        <v>85</v>
      </c>
      <c r="I672" s="1">
        <v>4147.5000033862889</v>
      </c>
      <c r="J672" s="1">
        <v>0</v>
      </c>
      <c r="K672">
        <f t="shared" si="280"/>
        <v>-1.2613199628568126</v>
      </c>
      <c r="L672">
        <f t="shared" si="281"/>
        <v>3.6703809399201245E-2</v>
      </c>
      <c r="M672">
        <f t="shared" si="282"/>
        <v>463.89083856867688</v>
      </c>
      <c r="N672">
        <f t="shared" si="283"/>
        <v>0.60737078621585472</v>
      </c>
      <c r="O672">
        <f t="shared" si="284"/>
        <v>1.6071889454749093</v>
      </c>
      <c r="P672">
        <f t="shared" si="285"/>
        <v>30.79316520690918</v>
      </c>
      <c r="Q672" s="1">
        <v>6</v>
      </c>
      <c r="R672">
        <f t="shared" si="286"/>
        <v>1.4200000166893005</v>
      </c>
      <c r="S672" s="1">
        <v>1</v>
      </c>
      <c r="T672">
        <f t="shared" si="287"/>
        <v>2.8400000333786011</v>
      </c>
      <c r="U672" s="1">
        <v>31.303823471069336</v>
      </c>
      <c r="V672" s="1">
        <v>30.79316520690918</v>
      </c>
      <c r="W672" s="1">
        <v>31.030708312988281</v>
      </c>
      <c r="X672" s="1">
        <v>418.92303466796875</v>
      </c>
      <c r="Y672" s="1">
        <v>420.13113403320313</v>
      </c>
      <c r="Z672" s="1">
        <v>27.93620491027832</v>
      </c>
      <c r="AA672" s="1">
        <v>28.644598007202148</v>
      </c>
      <c r="AB672" s="1">
        <v>60.580513000488281</v>
      </c>
      <c r="AC672" s="1">
        <v>62.117118835449219</v>
      </c>
      <c r="AD672" s="1">
        <v>499.6995849609375</v>
      </c>
      <c r="AE672" s="1">
        <v>0.92707729339599609</v>
      </c>
      <c r="AF672" s="1">
        <v>0.14554497599601746</v>
      </c>
      <c r="AG672" s="1">
        <v>99.53912353515625</v>
      </c>
      <c r="AH672" s="1">
        <v>-0.20207402110099792</v>
      </c>
      <c r="AI672" s="1">
        <v>2.8664670884609222E-2</v>
      </c>
      <c r="AJ672" s="1">
        <v>3.298863023519516E-2</v>
      </c>
      <c r="AK672" s="1">
        <v>1.403111033141613E-3</v>
      </c>
      <c r="AL672" s="1">
        <v>1.8937921151518822E-2</v>
      </c>
      <c r="AM672" s="1">
        <v>1.1050909524783492E-3</v>
      </c>
      <c r="AN672" s="1">
        <v>1</v>
      </c>
      <c r="AO672" s="1">
        <v>-0.21956524252891541</v>
      </c>
      <c r="AP672" s="1">
        <v>2.737391471862793</v>
      </c>
      <c r="AQ672" s="1">
        <v>1</v>
      </c>
      <c r="AR672" s="1">
        <v>0</v>
      </c>
      <c r="AS672" s="1">
        <v>0.15999999642372131</v>
      </c>
      <c r="AT672" s="1">
        <v>111115</v>
      </c>
      <c r="AU672" s="1" t="s">
        <v>86</v>
      </c>
      <c r="AV672">
        <f t="shared" si="288"/>
        <v>0.83283264160156234</v>
      </c>
      <c r="AW672">
        <f t="shared" si="289"/>
        <v>6.0737078621585477E-4</v>
      </c>
      <c r="AX672">
        <f t="shared" si="290"/>
        <v>303.94316520690916</v>
      </c>
      <c r="AY672">
        <f t="shared" si="291"/>
        <v>304.45382347106931</v>
      </c>
      <c r="AZ672">
        <f t="shared" si="292"/>
        <v>0.14833236362787261</v>
      </c>
      <c r="BA672">
        <f t="shared" si="293"/>
        <v>-0.23058366525149768</v>
      </c>
      <c r="BB672">
        <f t="shared" si="294"/>
        <v>4.4584471251286946</v>
      </c>
      <c r="BC672">
        <f t="shared" si="295"/>
        <v>44.790901976889671</v>
      </c>
      <c r="BD672">
        <f t="shared" si="296"/>
        <v>16.146303969687523</v>
      </c>
      <c r="BE672">
        <f t="shared" si="297"/>
        <v>31.048494338989258</v>
      </c>
      <c r="BF672">
        <f t="shared" si="298"/>
        <v>4.5238674334456466</v>
      </c>
      <c r="BG672">
        <f t="shared" si="299"/>
        <v>3.6235506195937878E-2</v>
      </c>
      <c r="BH672">
        <f t="shared" si="300"/>
        <v>2.8512581796537853</v>
      </c>
      <c r="BI672">
        <f t="shared" si="301"/>
        <v>1.6726092537918613</v>
      </c>
      <c r="BJ672">
        <f t="shared" si="302"/>
        <v>2.2688804989218124E-2</v>
      </c>
      <c r="BK672">
        <f t="shared" si="303"/>
        <v>46.175287487114751</v>
      </c>
      <c r="BL672">
        <f t="shared" si="304"/>
        <v>1.1041572523211656</v>
      </c>
      <c r="BM672">
        <f t="shared" si="305"/>
        <v>63.055231466706964</v>
      </c>
      <c r="BN672">
        <f t="shared" si="306"/>
        <v>420.73070513526079</v>
      </c>
      <c r="BO672">
        <f t="shared" si="307"/>
        <v>-1.890349842328373E-3</v>
      </c>
    </row>
    <row r="673" spans="1:67" x14ac:dyDescent="0.25">
      <c r="A673" s="1">
        <v>661</v>
      </c>
      <c r="B673" s="1" t="s">
        <v>747</v>
      </c>
      <c r="C673" s="1" t="s">
        <v>823</v>
      </c>
      <c r="D673" s="1" t="s">
        <v>11</v>
      </c>
      <c r="E673" s="1" t="s">
        <v>82</v>
      </c>
      <c r="F673" s="1" t="s">
        <v>83</v>
      </c>
      <c r="G673" s="1" t="s">
        <v>84</v>
      </c>
      <c r="H673" s="1" t="s">
        <v>85</v>
      </c>
      <c r="I673" s="1">
        <v>4152.5000032745302</v>
      </c>
      <c r="J673" s="1">
        <v>0</v>
      </c>
      <c r="K673">
        <f t="shared" si="280"/>
        <v>-1.270951259143273</v>
      </c>
      <c r="L673">
        <f t="shared" si="281"/>
        <v>3.6445650240322189E-2</v>
      </c>
      <c r="M673">
        <f t="shared" si="282"/>
        <v>464.6939529255323</v>
      </c>
      <c r="N673">
        <f t="shared" si="283"/>
        <v>0.60334028225247127</v>
      </c>
      <c r="O673">
        <f t="shared" si="284"/>
        <v>1.6076947723362034</v>
      </c>
      <c r="P673">
        <f t="shared" si="285"/>
        <v>30.793186187744141</v>
      </c>
      <c r="Q673" s="1">
        <v>6</v>
      </c>
      <c r="R673">
        <f t="shared" si="286"/>
        <v>1.4200000166893005</v>
      </c>
      <c r="S673" s="1">
        <v>1</v>
      </c>
      <c r="T673">
        <f t="shared" si="287"/>
        <v>2.8400000333786011</v>
      </c>
      <c r="U673" s="1">
        <v>31.303340911865234</v>
      </c>
      <c r="V673" s="1">
        <v>30.793186187744141</v>
      </c>
      <c r="W673" s="1">
        <v>31.032018661499023</v>
      </c>
      <c r="X673" s="1">
        <v>418.91024780273438</v>
      </c>
      <c r="Y673" s="1">
        <v>420.13189697265625</v>
      </c>
      <c r="Z673" s="1">
        <v>27.935859680175781</v>
      </c>
      <c r="AA673" s="1">
        <v>28.639528274536133</v>
      </c>
      <c r="AB673" s="1">
        <v>60.581897735595703</v>
      </c>
      <c r="AC673" s="1">
        <v>62.10931396484375</v>
      </c>
      <c r="AD673" s="1">
        <v>499.71896362304688</v>
      </c>
      <c r="AE673" s="1">
        <v>0.94440734386444092</v>
      </c>
      <c r="AF673" s="1">
        <v>0.13060891628265381</v>
      </c>
      <c r="AG673" s="1">
        <v>99.539268493652344</v>
      </c>
      <c r="AH673" s="1">
        <v>-0.20207402110099792</v>
      </c>
      <c r="AI673" s="1">
        <v>2.8664670884609222E-2</v>
      </c>
      <c r="AJ673" s="1">
        <v>3.298863023519516E-2</v>
      </c>
      <c r="AK673" s="1">
        <v>1.403111033141613E-3</v>
      </c>
      <c r="AL673" s="1">
        <v>1.8937921151518822E-2</v>
      </c>
      <c r="AM673" s="1">
        <v>1.1050909524783492E-3</v>
      </c>
      <c r="AN673" s="1">
        <v>1</v>
      </c>
      <c r="AO673" s="1">
        <v>-0.21956524252891541</v>
      </c>
      <c r="AP673" s="1">
        <v>2.737391471862793</v>
      </c>
      <c r="AQ673" s="1">
        <v>1</v>
      </c>
      <c r="AR673" s="1">
        <v>0</v>
      </c>
      <c r="AS673" s="1">
        <v>0.15999999642372131</v>
      </c>
      <c r="AT673" s="1">
        <v>111115</v>
      </c>
      <c r="AU673" s="1" t="s">
        <v>86</v>
      </c>
      <c r="AV673">
        <f t="shared" si="288"/>
        <v>0.83286493937174466</v>
      </c>
      <c r="AW673">
        <f t="shared" si="289"/>
        <v>6.0334028225247124E-4</v>
      </c>
      <c r="AX673">
        <f t="shared" si="290"/>
        <v>303.94318618774412</v>
      </c>
      <c r="AY673">
        <f t="shared" si="291"/>
        <v>304.45334091186521</v>
      </c>
      <c r="AZ673">
        <f t="shared" si="292"/>
        <v>0.15110517164084669</v>
      </c>
      <c r="BA673">
        <f t="shared" si="293"/>
        <v>-0.22861652270689625</v>
      </c>
      <c r="BB673">
        <f t="shared" si="294"/>
        <v>4.4584524667868033</v>
      </c>
      <c r="BC673">
        <f t="shared" si="295"/>
        <v>44.790890411969634</v>
      </c>
      <c r="BD673">
        <f t="shared" si="296"/>
        <v>16.151362137433502</v>
      </c>
      <c r="BE673">
        <f t="shared" si="297"/>
        <v>31.048263549804688</v>
      </c>
      <c r="BF673">
        <f t="shared" si="298"/>
        <v>4.5238079252712566</v>
      </c>
      <c r="BG673">
        <f t="shared" si="299"/>
        <v>3.598387012432544E-2</v>
      </c>
      <c r="BH673">
        <f t="shared" si="300"/>
        <v>2.8507576944505999</v>
      </c>
      <c r="BI673">
        <f t="shared" si="301"/>
        <v>1.6730502308206567</v>
      </c>
      <c r="BJ673">
        <f t="shared" si="302"/>
        <v>2.2530955959350087E-2</v>
      </c>
      <c r="BK673">
        <f t="shared" si="303"/>
        <v>46.255296147631206</v>
      </c>
      <c r="BL673">
        <f t="shared" si="304"/>
        <v>1.106066823952137</v>
      </c>
      <c r="BM673">
        <f t="shared" si="305"/>
        <v>63.040428874098154</v>
      </c>
      <c r="BN673">
        <f t="shared" si="306"/>
        <v>420.73604633169771</v>
      </c>
      <c r="BO673">
        <f t="shared" si="307"/>
        <v>-1.9043130046266909E-3</v>
      </c>
    </row>
    <row r="674" spans="1:67" x14ac:dyDescent="0.25">
      <c r="A674" s="1">
        <v>662</v>
      </c>
      <c r="B674" s="1" t="s">
        <v>748</v>
      </c>
      <c r="C674" s="1" t="s">
        <v>823</v>
      </c>
      <c r="D674" s="1" t="s">
        <v>11</v>
      </c>
      <c r="E674" s="1" t="s">
        <v>82</v>
      </c>
      <c r="F674" s="1" t="s">
        <v>83</v>
      </c>
      <c r="G674" s="1" t="s">
        <v>84</v>
      </c>
      <c r="H674" s="1" t="s">
        <v>85</v>
      </c>
      <c r="I674" s="1">
        <v>4157.5000031627715</v>
      </c>
      <c r="J674" s="1">
        <v>0</v>
      </c>
      <c r="K674">
        <f t="shared" si="280"/>
        <v>-1.2638821463449474</v>
      </c>
      <c r="L674">
        <f t="shared" si="281"/>
        <v>3.6375129204170374E-2</v>
      </c>
      <c r="M674">
        <f t="shared" si="282"/>
        <v>464.48660973355925</v>
      </c>
      <c r="N674">
        <f t="shared" si="283"/>
        <v>0.60222198396479631</v>
      </c>
      <c r="O674">
        <f t="shared" si="284"/>
        <v>1.6077928543791673</v>
      </c>
      <c r="P674">
        <f t="shared" si="285"/>
        <v>30.792713165283203</v>
      </c>
      <c r="Q674" s="1">
        <v>6</v>
      </c>
      <c r="R674">
        <f t="shared" si="286"/>
        <v>1.4200000166893005</v>
      </c>
      <c r="S674" s="1">
        <v>1</v>
      </c>
      <c r="T674">
        <f t="shared" si="287"/>
        <v>2.8400000333786011</v>
      </c>
      <c r="U674" s="1">
        <v>31.303304672241211</v>
      </c>
      <c r="V674" s="1">
        <v>30.792713165283203</v>
      </c>
      <c r="W674" s="1">
        <v>31.033073425292969</v>
      </c>
      <c r="X674" s="1">
        <v>418.9149169921875</v>
      </c>
      <c r="Y674" s="1">
        <v>420.12863159179688</v>
      </c>
      <c r="Z674" s="1">
        <v>27.934915542602539</v>
      </c>
      <c r="AA674" s="1">
        <v>28.637273788452148</v>
      </c>
      <c r="AB674" s="1">
        <v>60.5804443359375</v>
      </c>
      <c r="AC674" s="1">
        <v>62.104667663574219</v>
      </c>
      <c r="AD674" s="1">
        <v>499.72445678710938</v>
      </c>
      <c r="AE674" s="1">
        <v>0.95743471384048462</v>
      </c>
      <c r="AF674" s="1">
        <v>0.10723090916872025</v>
      </c>
      <c r="AG674" s="1">
        <v>99.539474487304688</v>
      </c>
      <c r="AH674" s="1">
        <v>-0.20207402110099792</v>
      </c>
      <c r="AI674" s="1">
        <v>2.8664670884609222E-2</v>
      </c>
      <c r="AJ674" s="1">
        <v>3.298863023519516E-2</v>
      </c>
      <c r="AK674" s="1">
        <v>1.403111033141613E-3</v>
      </c>
      <c r="AL674" s="1">
        <v>1.8937921151518822E-2</v>
      </c>
      <c r="AM674" s="1">
        <v>1.1050909524783492E-3</v>
      </c>
      <c r="AN674" s="1">
        <v>1</v>
      </c>
      <c r="AO674" s="1">
        <v>-0.21956524252891541</v>
      </c>
      <c r="AP674" s="1">
        <v>2.737391471862793</v>
      </c>
      <c r="AQ674" s="1">
        <v>1</v>
      </c>
      <c r="AR674" s="1">
        <v>0</v>
      </c>
      <c r="AS674" s="1">
        <v>0.15999999642372131</v>
      </c>
      <c r="AT674" s="1">
        <v>111115</v>
      </c>
      <c r="AU674" s="1" t="s">
        <v>86</v>
      </c>
      <c r="AV674">
        <f t="shared" si="288"/>
        <v>0.83287409464518214</v>
      </c>
      <c r="AW674">
        <f t="shared" si="289"/>
        <v>6.0222198396479637E-4</v>
      </c>
      <c r="AX674">
        <f t="shared" si="290"/>
        <v>303.94271316528318</v>
      </c>
      <c r="AY674">
        <f t="shared" si="291"/>
        <v>304.45330467224119</v>
      </c>
      <c r="AZ674">
        <f t="shared" si="292"/>
        <v>0.15318955079042418</v>
      </c>
      <c r="BA674">
        <f t="shared" si="293"/>
        <v>-0.22797728813629889</v>
      </c>
      <c r="BB674">
        <f t="shared" si="294"/>
        <v>4.4583320380307594</v>
      </c>
      <c r="BC674">
        <f t="shared" si="295"/>
        <v>44.789587859431357</v>
      </c>
      <c r="BD674">
        <f t="shared" si="296"/>
        <v>16.152314070979209</v>
      </c>
      <c r="BE674">
        <f t="shared" si="297"/>
        <v>31.048008918762207</v>
      </c>
      <c r="BF674">
        <f t="shared" si="298"/>
        <v>4.5237422703492909</v>
      </c>
      <c r="BG674">
        <f t="shared" si="299"/>
        <v>3.5915123137565355E-2</v>
      </c>
      <c r="BH674">
        <f t="shared" si="300"/>
        <v>2.8505391836515921</v>
      </c>
      <c r="BI674">
        <f t="shared" si="301"/>
        <v>1.6732030866976988</v>
      </c>
      <c r="BJ674">
        <f t="shared" si="302"/>
        <v>2.2487832297468369E-2</v>
      </c>
      <c r="BK674">
        <f t="shared" si="303"/>
        <v>46.23475303926827</v>
      </c>
      <c r="BL674">
        <f t="shared" si="304"/>
        <v>1.1055818975576539</v>
      </c>
      <c r="BM674">
        <f t="shared" si="305"/>
        <v>63.036337650456467</v>
      </c>
      <c r="BN674">
        <f t="shared" si="306"/>
        <v>420.72942063317441</v>
      </c>
      <c r="BO674">
        <f t="shared" si="307"/>
        <v>-1.8936280141161523E-3</v>
      </c>
    </row>
    <row r="675" spans="1:67" x14ac:dyDescent="0.25">
      <c r="A675" s="1">
        <v>663</v>
      </c>
      <c r="B675" s="1" t="s">
        <v>749</v>
      </c>
      <c r="C675" s="1" t="s">
        <v>823</v>
      </c>
      <c r="D675" s="1" t="s">
        <v>11</v>
      </c>
      <c r="E675" s="1" t="s">
        <v>82</v>
      </c>
      <c r="F675" s="1" t="s">
        <v>83</v>
      </c>
      <c r="G675" s="1" t="s">
        <v>84</v>
      </c>
      <c r="H675" s="1" t="s">
        <v>85</v>
      </c>
      <c r="I675" s="1">
        <v>4163.0000030398369</v>
      </c>
      <c r="J675" s="1">
        <v>0</v>
      </c>
      <c r="K675">
        <f t="shared" si="280"/>
        <v>-1.2528251503280128</v>
      </c>
      <c r="L675">
        <f t="shared" si="281"/>
        <v>3.6347109654066873E-2</v>
      </c>
      <c r="M675">
        <f t="shared" si="282"/>
        <v>464.02668457937625</v>
      </c>
      <c r="N675">
        <f t="shared" si="283"/>
        <v>0.60181137235295934</v>
      </c>
      <c r="O675">
        <f t="shared" si="284"/>
        <v>1.6079210395763601</v>
      </c>
      <c r="P675">
        <f t="shared" si="285"/>
        <v>30.792343139648438</v>
      </c>
      <c r="Q675" s="1">
        <v>6</v>
      </c>
      <c r="R675">
        <f t="shared" si="286"/>
        <v>1.4200000166893005</v>
      </c>
      <c r="S675" s="1">
        <v>1</v>
      </c>
      <c r="T675">
        <f t="shared" si="287"/>
        <v>2.8400000333786011</v>
      </c>
      <c r="U675" s="1">
        <v>31.303142547607422</v>
      </c>
      <c r="V675" s="1">
        <v>30.792343139648438</v>
      </c>
      <c r="W675" s="1">
        <v>31.033205032348633</v>
      </c>
      <c r="X675" s="1">
        <v>418.911865234375</v>
      </c>
      <c r="Y675" s="1">
        <v>420.11248779296875</v>
      </c>
      <c r="Z675" s="1">
        <v>27.933198928833008</v>
      </c>
      <c r="AA675" s="1">
        <v>28.635059356689453</v>
      </c>
      <c r="AB675" s="1">
        <v>60.57763671875</v>
      </c>
      <c r="AC675" s="1">
        <v>62.099971771240234</v>
      </c>
      <c r="AD675" s="1">
        <v>499.73907470703125</v>
      </c>
      <c r="AE675" s="1">
        <v>0.94658225774765015</v>
      </c>
      <c r="AF675" s="1">
        <v>0.10453934967517853</v>
      </c>
      <c r="AG675" s="1">
        <v>99.539405822753906</v>
      </c>
      <c r="AH675" s="1">
        <v>-0.20207402110099792</v>
      </c>
      <c r="AI675" s="1">
        <v>2.8664670884609222E-2</v>
      </c>
      <c r="AJ675" s="1">
        <v>3.298863023519516E-2</v>
      </c>
      <c r="AK675" s="1">
        <v>1.403111033141613E-3</v>
      </c>
      <c r="AL675" s="1">
        <v>1.8937921151518822E-2</v>
      </c>
      <c r="AM675" s="1">
        <v>1.1050909524783492E-3</v>
      </c>
      <c r="AN675" s="1">
        <v>1</v>
      </c>
      <c r="AO675" s="1">
        <v>-0.21956524252891541</v>
      </c>
      <c r="AP675" s="1">
        <v>2.737391471862793</v>
      </c>
      <c r="AQ675" s="1">
        <v>1</v>
      </c>
      <c r="AR675" s="1">
        <v>0</v>
      </c>
      <c r="AS675" s="1">
        <v>0.15999999642372131</v>
      </c>
      <c r="AT675" s="1">
        <v>111115</v>
      </c>
      <c r="AU675" s="1" t="s">
        <v>86</v>
      </c>
      <c r="AV675">
        <f t="shared" si="288"/>
        <v>0.83289845784505201</v>
      </c>
      <c r="AW675">
        <f t="shared" si="289"/>
        <v>6.0181137235295939E-4</v>
      </c>
      <c r="AX675">
        <f t="shared" si="290"/>
        <v>303.94234313964841</v>
      </c>
      <c r="AY675">
        <f t="shared" si="291"/>
        <v>304.4531425476074</v>
      </c>
      <c r="AZ675">
        <f t="shared" si="292"/>
        <v>0.15145315785438207</v>
      </c>
      <c r="BA675">
        <f t="shared" si="293"/>
        <v>-0.22776447216430989</v>
      </c>
      <c r="BB675">
        <f t="shared" si="294"/>
        <v>4.458237833640518</v>
      </c>
      <c r="BC675">
        <f t="shared" si="295"/>
        <v>44.788672353330455</v>
      </c>
      <c r="BD675">
        <f t="shared" si="296"/>
        <v>16.153612996641002</v>
      </c>
      <c r="BE675">
        <f t="shared" si="297"/>
        <v>31.04774284362793</v>
      </c>
      <c r="BF675">
        <f t="shared" si="298"/>
        <v>4.5236736655310539</v>
      </c>
      <c r="BG675">
        <f t="shared" si="299"/>
        <v>3.5887807520315437E-2</v>
      </c>
      <c r="BH675">
        <f t="shared" si="300"/>
        <v>2.8503167940641578</v>
      </c>
      <c r="BI675">
        <f t="shared" si="301"/>
        <v>1.673356871466896</v>
      </c>
      <c r="BJ675">
        <f t="shared" si="302"/>
        <v>2.2470697819873122E-2</v>
      </c>
      <c r="BK675">
        <f t="shared" si="303"/>
        <v>46.188940468933559</v>
      </c>
      <c r="BL675">
        <f t="shared" si="304"/>
        <v>1.1045296154301616</v>
      </c>
      <c r="BM675">
        <f t="shared" si="305"/>
        <v>63.032309458305633</v>
      </c>
      <c r="BN675">
        <f t="shared" si="306"/>
        <v>420.70802086799154</v>
      </c>
      <c r="BO675">
        <f t="shared" si="307"/>
        <v>-1.8770372480586021E-3</v>
      </c>
    </row>
    <row r="676" spans="1:67" x14ac:dyDescent="0.25">
      <c r="A676" s="1">
        <v>664</v>
      </c>
      <c r="B676" s="1" t="s">
        <v>750</v>
      </c>
      <c r="C676" s="1" t="s">
        <v>823</v>
      </c>
      <c r="D676" s="1" t="s">
        <v>11</v>
      </c>
      <c r="E676" s="1" t="s">
        <v>82</v>
      </c>
      <c r="F676" s="1" t="s">
        <v>83</v>
      </c>
      <c r="G676" s="1" t="s">
        <v>84</v>
      </c>
      <c r="H676" s="1" t="s">
        <v>85</v>
      </c>
      <c r="I676" s="1">
        <v>4168.0000029280782</v>
      </c>
      <c r="J676" s="1">
        <v>0</v>
      </c>
      <c r="K676">
        <f t="shared" si="280"/>
        <v>-1.2324343237313016</v>
      </c>
      <c r="L676">
        <f t="shared" si="281"/>
        <v>3.6403448135905181E-2</v>
      </c>
      <c r="M676">
        <f t="shared" si="282"/>
        <v>463.03632415230101</v>
      </c>
      <c r="N676">
        <f t="shared" si="283"/>
        <v>0.60269399040424143</v>
      </c>
      <c r="O676">
        <f t="shared" si="284"/>
        <v>1.607818016228499</v>
      </c>
      <c r="P676">
        <f t="shared" si="285"/>
        <v>30.791893005371094</v>
      </c>
      <c r="Q676" s="1">
        <v>6</v>
      </c>
      <c r="R676">
        <f t="shared" si="286"/>
        <v>1.4200000166893005</v>
      </c>
      <c r="S676" s="1">
        <v>1</v>
      </c>
      <c r="T676">
        <f t="shared" si="287"/>
        <v>2.8400000333786011</v>
      </c>
      <c r="U676" s="1">
        <v>31.302707672119141</v>
      </c>
      <c r="V676" s="1">
        <v>30.791893005371094</v>
      </c>
      <c r="W676" s="1">
        <v>31.032428741455078</v>
      </c>
      <c r="X676" s="1">
        <v>418.92355346679688</v>
      </c>
      <c r="Y676" s="1">
        <v>420.09930419921875</v>
      </c>
      <c r="Z676" s="1">
        <v>27.93205451965332</v>
      </c>
      <c r="AA676" s="1">
        <v>28.634971618652344</v>
      </c>
      <c r="AB676" s="1">
        <v>60.576328277587891</v>
      </c>
      <c r="AC676" s="1">
        <v>62.100578308105469</v>
      </c>
      <c r="AD676" s="1">
        <v>499.71969604492188</v>
      </c>
      <c r="AE676" s="1">
        <v>0.95041298866271973</v>
      </c>
      <c r="AF676" s="1">
        <v>0.15140075981616974</v>
      </c>
      <c r="AG676" s="1">
        <v>99.539306640625</v>
      </c>
      <c r="AH676" s="1">
        <v>-0.20207402110099792</v>
      </c>
      <c r="AI676" s="1">
        <v>2.8664670884609222E-2</v>
      </c>
      <c r="AJ676" s="1">
        <v>3.298863023519516E-2</v>
      </c>
      <c r="AK676" s="1">
        <v>1.403111033141613E-3</v>
      </c>
      <c r="AL676" s="1">
        <v>1.8937921151518822E-2</v>
      </c>
      <c r="AM676" s="1">
        <v>1.1050909524783492E-3</v>
      </c>
      <c r="AN676" s="1">
        <v>1</v>
      </c>
      <c r="AO676" s="1">
        <v>-0.21956524252891541</v>
      </c>
      <c r="AP676" s="1">
        <v>2.737391471862793</v>
      </c>
      <c r="AQ676" s="1">
        <v>1</v>
      </c>
      <c r="AR676" s="1">
        <v>0</v>
      </c>
      <c r="AS676" s="1">
        <v>0.15999999642372131</v>
      </c>
      <c r="AT676" s="1">
        <v>111115</v>
      </c>
      <c r="AU676" s="1" t="s">
        <v>86</v>
      </c>
      <c r="AV676">
        <f t="shared" si="288"/>
        <v>0.83286616007486958</v>
      </c>
      <c r="AW676">
        <f t="shared" si="289"/>
        <v>6.0269399040424143E-4</v>
      </c>
      <c r="AX676">
        <f t="shared" si="290"/>
        <v>303.94189300537107</v>
      </c>
      <c r="AY676">
        <f t="shared" si="291"/>
        <v>304.45270767211912</v>
      </c>
      <c r="AZ676">
        <f t="shared" si="292"/>
        <v>0.15206607478709344</v>
      </c>
      <c r="BA676">
        <f t="shared" si="293"/>
        <v>-0.22819496022468239</v>
      </c>
      <c r="BB676">
        <f t="shared" si="294"/>
        <v>4.4581232368231287</v>
      </c>
      <c r="BC676">
        <f t="shared" si="295"/>
        <v>44.787565709279654</v>
      </c>
      <c r="BD676">
        <f t="shared" si="296"/>
        <v>16.152594090627311</v>
      </c>
      <c r="BE676">
        <f t="shared" si="297"/>
        <v>31.047300338745117</v>
      </c>
      <c r="BF676">
        <f t="shared" si="298"/>
        <v>4.5235595720695123</v>
      </c>
      <c r="BG676">
        <f t="shared" si="299"/>
        <v>3.5942730074374471E-2</v>
      </c>
      <c r="BH676">
        <f t="shared" si="300"/>
        <v>2.8503052205946298</v>
      </c>
      <c r="BI676">
        <f t="shared" si="301"/>
        <v>1.6732543514748826</v>
      </c>
      <c r="BJ676">
        <f t="shared" si="302"/>
        <v>2.2505149561556123E-2</v>
      </c>
      <c r="BK676">
        <f t="shared" si="303"/>
        <v>46.090314655543729</v>
      </c>
      <c r="BL676">
        <f t="shared" si="304"/>
        <v>1.1022068342506008</v>
      </c>
      <c r="BM676">
        <f t="shared" si="305"/>
        <v>63.034474820965826</v>
      </c>
      <c r="BN676">
        <f t="shared" si="306"/>
        <v>420.68514445185349</v>
      </c>
      <c r="BO676">
        <f t="shared" si="307"/>
        <v>-1.8466506690878826E-3</v>
      </c>
    </row>
    <row r="677" spans="1:67" x14ac:dyDescent="0.25">
      <c r="A677" s="1">
        <v>665</v>
      </c>
      <c r="B677" s="1" t="s">
        <v>751</v>
      </c>
      <c r="C677" s="1" t="s">
        <v>823</v>
      </c>
      <c r="D677" s="1" t="s">
        <v>11</v>
      </c>
      <c r="E677" s="1" t="s">
        <v>82</v>
      </c>
      <c r="F677" s="1" t="s">
        <v>83</v>
      </c>
      <c r="G677" s="1" t="s">
        <v>84</v>
      </c>
      <c r="H677" s="1" t="s">
        <v>85</v>
      </c>
      <c r="I677" s="1">
        <v>4192.0000158250332</v>
      </c>
      <c r="J677" s="1">
        <v>0</v>
      </c>
      <c r="K677">
        <f t="shared" si="280"/>
        <v>-1.2378809020504435</v>
      </c>
      <c r="L677">
        <f t="shared" si="281"/>
        <v>3.651753945075098E-2</v>
      </c>
      <c r="M677">
        <f t="shared" si="282"/>
        <v>463.10845237408671</v>
      </c>
      <c r="N677">
        <f t="shared" si="283"/>
        <v>0.60447718603716449</v>
      </c>
      <c r="O677">
        <f t="shared" si="284"/>
        <v>1.6075993713891306</v>
      </c>
      <c r="P677">
        <f t="shared" si="285"/>
        <v>30.791593551635742</v>
      </c>
      <c r="Q677" s="1">
        <v>6</v>
      </c>
      <c r="R677">
        <f t="shared" si="286"/>
        <v>1.4200000166893005</v>
      </c>
      <c r="S677" s="1">
        <v>1</v>
      </c>
      <c r="T677">
        <f t="shared" si="287"/>
        <v>2.8400000333786011</v>
      </c>
      <c r="U677" s="1">
        <v>31.302165985107422</v>
      </c>
      <c r="V677" s="1">
        <v>30.791593551635742</v>
      </c>
      <c r="W677" s="1">
        <v>31.029811859130859</v>
      </c>
      <c r="X677" s="1">
        <v>418.91726684570313</v>
      </c>
      <c r="Y677" s="1">
        <v>420.09869384765625</v>
      </c>
      <c r="Z677" s="1">
        <v>27.931398391723633</v>
      </c>
      <c r="AA677" s="1">
        <v>28.636415481567383</v>
      </c>
      <c r="AB677" s="1">
        <v>60.576446533203125</v>
      </c>
      <c r="AC677" s="1">
        <v>62.105461120605469</v>
      </c>
      <c r="AD677" s="1">
        <v>499.70458984375</v>
      </c>
      <c r="AE677" s="1">
        <v>0.97096037864685059</v>
      </c>
      <c r="AF677" s="1">
        <v>0.15662625432014465</v>
      </c>
      <c r="AG677" s="1">
        <v>99.539260864257813</v>
      </c>
      <c r="AH677" s="1">
        <v>-0.20214268565177917</v>
      </c>
      <c r="AI677" s="1">
        <v>2.9728399589657784E-2</v>
      </c>
      <c r="AJ677" s="1">
        <v>3.4172128885984421E-2</v>
      </c>
      <c r="AK677" s="1">
        <v>1.6117910854518414E-3</v>
      </c>
      <c r="AL677" s="1">
        <v>1.918509230017662E-2</v>
      </c>
      <c r="AM677" s="1">
        <v>1.3567921705543995E-3</v>
      </c>
      <c r="AN677" s="1">
        <v>1</v>
      </c>
      <c r="AO677" s="1">
        <v>-0.21956524252891541</v>
      </c>
      <c r="AP677" s="1">
        <v>2.737391471862793</v>
      </c>
      <c r="AQ677" s="1">
        <v>1</v>
      </c>
      <c r="AR677" s="1">
        <v>0</v>
      </c>
      <c r="AS677" s="1">
        <v>0.15999999642372131</v>
      </c>
      <c r="AT677" s="1">
        <v>111115</v>
      </c>
      <c r="AU677" s="1" t="s">
        <v>86</v>
      </c>
      <c r="AV677">
        <f t="shared" si="288"/>
        <v>0.83284098307291665</v>
      </c>
      <c r="AW677">
        <f t="shared" si="289"/>
        <v>6.0447718603716448E-4</v>
      </c>
      <c r="AX677">
        <f t="shared" si="290"/>
        <v>303.94159355163572</v>
      </c>
      <c r="AY677">
        <f t="shared" si="291"/>
        <v>304.4521659851074</v>
      </c>
      <c r="AZ677">
        <f t="shared" si="292"/>
        <v>0.15535365711107119</v>
      </c>
      <c r="BA677">
        <f t="shared" si="293"/>
        <v>-0.2290784289173263</v>
      </c>
      <c r="BB677">
        <f t="shared" si="294"/>
        <v>4.4580470022261371</v>
      </c>
      <c r="BC677">
        <f t="shared" si="295"/>
        <v>44.786820431644536</v>
      </c>
      <c r="BD677">
        <f t="shared" si="296"/>
        <v>16.150404950077153</v>
      </c>
      <c r="BE677">
        <f t="shared" si="297"/>
        <v>31.046879768371582</v>
      </c>
      <c r="BF677">
        <f t="shared" si="298"/>
        <v>4.5234511364259591</v>
      </c>
      <c r="BG677">
        <f t="shared" si="299"/>
        <v>3.6053947397591546E-2</v>
      </c>
      <c r="BH677">
        <f t="shared" si="300"/>
        <v>2.8504476308370066</v>
      </c>
      <c r="BI677">
        <f t="shared" si="301"/>
        <v>1.6730035055889525</v>
      </c>
      <c r="BJ677">
        <f t="shared" si="302"/>
        <v>2.2574914393805785E-2</v>
      </c>
      <c r="BK677">
        <f t="shared" si="303"/>
        <v>46.097473049306927</v>
      </c>
      <c r="BL677">
        <f t="shared" si="304"/>
        <v>1.1023801291370532</v>
      </c>
      <c r="BM677">
        <f t="shared" si="305"/>
        <v>63.04032225561118</v>
      </c>
      <c r="BN677">
        <f t="shared" si="306"/>
        <v>420.68712314277144</v>
      </c>
      <c r="BO677">
        <f t="shared" si="307"/>
        <v>-1.8549750321890141E-3</v>
      </c>
    </row>
    <row r="678" spans="1:67" x14ac:dyDescent="0.25">
      <c r="A678" s="1">
        <v>666</v>
      </c>
      <c r="B678" s="1" t="s">
        <v>752</v>
      </c>
      <c r="C678" s="1" t="s">
        <v>823</v>
      </c>
      <c r="D678" s="1" t="s">
        <v>11</v>
      </c>
      <c r="E678" s="1" t="s">
        <v>82</v>
      </c>
      <c r="F678" s="1" t="s">
        <v>83</v>
      </c>
      <c r="G678" s="1" t="s">
        <v>84</v>
      </c>
      <c r="H678" s="1" t="s">
        <v>85</v>
      </c>
      <c r="I678" s="1">
        <v>4193.0000162273645</v>
      </c>
      <c r="J678" s="1">
        <v>0</v>
      </c>
      <c r="K678">
        <f t="shared" si="280"/>
        <v>-1.226807699624487</v>
      </c>
      <c r="L678">
        <f t="shared" si="281"/>
        <v>3.5989784001481784E-2</v>
      </c>
      <c r="M678">
        <f t="shared" si="282"/>
        <v>463.40301894540971</v>
      </c>
      <c r="N678">
        <f t="shared" si="283"/>
        <v>0.59591917793625415</v>
      </c>
      <c r="O678">
        <f t="shared" si="284"/>
        <v>1.6077860560386896</v>
      </c>
      <c r="P678">
        <f t="shared" si="285"/>
        <v>30.791820526123047</v>
      </c>
      <c r="Q678" s="1">
        <v>6</v>
      </c>
      <c r="R678">
        <f t="shared" si="286"/>
        <v>1.4200000166893005</v>
      </c>
      <c r="S678" s="1">
        <v>1</v>
      </c>
      <c r="T678">
        <f t="shared" si="287"/>
        <v>2.8400000333786011</v>
      </c>
      <c r="U678" s="1">
        <v>31.302244186401367</v>
      </c>
      <c r="V678" s="1">
        <v>30.791820526123047</v>
      </c>
      <c r="W678" s="1">
        <v>31.030189514160156</v>
      </c>
      <c r="X678" s="1">
        <v>418.92874145507813</v>
      </c>
      <c r="Y678" s="1">
        <v>420.1011962890625</v>
      </c>
      <c r="Z678" s="1">
        <v>27.9400634765625</v>
      </c>
      <c r="AA678" s="1">
        <v>28.635105133056641</v>
      </c>
      <c r="AB678" s="1">
        <v>60.576164245605469</v>
      </c>
      <c r="AC678" s="1">
        <v>62.102790832519531</v>
      </c>
      <c r="AD678" s="1">
        <v>499.70095825195313</v>
      </c>
      <c r="AE678" s="1">
        <v>0.97618550062179565</v>
      </c>
      <c r="AF678" s="1">
        <v>0.1842254102230072</v>
      </c>
      <c r="AG678" s="1">
        <v>99.539314270019531</v>
      </c>
      <c r="AH678" s="1">
        <v>-0.20214268565177917</v>
      </c>
      <c r="AI678" s="1">
        <v>2.9728399589657784E-2</v>
      </c>
      <c r="AJ678" s="1">
        <v>3.4172128885984421E-2</v>
      </c>
      <c r="AK678" s="1">
        <v>1.6117910854518414E-3</v>
      </c>
      <c r="AL678" s="1">
        <v>1.918509230017662E-2</v>
      </c>
      <c r="AM678" s="1">
        <v>1.3567921705543995E-3</v>
      </c>
      <c r="AN678" s="1">
        <v>1</v>
      </c>
      <c r="AO678" s="1">
        <v>-0.21956524252891541</v>
      </c>
      <c r="AP678" s="1">
        <v>2.737391471862793</v>
      </c>
      <c r="AQ678" s="1">
        <v>1</v>
      </c>
      <c r="AR678" s="1">
        <v>0</v>
      </c>
      <c r="AS678" s="1">
        <v>0.15999999642372131</v>
      </c>
      <c r="AT678" s="1">
        <v>111115</v>
      </c>
      <c r="AU678" s="1" t="s">
        <v>86</v>
      </c>
      <c r="AV678">
        <f t="shared" si="288"/>
        <v>0.83283493041992174</v>
      </c>
      <c r="AW678">
        <f t="shared" si="289"/>
        <v>5.9591917793625415E-4</v>
      </c>
      <c r="AX678">
        <f t="shared" si="290"/>
        <v>303.94182052612302</v>
      </c>
      <c r="AY678">
        <f t="shared" si="291"/>
        <v>304.45224418640134</v>
      </c>
      <c r="AZ678">
        <f t="shared" si="292"/>
        <v>0.1561896766083759</v>
      </c>
      <c r="BA678">
        <f t="shared" si="293"/>
        <v>-0.22483211502975914</v>
      </c>
      <c r="BB678">
        <f t="shared" si="294"/>
        <v>4.458104785033064</v>
      </c>
      <c r="BC678">
        <f t="shared" si="295"/>
        <v>44.787376904562528</v>
      </c>
      <c r="BD678">
        <f t="shared" si="296"/>
        <v>16.152271771505887</v>
      </c>
      <c r="BE678">
        <f t="shared" si="297"/>
        <v>31.047032356262207</v>
      </c>
      <c r="BF678">
        <f t="shared" si="298"/>
        <v>4.5234904778943434</v>
      </c>
      <c r="BG678">
        <f t="shared" si="299"/>
        <v>3.5539412256545201E-2</v>
      </c>
      <c r="BH678">
        <f t="shared" si="300"/>
        <v>2.8503187289943743</v>
      </c>
      <c r="BI678">
        <f t="shared" si="301"/>
        <v>1.6731717488999691</v>
      </c>
      <c r="BJ678">
        <f t="shared" si="302"/>
        <v>2.225216140319615E-2</v>
      </c>
      <c r="BK678">
        <f t="shared" si="303"/>
        <v>46.126818736482953</v>
      </c>
      <c r="BL678">
        <f t="shared" si="304"/>
        <v>1.1030747425592955</v>
      </c>
      <c r="BM678">
        <f t="shared" si="305"/>
        <v>63.029740884551664</v>
      </c>
      <c r="BN678">
        <f t="shared" si="306"/>
        <v>420.68436191407227</v>
      </c>
      <c r="BO678">
        <f t="shared" si="307"/>
        <v>-1.8380852349890429E-3</v>
      </c>
    </row>
    <row r="679" spans="1:67" x14ac:dyDescent="0.25">
      <c r="A679" s="1">
        <v>667</v>
      </c>
      <c r="B679" s="1" t="s">
        <v>753</v>
      </c>
      <c r="C679" s="1" t="s">
        <v>823</v>
      </c>
      <c r="D679" s="1" t="s">
        <v>11</v>
      </c>
      <c r="E679" s="1" t="s">
        <v>82</v>
      </c>
      <c r="F679" s="1" t="s">
        <v>83</v>
      </c>
      <c r="G679" s="1" t="s">
        <v>84</v>
      </c>
      <c r="H679" s="1" t="s">
        <v>85</v>
      </c>
      <c r="I679" s="1">
        <v>4198.0000161156058</v>
      </c>
      <c r="J679" s="1">
        <v>0</v>
      </c>
      <c r="K679">
        <f t="shared" si="280"/>
        <v>-1.2029484845173939</v>
      </c>
      <c r="L679">
        <f t="shared" si="281"/>
        <v>3.4925095849130096E-2</v>
      </c>
      <c r="M679">
        <f t="shared" si="282"/>
        <v>463.96471326183706</v>
      </c>
      <c r="N679">
        <f t="shared" si="283"/>
        <v>0.57854259632309124</v>
      </c>
      <c r="O679">
        <f t="shared" si="284"/>
        <v>1.6079009286839807</v>
      </c>
      <c r="P679">
        <f t="shared" si="285"/>
        <v>30.791168212890625</v>
      </c>
      <c r="Q679" s="1">
        <v>6</v>
      </c>
      <c r="R679">
        <f t="shared" si="286"/>
        <v>1.4200000166893005</v>
      </c>
      <c r="S679" s="1">
        <v>1</v>
      </c>
      <c r="T679">
        <f t="shared" si="287"/>
        <v>2.8400000333786011</v>
      </c>
      <c r="U679" s="1">
        <v>31.302133560180664</v>
      </c>
      <c r="V679" s="1">
        <v>30.791168212890625</v>
      </c>
      <c r="W679" s="1">
        <v>31.03094482421875</v>
      </c>
      <c r="X679" s="1">
        <v>418.9613037109375</v>
      </c>
      <c r="Y679" s="1">
        <v>420.1138916015625</v>
      </c>
      <c r="Z679" s="1">
        <v>27.957414627075195</v>
      </c>
      <c r="AA679" s="1">
        <v>28.632205963134766</v>
      </c>
      <c r="AB679" s="1">
        <v>60.614425659179688</v>
      </c>
      <c r="AC679" s="1">
        <v>62.097900390625</v>
      </c>
      <c r="AD679" s="1">
        <v>499.69015502929688</v>
      </c>
      <c r="AE679" s="1">
        <v>1.0150774717330933</v>
      </c>
      <c r="AF679" s="1">
        <v>0.26097261905670166</v>
      </c>
      <c r="AG679" s="1">
        <v>99.539581298828125</v>
      </c>
      <c r="AH679" s="1">
        <v>-0.20214268565177917</v>
      </c>
      <c r="AI679" s="1">
        <v>2.9728399589657784E-2</v>
      </c>
      <c r="AJ679" s="1">
        <v>3.4172128885984421E-2</v>
      </c>
      <c r="AK679" s="1">
        <v>1.6117910854518414E-3</v>
      </c>
      <c r="AL679" s="1">
        <v>1.918509230017662E-2</v>
      </c>
      <c r="AM679" s="1">
        <v>1.3567921705543995E-3</v>
      </c>
      <c r="AN679" s="1">
        <v>1</v>
      </c>
      <c r="AO679" s="1">
        <v>-0.21956524252891541</v>
      </c>
      <c r="AP679" s="1">
        <v>2.737391471862793</v>
      </c>
      <c r="AQ679" s="1">
        <v>1</v>
      </c>
      <c r="AR679" s="1">
        <v>0</v>
      </c>
      <c r="AS679" s="1">
        <v>0.15999999642372131</v>
      </c>
      <c r="AT679" s="1">
        <v>111115</v>
      </c>
      <c r="AU679" s="1" t="s">
        <v>86</v>
      </c>
      <c r="AV679">
        <f t="shared" si="288"/>
        <v>0.83281692504882798</v>
      </c>
      <c r="AW679">
        <f t="shared" si="289"/>
        <v>5.785425963230912E-4</v>
      </c>
      <c r="AX679">
        <f t="shared" si="290"/>
        <v>303.9411682128906</v>
      </c>
      <c r="AY679">
        <f t="shared" si="291"/>
        <v>304.45213356018064</v>
      </c>
      <c r="AZ679">
        <f t="shared" si="292"/>
        <v>0.16241239184709499</v>
      </c>
      <c r="BA679">
        <f t="shared" si="293"/>
        <v>-0.21604451826823051</v>
      </c>
      <c r="BB679">
        <f t="shared" si="294"/>
        <v>4.457938721916225</v>
      </c>
      <c r="BC679">
        <f t="shared" si="295"/>
        <v>44.785588443787319</v>
      </c>
      <c r="BD679">
        <f t="shared" si="296"/>
        <v>16.153382480652553</v>
      </c>
      <c r="BE679">
        <f t="shared" si="297"/>
        <v>31.046650886535645</v>
      </c>
      <c r="BF679">
        <f t="shared" si="298"/>
        <v>4.5233921247821716</v>
      </c>
      <c r="BG679">
        <f t="shared" si="299"/>
        <v>3.4500819645318634E-2</v>
      </c>
      <c r="BH679">
        <f t="shared" si="300"/>
        <v>2.8500377932322443</v>
      </c>
      <c r="BI679">
        <f t="shared" si="301"/>
        <v>1.6733543315499273</v>
      </c>
      <c r="BJ679">
        <f t="shared" si="302"/>
        <v>2.1600733645312981E-2</v>
      </c>
      <c r="BK679">
        <f t="shared" si="303"/>
        <v>46.182853295514114</v>
      </c>
      <c r="BL679">
        <f t="shared" si="304"/>
        <v>1.104378413894161</v>
      </c>
      <c r="BM679">
        <f t="shared" si="305"/>
        <v>63.012119254752342</v>
      </c>
      <c r="BN679">
        <f t="shared" si="306"/>
        <v>420.68571569839764</v>
      </c>
      <c r="BO679">
        <f t="shared" si="307"/>
        <v>-1.8018280758093815E-3</v>
      </c>
    </row>
    <row r="680" spans="1:67" x14ac:dyDescent="0.25">
      <c r="A680" s="1">
        <v>668</v>
      </c>
      <c r="B680" s="1" t="s">
        <v>754</v>
      </c>
      <c r="C680" s="1" t="s">
        <v>823</v>
      </c>
      <c r="D680" s="1" t="s">
        <v>11</v>
      </c>
      <c r="E680" s="1" t="s">
        <v>82</v>
      </c>
      <c r="F680" s="1" t="s">
        <v>83</v>
      </c>
      <c r="G680" s="1" t="s">
        <v>84</v>
      </c>
      <c r="H680" s="1" t="s">
        <v>85</v>
      </c>
      <c r="I680" s="1">
        <v>4203.5000159926713</v>
      </c>
      <c r="J680" s="1">
        <v>0</v>
      </c>
      <c r="K680">
        <f t="shared" si="280"/>
        <v>-1.2131363450628905</v>
      </c>
      <c r="L680">
        <f t="shared" si="281"/>
        <v>3.4966504297728969E-2</v>
      </c>
      <c r="M680">
        <f t="shared" si="282"/>
        <v>464.38510560130163</v>
      </c>
      <c r="N680">
        <f t="shared" si="283"/>
        <v>0.57925865583392555</v>
      </c>
      <c r="O680">
        <f t="shared" si="284"/>
        <v>1.6080179406522195</v>
      </c>
      <c r="P680">
        <f t="shared" si="285"/>
        <v>30.791336059570313</v>
      </c>
      <c r="Q680" s="1">
        <v>6</v>
      </c>
      <c r="R680">
        <f t="shared" si="286"/>
        <v>1.4200000166893005</v>
      </c>
      <c r="S680" s="1">
        <v>1</v>
      </c>
      <c r="T680">
        <f t="shared" si="287"/>
        <v>2.8400000333786011</v>
      </c>
      <c r="U680" s="1">
        <v>31.301372528076172</v>
      </c>
      <c r="V680" s="1">
        <v>30.791336059570313</v>
      </c>
      <c r="W680" s="1">
        <v>31.030475616455078</v>
      </c>
      <c r="X680" s="1">
        <v>418.97073364257813</v>
      </c>
      <c r="Y680" s="1">
        <v>420.1351318359375</v>
      </c>
      <c r="Z680" s="1">
        <v>27.9556884765625</v>
      </c>
      <c r="AA680" s="1">
        <v>28.631288528442383</v>
      </c>
      <c r="AB680" s="1">
        <v>60.614761352539063</v>
      </c>
      <c r="AC680" s="1">
        <v>62.098884582519531</v>
      </c>
      <c r="AD680" s="1">
        <v>499.710205078125</v>
      </c>
      <c r="AE680" s="1">
        <v>1.0011507272720337</v>
      </c>
      <c r="AF680" s="1">
        <v>0.222185418009758</v>
      </c>
      <c r="AG680" s="1">
        <v>99.540176391601563</v>
      </c>
      <c r="AH680" s="1">
        <v>-0.20214268565177917</v>
      </c>
      <c r="AI680" s="1">
        <v>2.9728399589657784E-2</v>
      </c>
      <c r="AJ680" s="1">
        <v>3.4172128885984421E-2</v>
      </c>
      <c r="AK680" s="1">
        <v>1.6117910854518414E-3</v>
      </c>
      <c r="AL680" s="1">
        <v>1.918509230017662E-2</v>
      </c>
      <c r="AM680" s="1">
        <v>1.3567921705543995E-3</v>
      </c>
      <c r="AN680" s="1">
        <v>1</v>
      </c>
      <c r="AO680" s="1">
        <v>-0.21956524252891541</v>
      </c>
      <c r="AP680" s="1">
        <v>2.737391471862793</v>
      </c>
      <c r="AQ680" s="1">
        <v>1</v>
      </c>
      <c r="AR680" s="1">
        <v>0</v>
      </c>
      <c r="AS680" s="1">
        <v>0.15999999642372131</v>
      </c>
      <c r="AT680" s="1">
        <v>111115</v>
      </c>
      <c r="AU680" s="1" t="s">
        <v>86</v>
      </c>
      <c r="AV680">
        <f t="shared" si="288"/>
        <v>0.83285034179687478</v>
      </c>
      <c r="AW680">
        <f t="shared" si="289"/>
        <v>5.792586558339255E-4</v>
      </c>
      <c r="AX680">
        <f t="shared" si="290"/>
        <v>303.94133605957029</v>
      </c>
      <c r="AY680">
        <f t="shared" si="291"/>
        <v>304.45137252807615</v>
      </c>
      <c r="AZ680">
        <f t="shared" si="292"/>
        <v>0.16018411278313138</v>
      </c>
      <c r="BA680">
        <f t="shared" si="293"/>
        <v>-0.21655309448363155</v>
      </c>
      <c r="BB680">
        <f t="shared" si="294"/>
        <v>4.4579814510922127</v>
      </c>
      <c r="BC680">
        <f t="shared" si="295"/>
        <v>44.785749962447753</v>
      </c>
      <c r="BD680">
        <f t="shared" si="296"/>
        <v>16.15446143400537</v>
      </c>
      <c r="BE680">
        <f t="shared" si="297"/>
        <v>31.046354293823242</v>
      </c>
      <c r="BF680">
        <f t="shared" si="298"/>
        <v>4.5233156565245354</v>
      </c>
      <c r="BG680">
        <f t="shared" si="299"/>
        <v>3.454122754866764E-2</v>
      </c>
      <c r="BH680">
        <f t="shared" si="300"/>
        <v>2.8499635104399932</v>
      </c>
      <c r="BI680">
        <f t="shared" si="301"/>
        <v>1.6733521460845422</v>
      </c>
      <c r="BJ680">
        <f t="shared" si="302"/>
        <v>2.1626077073836066E-2</v>
      </c>
      <c r="BK680">
        <f t="shared" si="303"/>
        <v>46.22497532518608</v>
      </c>
      <c r="BL680">
        <f t="shared" si="304"/>
        <v>1.1053231934496821</v>
      </c>
      <c r="BM680">
        <f t="shared" si="305"/>
        <v>63.01032936845121</v>
      </c>
      <c r="BN680">
        <f t="shared" si="306"/>
        <v>420.71179875374969</v>
      </c>
      <c r="BO680">
        <f t="shared" si="307"/>
        <v>-1.8169236255718517E-3</v>
      </c>
    </row>
    <row r="681" spans="1:67" x14ac:dyDescent="0.25">
      <c r="A681" s="1">
        <v>669</v>
      </c>
      <c r="B681" s="1" t="s">
        <v>755</v>
      </c>
      <c r="C681" s="1" t="s">
        <v>823</v>
      </c>
      <c r="D681" s="1" t="s">
        <v>11</v>
      </c>
      <c r="E681" s="1" t="s">
        <v>82</v>
      </c>
      <c r="F681" s="1" t="s">
        <v>83</v>
      </c>
      <c r="G681" s="1" t="s">
        <v>84</v>
      </c>
      <c r="H681" s="1" t="s">
        <v>85</v>
      </c>
      <c r="I681" s="1">
        <v>4208.5000158809125</v>
      </c>
      <c r="J681" s="1">
        <v>0</v>
      </c>
      <c r="K681">
        <f t="shared" si="280"/>
        <v>-1.2303374135299792</v>
      </c>
      <c r="L681">
        <f t="shared" si="281"/>
        <v>3.5680511413780092E-2</v>
      </c>
      <c r="M681">
        <f t="shared" si="282"/>
        <v>464.07348584532468</v>
      </c>
      <c r="N681">
        <f t="shared" si="283"/>
        <v>0.59089850804464872</v>
      </c>
      <c r="O681">
        <f t="shared" si="284"/>
        <v>1.6079170773065914</v>
      </c>
      <c r="P681">
        <f t="shared" si="285"/>
        <v>30.790342330932617</v>
      </c>
      <c r="Q681" s="1">
        <v>6</v>
      </c>
      <c r="R681">
        <f t="shared" si="286"/>
        <v>1.4200000166893005</v>
      </c>
      <c r="S681" s="1">
        <v>1</v>
      </c>
      <c r="T681">
        <f t="shared" si="287"/>
        <v>2.8400000333786011</v>
      </c>
      <c r="U681" s="1">
        <v>31.300994873046875</v>
      </c>
      <c r="V681" s="1">
        <v>30.790342330932617</v>
      </c>
      <c r="W681" s="1">
        <v>31.031345367431641</v>
      </c>
      <c r="X681" s="1">
        <v>418.97030639648438</v>
      </c>
      <c r="Y681" s="1">
        <v>420.14947509765625</v>
      </c>
      <c r="Z681" s="1">
        <v>27.940425872802734</v>
      </c>
      <c r="AA681" s="1">
        <v>28.629602432250977</v>
      </c>
      <c r="AB681" s="1">
        <v>60.614459991455078</v>
      </c>
      <c r="AC681" s="1">
        <v>62.095325469970703</v>
      </c>
      <c r="AD681" s="1">
        <v>499.71054077148438</v>
      </c>
      <c r="AE681" s="1">
        <v>0.97507178783416748</v>
      </c>
      <c r="AF681" s="1">
        <v>0.23627571761608124</v>
      </c>
      <c r="AG681" s="1">
        <v>99.540725708007813</v>
      </c>
      <c r="AH681" s="1">
        <v>-0.20214268565177917</v>
      </c>
      <c r="AI681" s="1">
        <v>2.9728399589657784E-2</v>
      </c>
      <c r="AJ681" s="1">
        <v>3.4172128885984421E-2</v>
      </c>
      <c r="AK681" s="1">
        <v>1.6117910854518414E-3</v>
      </c>
      <c r="AL681" s="1">
        <v>1.918509230017662E-2</v>
      </c>
      <c r="AM681" s="1">
        <v>1.3567921705543995E-3</v>
      </c>
      <c r="AN681" s="1">
        <v>1</v>
      </c>
      <c r="AO681" s="1">
        <v>-0.21956524252891541</v>
      </c>
      <c r="AP681" s="1">
        <v>2.737391471862793</v>
      </c>
      <c r="AQ681" s="1">
        <v>1</v>
      </c>
      <c r="AR681" s="1">
        <v>0</v>
      </c>
      <c r="AS681" s="1">
        <v>0.15999999642372131</v>
      </c>
      <c r="AT681" s="1">
        <v>111115</v>
      </c>
      <c r="AU681" s="1" t="s">
        <v>86</v>
      </c>
      <c r="AV681">
        <f t="shared" si="288"/>
        <v>0.83285090128580719</v>
      </c>
      <c r="AW681">
        <f t="shared" si="289"/>
        <v>5.9089850804464874E-4</v>
      </c>
      <c r="AX681">
        <f t="shared" si="290"/>
        <v>303.94034233093259</v>
      </c>
      <c r="AY681">
        <f t="shared" si="291"/>
        <v>304.45099487304685</v>
      </c>
      <c r="AZ681">
        <f t="shared" si="292"/>
        <v>0.15601148256633834</v>
      </c>
      <c r="BA681">
        <f t="shared" si="293"/>
        <v>-0.22230672718552924</v>
      </c>
      <c r="BB681">
        <f t="shared" si="294"/>
        <v>4.4577284801445991</v>
      </c>
      <c r="BC681">
        <f t="shared" si="295"/>
        <v>44.78296143048901</v>
      </c>
      <c r="BD681">
        <f t="shared" si="296"/>
        <v>16.153358998238033</v>
      </c>
      <c r="BE681">
        <f t="shared" si="297"/>
        <v>31.045668601989746</v>
      </c>
      <c r="BF681">
        <f t="shared" si="298"/>
        <v>4.523138874091547</v>
      </c>
      <c r="BG681">
        <f t="shared" si="299"/>
        <v>3.5237799201864074E-2</v>
      </c>
      <c r="BH681">
        <f t="shared" si="300"/>
        <v>2.8498114028380077</v>
      </c>
      <c r="BI681">
        <f t="shared" si="301"/>
        <v>1.6733274712535393</v>
      </c>
      <c r="BJ681">
        <f t="shared" si="302"/>
        <v>2.2062976099727075E-2</v>
      </c>
      <c r="BK681">
        <f t="shared" si="303"/>
        <v>46.194211562888512</v>
      </c>
      <c r="BL681">
        <f t="shared" si="304"/>
        <v>1.1045437715647726</v>
      </c>
      <c r="BM681">
        <f t="shared" si="305"/>
        <v>63.019820621803646</v>
      </c>
      <c r="BN681">
        <f t="shared" si="306"/>
        <v>420.73431857960844</v>
      </c>
      <c r="BO681">
        <f t="shared" si="307"/>
        <v>-1.842864717257011E-3</v>
      </c>
    </row>
    <row r="682" spans="1:67" x14ac:dyDescent="0.25">
      <c r="A682" s="1">
        <v>670</v>
      </c>
      <c r="B682" s="1" t="s">
        <v>756</v>
      </c>
      <c r="C682" s="1" t="s">
        <v>823</v>
      </c>
      <c r="D682" s="1" t="s">
        <v>11</v>
      </c>
      <c r="E682" s="1" t="s">
        <v>82</v>
      </c>
      <c r="F682" s="1" t="s">
        <v>83</v>
      </c>
      <c r="G682" s="1" t="s">
        <v>84</v>
      </c>
      <c r="H682" s="1" t="s">
        <v>85</v>
      </c>
      <c r="I682" s="1">
        <v>4213.5000157691538</v>
      </c>
      <c r="J682" s="1">
        <v>0</v>
      </c>
      <c r="K682">
        <f t="shared" si="280"/>
        <v>-1.2553242702106622</v>
      </c>
      <c r="L682">
        <f t="shared" si="281"/>
        <v>3.6413823891970565E-2</v>
      </c>
      <c r="M682">
        <f t="shared" si="282"/>
        <v>464.08118779903549</v>
      </c>
      <c r="N682">
        <f t="shared" si="283"/>
        <v>0.6027428130873872</v>
      </c>
      <c r="O682">
        <f t="shared" si="284"/>
        <v>1.6075321240494231</v>
      </c>
      <c r="P682">
        <f t="shared" si="285"/>
        <v>30.788625717163086</v>
      </c>
      <c r="Q682" s="1">
        <v>6</v>
      </c>
      <c r="R682">
        <f t="shared" si="286"/>
        <v>1.4200000166893005</v>
      </c>
      <c r="S682" s="1">
        <v>1</v>
      </c>
      <c r="T682">
        <f t="shared" si="287"/>
        <v>2.8400000333786011</v>
      </c>
      <c r="U682" s="1">
        <v>31.30040168762207</v>
      </c>
      <c r="V682" s="1">
        <v>30.788625717163086</v>
      </c>
      <c r="W682" s="1">
        <v>31.030723571777344</v>
      </c>
      <c r="X682" s="1">
        <v>418.951904296875</v>
      </c>
      <c r="Y682" s="1">
        <v>420.1551513671875</v>
      </c>
      <c r="Z682" s="1">
        <v>27.926040649414063</v>
      </c>
      <c r="AA682" s="1">
        <v>28.629064559936523</v>
      </c>
      <c r="AB682" s="1">
        <v>60.575153350830078</v>
      </c>
      <c r="AC682" s="1">
        <v>62.096836090087891</v>
      </c>
      <c r="AD682" s="1">
        <v>499.68728637695313</v>
      </c>
      <c r="AE682" s="1">
        <v>0.96921032667160034</v>
      </c>
      <c r="AF682" s="1">
        <v>0.1499771922826767</v>
      </c>
      <c r="AG682" s="1">
        <v>99.540779113769531</v>
      </c>
      <c r="AH682" s="1">
        <v>-0.20214268565177917</v>
      </c>
      <c r="AI682" s="1">
        <v>2.9728399589657784E-2</v>
      </c>
      <c r="AJ682" s="1">
        <v>3.4172128885984421E-2</v>
      </c>
      <c r="AK682" s="1">
        <v>1.6117910854518414E-3</v>
      </c>
      <c r="AL682" s="1">
        <v>1.918509230017662E-2</v>
      </c>
      <c r="AM682" s="1">
        <v>1.3567921705543995E-3</v>
      </c>
      <c r="AN682" s="1">
        <v>1</v>
      </c>
      <c r="AO682" s="1">
        <v>-0.21956524252891541</v>
      </c>
      <c r="AP682" s="1">
        <v>2.737391471862793</v>
      </c>
      <c r="AQ682" s="1">
        <v>1</v>
      </c>
      <c r="AR682" s="1">
        <v>0</v>
      </c>
      <c r="AS682" s="1">
        <v>0.15999999642372131</v>
      </c>
      <c r="AT682" s="1">
        <v>111115</v>
      </c>
      <c r="AU682" s="1" t="s">
        <v>86</v>
      </c>
      <c r="AV682">
        <f t="shared" si="288"/>
        <v>0.83281214396158854</v>
      </c>
      <c r="AW682">
        <f t="shared" si="289"/>
        <v>6.0274281308738721E-4</v>
      </c>
      <c r="AX682">
        <f t="shared" si="290"/>
        <v>303.93862571716306</v>
      </c>
      <c r="AY682">
        <f t="shared" si="291"/>
        <v>304.45040168762205</v>
      </c>
      <c r="AZ682">
        <f t="shared" si="292"/>
        <v>0.15507364880128982</v>
      </c>
      <c r="BA682">
        <f t="shared" si="293"/>
        <v>-0.22805672036381097</v>
      </c>
      <c r="BB682">
        <f t="shared" si="294"/>
        <v>4.4572915156439121</v>
      </c>
      <c r="BC682">
        <f t="shared" si="295"/>
        <v>44.778547599566984</v>
      </c>
      <c r="BD682">
        <f t="shared" si="296"/>
        <v>16.149483039630461</v>
      </c>
      <c r="BE682">
        <f t="shared" si="297"/>
        <v>31.044513702392578</v>
      </c>
      <c r="BF682">
        <f t="shared" si="298"/>
        <v>4.5228411359200074</v>
      </c>
      <c r="BG682">
        <f t="shared" si="299"/>
        <v>3.5952844826985228E-2</v>
      </c>
      <c r="BH682">
        <f t="shared" si="300"/>
        <v>2.849759391594489</v>
      </c>
      <c r="BI682">
        <f t="shared" si="301"/>
        <v>1.6730817443255184</v>
      </c>
      <c r="BJ682">
        <f t="shared" si="302"/>
        <v>2.251149435012869E-2</v>
      </c>
      <c r="BK682">
        <f t="shared" si="303"/>
        <v>46.195003005559585</v>
      </c>
      <c r="BL682">
        <f t="shared" si="304"/>
        <v>1.1045471804615805</v>
      </c>
      <c r="BM682">
        <f t="shared" si="305"/>
        <v>63.034571051177977</v>
      </c>
      <c r="BN682">
        <f t="shared" si="306"/>
        <v>420.75187240411236</v>
      </c>
      <c r="BO682">
        <f t="shared" si="307"/>
        <v>-1.8806529950949954E-3</v>
      </c>
    </row>
    <row r="683" spans="1:67" x14ac:dyDescent="0.25">
      <c r="A683" s="1">
        <v>671</v>
      </c>
      <c r="B683" s="1" t="s">
        <v>757</v>
      </c>
      <c r="C683" s="1" t="s">
        <v>823</v>
      </c>
      <c r="D683" s="1" t="s">
        <v>11</v>
      </c>
      <c r="E683" s="1" t="s">
        <v>82</v>
      </c>
      <c r="F683" s="1" t="s">
        <v>83</v>
      </c>
      <c r="G683" s="1" t="s">
        <v>84</v>
      </c>
      <c r="H683" s="1" t="s">
        <v>85</v>
      </c>
      <c r="I683" s="1">
        <v>4219.0000156462193</v>
      </c>
      <c r="J683" s="1">
        <v>0</v>
      </c>
      <c r="K683">
        <f t="shared" si="280"/>
        <v>-1.2597469795555136</v>
      </c>
      <c r="L683">
        <f t="shared" si="281"/>
        <v>3.6350855887818494E-2</v>
      </c>
      <c r="M683">
        <f t="shared" si="282"/>
        <v>464.35722244522395</v>
      </c>
      <c r="N683">
        <f t="shared" si="283"/>
        <v>0.60162777697350267</v>
      </c>
      <c r="O683">
        <f t="shared" si="284"/>
        <v>1.6073052211520684</v>
      </c>
      <c r="P683">
        <f t="shared" si="285"/>
        <v>30.78704833984375</v>
      </c>
      <c r="Q683" s="1">
        <v>6</v>
      </c>
      <c r="R683">
        <f t="shared" si="286"/>
        <v>1.4200000166893005</v>
      </c>
      <c r="S683" s="1">
        <v>1</v>
      </c>
      <c r="T683">
        <f t="shared" si="287"/>
        <v>2.8400000333786011</v>
      </c>
      <c r="U683" s="1">
        <v>31.30096435546875</v>
      </c>
      <c r="V683" s="1">
        <v>30.78704833984375</v>
      </c>
      <c r="W683" s="1">
        <v>31.032493591308594</v>
      </c>
      <c r="X683" s="1">
        <v>418.9315185546875</v>
      </c>
      <c r="Y683" s="1">
        <v>420.14068603515625</v>
      </c>
      <c r="Z683" s="1">
        <v>27.925601959228516</v>
      </c>
      <c r="AA683" s="1">
        <v>28.627347946166992</v>
      </c>
      <c r="AB683" s="1">
        <v>60.570911407470703</v>
      </c>
      <c r="AC683" s="1">
        <v>62.092037200927734</v>
      </c>
      <c r="AD683" s="1">
        <v>499.67205810546875</v>
      </c>
      <c r="AE683" s="1">
        <v>0.97732019424438477</v>
      </c>
      <c r="AF683" s="1">
        <v>0.12385546416044235</v>
      </c>
      <c r="AG683" s="1">
        <v>99.5406494140625</v>
      </c>
      <c r="AH683" s="1">
        <v>-0.20214268565177917</v>
      </c>
      <c r="AI683" s="1">
        <v>2.9728399589657784E-2</v>
      </c>
      <c r="AJ683" s="1">
        <v>3.4172128885984421E-2</v>
      </c>
      <c r="AK683" s="1">
        <v>1.6117910854518414E-3</v>
      </c>
      <c r="AL683" s="1">
        <v>1.918509230017662E-2</v>
      </c>
      <c r="AM683" s="1">
        <v>1.3567921705543995E-3</v>
      </c>
      <c r="AN683" s="1">
        <v>1</v>
      </c>
      <c r="AO683" s="1">
        <v>-0.21956524252891541</v>
      </c>
      <c r="AP683" s="1">
        <v>2.737391471862793</v>
      </c>
      <c r="AQ683" s="1">
        <v>1</v>
      </c>
      <c r="AR683" s="1">
        <v>0</v>
      </c>
      <c r="AS683" s="1">
        <v>0.15999999642372131</v>
      </c>
      <c r="AT683" s="1">
        <v>111115</v>
      </c>
      <c r="AU683" s="1" t="s">
        <v>86</v>
      </c>
      <c r="AV683">
        <f t="shared" si="288"/>
        <v>0.83278676350911451</v>
      </c>
      <c r="AW683">
        <f t="shared" si="289"/>
        <v>6.0162777697350266E-4</v>
      </c>
      <c r="AX683">
        <f t="shared" si="290"/>
        <v>303.93704833984373</v>
      </c>
      <c r="AY683">
        <f t="shared" si="291"/>
        <v>304.45096435546873</v>
      </c>
      <c r="AZ683">
        <f t="shared" si="292"/>
        <v>0.15637122758393218</v>
      </c>
      <c r="BA683">
        <f t="shared" si="293"/>
        <v>-0.22719545369343494</v>
      </c>
      <c r="BB683">
        <f t="shared" si="294"/>
        <v>4.4568900267158593</v>
      </c>
      <c r="BC683">
        <f t="shared" si="295"/>
        <v>44.774572528418901</v>
      </c>
      <c r="BD683">
        <f t="shared" si="296"/>
        <v>16.147224582251908</v>
      </c>
      <c r="BE683">
        <f t="shared" si="297"/>
        <v>31.04400634765625</v>
      </c>
      <c r="BF683">
        <f t="shared" si="298"/>
        <v>4.5227103430450661</v>
      </c>
      <c r="BG683">
        <f t="shared" si="299"/>
        <v>3.5891459668564468E-2</v>
      </c>
      <c r="BH683">
        <f t="shared" si="300"/>
        <v>2.8495848055637909</v>
      </c>
      <c r="BI683">
        <f t="shared" si="301"/>
        <v>1.6731255374812752</v>
      </c>
      <c r="BJ683">
        <f t="shared" si="302"/>
        <v>2.2472988728282257E-2</v>
      </c>
      <c r="BK683">
        <f t="shared" si="303"/>
        <v>46.22241948230787</v>
      </c>
      <c r="BL683">
        <f t="shared" si="304"/>
        <v>1.1052422150002577</v>
      </c>
      <c r="BM683">
        <f t="shared" si="305"/>
        <v>63.035759248293054</v>
      </c>
      <c r="BN683">
        <f t="shared" si="306"/>
        <v>420.73950941628726</v>
      </c>
      <c r="BO683">
        <f t="shared" si="307"/>
        <v>-1.8873698699509798E-3</v>
      </c>
    </row>
    <row r="684" spans="1:67" x14ac:dyDescent="0.25">
      <c r="A684" s="1">
        <v>672</v>
      </c>
      <c r="B684" s="1" t="s">
        <v>758</v>
      </c>
      <c r="C684" s="1" t="s">
        <v>823</v>
      </c>
      <c r="D684" s="1" t="s">
        <v>11</v>
      </c>
      <c r="E684" s="1" t="s">
        <v>82</v>
      </c>
      <c r="F684" s="1" t="s">
        <v>83</v>
      </c>
      <c r="G684" s="1" t="s">
        <v>84</v>
      </c>
      <c r="H684" s="1" t="s">
        <v>85</v>
      </c>
      <c r="I684" s="1">
        <v>4224.0000155344605</v>
      </c>
      <c r="J684" s="1">
        <v>0</v>
      </c>
      <c r="K684">
        <f t="shared" si="280"/>
        <v>-1.2614417105661759</v>
      </c>
      <c r="L684">
        <f t="shared" si="281"/>
        <v>3.6302559427840553E-2</v>
      </c>
      <c r="M684">
        <f t="shared" si="282"/>
        <v>464.50272772491616</v>
      </c>
      <c r="N684">
        <f t="shared" si="283"/>
        <v>0.60090683094943897</v>
      </c>
      <c r="O684">
        <f t="shared" si="284"/>
        <v>1.6074862535876391</v>
      </c>
      <c r="P684">
        <f t="shared" si="285"/>
        <v>30.786897659301758</v>
      </c>
      <c r="Q684" s="1">
        <v>6</v>
      </c>
      <c r="R684">
        <f t="shared" si="286"/>
        <v>1.4200000166893005</v>
      </c>
      <c r="S684" s="1">
        <v>1</v>
      </c>
      <c r="T684">
        <f t="shared" si="287"/>
        <v>2.8400000333786011</v>
      </c>
      <c r="U684" s="1">
        <v>31.300743103027344</v>
      </c>
      <c r="V684" s="1">
        <v>30.786897659301758</v>
      </c>
      <c r="W684" s="1">
        <v>31.032867431640625</v>
      </c>
      <c r="X684" s="1">
        <v>418.9287109375</v>
      </c>
      <c r="Y684" s="1">
        <v>420.14022827148438</v>
      </c>
      <c r="Z684" s="1">
        <v>27.924331665039063</v>
      </c>
      <c r="AA684" s="1">
        <v>28.625209808349609</v>
      </c>
      <c r="AB684" s="1">
        <v>60.566871643066406</v>
      </c>
      <c r="AC684" s="1">
        <v>62.087322235107422</v>
      </c>
      <c r="AD684" s="1">
        <v>499.69235229492188</v>
      </c>
      <c r="AE684" s="1">
        <v>0.96795690059661865</v>
      </c>
      <c r="AF684" s="1">
        <v>0.12258822470903397</v>
      </c>
      <c r="AG684" s="1">
        <v>99.540420532226563</v>
      </c>
      <c r="AH684" s="1">
        <v>-0.20214268565177917</v>
      </c>
      <c r="AI684" s="1">
        <v>2.9728399589657784E-2</v>
      </c>
      <c r="AJ684" s="1">
        <v>3.4172128885984421E-2</v>
      </c>
      <c r="AK684" s="1">
        <v>1.6117910854518414E-3</v>
      </c>
      <c r="AL684" s="1">
        <v>1.918509230017662E-2</v>
      </c>
      <c r="AM684" s="1">
        <v>1.3567921705543995E-3</v>
      </c>
      <c r="AN684" s="1">
        <v>1</v>
      </c>
      <c r="AO684" s="1">
        <v>-0.21956524252891541</v>
      </c>
      <c r="AP684" s="1">
        <v>2.737391471862793</v>
      </c>
      <c r="AQ684" s="1">
        <v>1</v>
      </c>
      <c r="AR684" s="1">
        <v>0</v>
      </c>
      <c r="AS684" s="1">
        <v>0.15999999642372131</v>
      </c>
      <c r="AT684" s="1">
        <v>111115</v>
      </c>
      <c r="AU684" s="1" t="s">
        <v>86</v>
      </c>
      <c r="AV684">
        <f t="shared" si="288"/>
        <v>0.83282058715820306</v>
      </c>
      <c r="AW684">
        <f t="shared" si="289"/>
        <v>6.0090683094943893E-4</v>
      </c>
      <c r="AX684">
        <f t="shared" si="290"/>
        <v>303.93689765930174</v>
      </c>
      <c r="AY684">
        <f t="shared" si="291"/>
        <v>304.45074310302732</v>
      </c>
      <c r="AZ684">
        <f t="shared" si="292"/>
        <v>0.15487310063377535</v>
      </c>
      <c r="BA684">
        <f t="shared" si="293"/>
        <v>-0.2268635558839808</v>
      </c>
      <c r="BB684">
        <f t="shared" si="294"/>
        <v>4.4568516757339758</v>
      </c>
      <c r="BC684">
        <f t="shared" si="295"/>
        <v>44.774290201949213</v>
      </c>
      <c r="BD684">
        <f t="shared" si="296"/>
        <v>16.149080393599604</v>
      </c>
      <c r="BE684">
        <f t="shared" si="297"/>
        <v>31.043820381164551</v>
      </c>
      <c r="BF684">
        <f t="shared" si="298"/>
        <v>4.5226624028727542</v>
      </c>
      <c r="BG684">
        <f t="shared" si="299"/>
        <v>3.5844375429985857E-2</v>
      </c>
      <c r="BH684">
        <f t="shared" si="300"/>
        <v>2.8493654221463367</v>
      </c>
      <c r="BI684">
        <f t="shared" si="301"/>
        <v>1.6732969807264175</v>
      </c>
      <c r="BJ684">
        <f t="shared" si="302"/>
        <v>2.2443453935830571E-2</v>
      </c>
      <c r="BK684">
        <f t="shared" si="303"/>
        <v>46.23679685610449</v>
      </c>
      <c r="BL684">
        <f t="shared" si="304"/>
        <v>1.1055897447286713</v>
      </c>
      <c r="BM684">
        <f t="shared" si="305"/>
        <v>63.030703514987898</v>
      </c>
      <c r="BN684">
        <f t="shared" si="306"/>
        <v>420.73985724657223</v>
      </c>
      <c r="BO684">
        <f t="shared" si="307"/>
        <v>-1.8897557978097539E-3</v>
      </c>
    </row>
    <row r="685" spans="1:67" x14ac:dyDescent="0.25">
      <c r="A685" s="1">
        <v>673</v>
      </c>
      <c r="B685" s="1" t="s">
        <v>759</v>
      </c>
      <c r="C685" s="1" t="s">
        <v>823</v>
      </c>
      <c r="D685" s="1" t="s">
        <v>11</v>
      </c>
      <c r="E685" s="1" t="s">
        <v>82</v>
      </c>
      <c r="F685" s="1" t="s">
        <v>83</v>
      </c>
      <c r="G685" s="1" t="s">
        <v>84</v>
      </c>
      <c r="H685" s="1" t="s">
        <v>85</v>
      </c>
      <c r="I685" s="1">
        <v>4229.0000154227018</v>
      </c>
      <c r="J685" s="1">
        <v>0</v>
      </c>
      <c r="K685">
        <f t="shared" si="280"/>
        <v>-1.2778561786156799</v>
      </c>
      <c r="L685">
        <f t="shared" si="281"/>
        <v>3.6281043311859509E-2</v>
      </c>
      <c r="M685">
        <f t="shared" si="282"/>
        <v>465.26274099944624</v>
      </c>
      <c r="N685">
        <f t="shared" si="283"/>
        <v>0.60075295710294663</v>
      </c>
      <c r="O685">
        <f t="shared" si="284"/>
        <v>1.6080174838276693</v>
      </c>
      <c r="P685">
        <f t="shared" si="285"/>
        <v>30.788322448730469</v>
      </c>
      <c r="Q685" s="1">
        <v>6</v>
      </c>
      <c r="R685">
        <f t="shared" si="286"/>
        <v>1.4200000166893005</v>
      </c>
      <c r="S685" s="1">
        <v>1</v>
      </c>
      <c r="T685">
        <f t="shared" si="287"/>
        <v>2.8400000333786011</v>
      </c>
      <c r="U685" s="1">
        <v>31.300643920898438</v>
      </c>
      <c r="V685" s="1">
        <v>30.788322448730469</v>
      </c>
      <c r="W685" s="1">
        <v>31.030513763427734</v>
      </c>
      <c r="X685" s="1">
        <v>418.91842651367188</v>
      </c>
      <c r="Y685" s="1">
        <v>420.14968872070313</v>
      </c>
      <c r="Z685" s="1">
        <v>27.92277717590332</v>
      </c>
      <c r="AA685" s="1">
        <v>28.623456954956055</v>
      </c>
      <c r="AB685" s="1">
        <v>60.564170837402344</v>
      </c>
      <c r="AC685" s="1">
        <v>62.084293365478516</v>
      </c>
      <c r="AD685" s="1">
        <v>499.70672607421875</v>
      </c>
      <c r="AE685" s="1">
        <v>0.928802490234375</v>
      </c>
      <c r="AF685" s="1">
        <v>0.13145360350608826</v>
      </c>
      <c r="AG685" s="1">
        <v>99.540626525878906</v>
      </c>
      <c r="AH685" s="1">
        <v>-0.20214268565177917</v>
      </c>
      <c r="AI685" s="1">
        <v>2.9728399589657784E-2</v>
      </c>
      <c r="AJ685" s="1">
        <v>3.4172128885984421E-2</v>
      </c>
      <c r="AK685" s="1">
        <v>1.6117910854518414E-3</v>
      </c>
      <c r="AL685" s="1">
        <v>1.918509230017662E-2</v>
      </c>
      <c r="AM685" s="1">
        <v>1.3567921705543995E-3</v>
      </c>
      <c r="AN685" s="1">
        <v>1</v>
      </c>
      <c r="AO685" s="1">
        <v>-0.21956524252891541</v>
      </c>
      <c r="AP685" s="1">
        <v>2.737391471862793</v>
      </c>
      <c r="AQ685" s="1">
        <v>1</v>
      </c>
      <c r="AR685" s="1">
        <v>0</v>
      </c>
      <c r="AS685" s="1">
        <v>0.15999999642372131</v>
      </c>
      <c r="AT685" s="1">
        <v>111115</v>
      </c>
      <c r="AU685" s="1" t="s">
        <v>86</v>
      </c>
      <c r="AV685">
        <f t="shared" si="288"/>
        <v>0.83284454345703107</v>
      </c>
      <c r="AW685">
        <f t="shared" si="289"/>
        <v>6.0075295710294667E-4</v>
      </c>
      <c r="AX685">
        <f t="shared" si="290"/>
        <v>303.93832244873045</v>
      </c>
      <c r="AY685">
        <f t="shared" si="291"/>
        <v>304.45064392089841</v>
      </c>
      <c r="AZ685">
        <f t="shared" si="292"/>
        <v>0.14860839511584345</v>
      </c>
      <c r="BA685">
        <f t="shared" si="293"/>
        <v>-0.22706529387920665</v>
      </c>
      <c r="BB685">
        <f t="shared" si="294"/>
        <v>4.457214322460521</v>
      </c>
      <c r="BC685">
        <f t="shared" si="295"/>
        <v>44.777840747282411</v>
      </c>
      <c r="BD685">
        <f t="shared" si="296"/>
        <v>16.154383792326357</v>
      </c>
      <c r="BE685">
        <f t="shared" si="297"/>
        <v>31.044483184814453</v>
      </c>
      <c r="BF685">
        <f t="shared" si="298"/>
        <v>4.5228332685862869</v>
      </c>
      <c r="BG685">
        <f t="shared" si="299"/>
        <v>3.5823398850591617E-2</v>
      </c>
      <c r="BH685">
        <f t="shared" si="300"/>
        <v>2.8491968386328517</v>
      </c>
      <c r="BI685">
        <f t="shared" si="301"/>
        <v>1.6736364299534352</v>
      </c>
      <c r="BJ685">
        <f t="shared" si="302"/>
        <v>2.2430295885508822E-2</v>
      </c>
      <c r="BK685">
        <f t="shared" si="303"/>
        <v>46.312544738232603</v>
      </c>
      <c r="BL685">
        <f t="shared" si="304"/>
        <v>1.1073737610424181</v>
      </c>
      <c r="BM685">
        <f t="shared" si="305"/>
        <v>63.021183930581714</v>
      </c>
      <c r="BN685">
        <f t="shared" si="306"/>
        <v>420.75712034776507</v>
      </c>
      <c r="BO685">
        <f t="shared" si="307"/>
        <v>-1.9139785252548444E-3</v>
      </c>
    </row>
    <row r="686" spans="1:67" x14ac:dyDescent="0.25">
      <c r="A686" s="1">
        <v>674</v>
      </c>
      <c r="B686" s="1" t="s">
        <v>760</v>
      </c>
      <c r="C686" s="1" t="s">
        <v>823</v>
      </c>
      <c r="D686" s="1" t="s">
        <v>11</v>
      </c>
      <c r="E686" s="1" t="s">
        <v>82</v>
      </c>
      <c r="F686" s="1" t="s">
        <v>83</v>
      </c>
      <c r="G686" s="1" t="s">
        <v>84</v>
      </c>
      <c r="H686" s="1" t="s">
        <v>85</v>
      </c>
      <c r="I686" s="1">
        <v>4234.5000152997673</v>
      </c>
      <c r="J686" s="1">
        <v>0</v>
      </c>
      <c r="K686">
        <f t="shared" si="280"/>
        <v>-1.2617759927754</v>
      </c>
      <c r="L686">
        <f t="shared" si="281"/>
        <v>3.6252990369696321E-2</v>
      </c>
      <c r="M686">
        <f t="shared" si="282"/>
        <v>464.58720728453818</v>
      </c>
      <c r="N686">
        <f t="shared" si="283"/>
        <v>0.60043502687401396</v>
      </c>
      <c r="O686">
        <f t="shared" si="284"/>
        <v>1.6084010364318977</v>
      </c>
      <c r="P686">
        <f t="shared" si="285"/>
        <v>30.789270401000977</v>
      </c>
      <c r="Q686" s="1">
        <v>6</v>
      </c>
      <c r="R686">
        <f t="shared" si="286"/>
        <v>1.4200000166893005</v>
      </c>
      <c r="S686" s="1">
        <v>1</v>
      </c>
      <c r="T686">
        <f t="shared" si="287"/>
        <v>2.8400000333786011</v>
      </c>
      <c r="U686" s="1">
        <v>31.299339294433594</v>
      </c>
      <c r="V686" s="1">
        <v>30.789270401000977</v>
      </c>
      <c r="W686" s="1">
        <v>31.025539398193359</v>
      </c>
      <c r="X686" s="1">
        <v>418.92953491210938</v>
      </c>
      <c r="Y686" s="1">
        <v>420.14163208007813</v>
      </c>
      <c r="Z686" s="1">
        <v>27.921604156494141</v>
      </c>
      <c r="AA686" s="1">
        <v>28.62190055847168</v>
      </c>
      <c r="AB686" s="1">
        <v>60.565776824951172</v>
      </c>
      <c r="AC686" s="1">
        <v>62.085014343261719</v>
      </c>
      <c r="AD686" s="1">
        <v>499.71649169921875</v>
      </c>
      <c r="AE686" s="1">
        <v>0.88792288303375244</v>
      </c>
      <c r="AF686" s="1">
        <v>0.1570485532283783</v>
      </c>
      <c r="AG686" s="1">
        <v>99.541069030761719</v>
      </c>
      <c r="AH686" s="1">
        <v>-0.20214268565177917</v>
      </c>
      <c r="AI686" s="1">
        <v>2.9728399589657784E-2</v>
      </c>
      <c r="AJ686" s="1">
        <v>3.4172128885984421E-2</v>
      </c>
      <c r="AK686" s="1">
        <v>1.6117910854518414E-3</v>
      </c>
      <c r="AL686" s="1">
        <v>1.918509230017662E-2</v>
      </c>
      <c r="AM686" s="1">
        <v>1.3567921705543995E-3</v>
      </c>
      <c r="AN686" s="1">
        <v>1</v>
      </c>
      <c r="AO686" s="1">
        <v>-0.21956524252891541</v>
      </c>
      <c r="AP686" s="1">
        <v>2.737391471862793</v>
      </c>
      <c r="AQ686" s="1">
        <v>1</v>
      </c>
      <c r="AR686" s="1">
        <v>0</v>
      </c>
      <c r="AS686" s="1">
        <v>0.15999999642372131</v>
      </c>
      <c r="AT686" s="1">
        <v>111115</v>
      </c>
      <c r="AU686" s="1" t="s">
        <v>86</v>
      </c>
      <c r="AV686">
        <f t="shared" si="288"/>
        <v>0.83286081949869784</v>
      </c>
      <c r="AW686">
        <f t="shared" si="289"/>
        <v>6.0043502687401394E-4</v>
      </c>
      <c r="AX686">
        <f t="shared" si="290"/>
        <v>303.93927040100095</v>
      </c>
      <c r="AY686">
        <f t="shared" si="291"/>
        <v>304.44933929443357</v>
      </c>
      <c r="AZ686">
        <f t="shared" si="292"/>
        <v>0.14206765810994071</v>
      </c>
      <c r="BA686">
        <f t="shared" si="293"/>
        <v>-0.22728895364220697</v>
      </c>
      <c r="BB686">
        <f t="shared" si="294"/>
        <v>4.4574556157143244</v>
      </c>
      <c r="BC686">
        <f t="shared" si="295"/>
        <v>44.780065746901037</v>
      </c>
      <c r="BD686">
        <f t="shared" si="296"/>
        <v>16.158165188429358</v>
      </c>
      <c r="BE686">
        <f t="shared" si="297"/>
        <v>31.044304847717285</v>
      </c>
      <c r="BF686">
        <f t="shared" si="298"/>
        <v>4.522787294093213</v>
      </c>
      <c r="BG686">
        <f t="shared" si="299"/>
        <v>3.579604889066311E-2</v>
      </c>
      <c r="BH686">
        <f t="shared" si="300"/>
        <v>2.8490545792824267</v>
      </c>
      <c r="BI686">
        <f t="shared" si="301"/>
        <v>1.6737327148107863</v>
      </c>
      <c r="BJ686">
        <f t="shared" si="302"/>
        <v>2.241314002513756E-2</v>
      </c>
      <c r="BK686">
        <f t="shared" si="303"/>
        <v>46.245507271119017</v>
      </c>
      <c r="BL686">
        <f t="shared" si="304"/>
        <v>1.1057871246522621</v>
      </c>
      <c r="BM686">
        <f t="shared" si="305"/>
        <v>63.013992219314488</v>
      </c>
      <c r="BN686">
        <f t="shared" si="306"/>
        <v>420.74141995691849</v>
      </c>
      <c r="BO686">
        <f t="shared" si="307"/>
        <v>-1.8897484017477574E-3</v>
      </c>
    </row>
    <row r="687" spans="1:67" x14ac:dyDescent="0.25">
      <c r="A687" s="1">
        <v>675</v>
      </c>
      <c r="B687" s="1" t="s">
        <v>761</v>
      </c>
      <c r="C687" s="1" t="s">
        <v>823</v>
      </c>
      <c r="D687" s="1" t="s">
        <v>11</v>
      </c>
      <c r="E687" s="1" t="s">
        <v>82</v>
      </c>
      <c r="F687" s="1" t="s">
        <v>83</v>
      </c>
      <c r="G687" s="1" t="s">
        <v>84</v>
      </c>
      <c r="H687" s="1" t="s">
        <v>85</v>
      </c>
      <c r="I687" s="1">
        <v>4239.5000151880085</v>
      </c>
      <c r="J687" s="1">
        <v>0</v>
      </c>
      <c r="K687">
        <f t="shared" si="280"/>
        <v>-1.2439900598142737</v>
      </c>
      <c r="L687">
        <f t="shared" si="281"/>
        <v>3.6199828526621812E-2</v>
      </c>
      <c r="M687">
        <f t="shared" si="282"/>
        <v>463.86405848929473</v>
      </c>
      <c r="N687">
        <f t="shared" si="283"/>
        <v>0.59960276997086515</v>
      </c>
      <c r="O687">
        <f t="shared" si="284"/>
        <v>1.6085014042204939</v>
      </c>
      <c r="P687">
        <f t="shared" si="285"/>
        <v>30.788909912109375</v>
      </c>
      <c r="Q687" s="1">
        <v>6</v>
      </c>
      <c r="R687">
        <f t="shared" si="286"/>
        <v>1.4200000166893005</v>
      </c>
      <c r="S687" s="1">
        <v>1</v>
      </c>
      <c r="T687">
        <f t="shared" si="287"/>
        <v>2.8400000333786011</v>
      </c>
      <c r="U687" s="1">
        <v>31.298194885253906</v>
      </c>
      <c r="V687" s="1">
        <v>30.788909912109375</v>
      </c>
      <c r="W687" s="1">
        <v>31.022863388061523</v>
      </c>
      <c r="X687" s="1">
        <v>418.9310302734375</v>
      </c>
      <c r="Y687" s="1">
        <v>420.12222290039063</v>
      </c>
      <c r="Z687" s="1">
        <v>27.920661926269531</v>
      </c>
      <c r="AA687" s="1">
        <v>28.619998931884766</v>
      </c>
      <c r="AB687" s="1">
        <v>60.567317962646484</v>
      </c>
      <c r="AC687" s="1">
        <v>62.085052490234375</v>
      </c>
      <c r="AD687" s="1">
        <v>499.70941162109375</v>
      </c>
      <c r="AE687" s="1">
        <v>0.90671932697296143</v>
      </c>
      <c r="AF687" s="1">
        <v>0.11002898216247559</v>
      </c>
      <c r="AG687" s="1">
        <v>99.540969848632813</v>
      </c>
      <c r="AH687" s="1">
        <v>-0.20214268565177917</v>
      </c>
      <c r="AI687" s="1">
        <v>2.9728399589657784E-2</v>
      </c>
      <c r="AJ687" s="1">
        <v>3.4172128885984421E-2</v>
      </c>
      <c r="AK687" s="1">
        <v>1.6117910854518414E-3</v>
      </c>
      <c r="AL687" s="1">
        <v>1.918509230017662E-2</v>
      </c>
      <c r="AM687" s="1">
        <v>1.3567921705543995E-3</v>
      </c>
      <c r="AN687" s="1">
        <v>1</v>
      </c>
      <c r="AO687" s="1">
        <v>-0.21956524252891541</v>
      </c>
      <c r="AP687" s="1">
        <v>2.737391471862793</v>
      </c>
      <c r="AQ687" s="1">
        <v>1</v>
      </c>
      <c r="AR687" s="1">
        <v>0</v>
      </c>
      <c r="AS687" s="1">
        <v>0.15999999642372131</v>
      </c>
      <c r="AT687" s="1">
        <v>111115</v>
      </c>
      <c r="AU687" s="1" t="s">
        <v>86</v>
      </c>
      <c r="AV687">
        <f t="shared" si="288"/>
        <v>0.83284901936848954</v>
      </c>
      <c r="AW687">
        <f t="shared" si="289"/>
        <v>5.9960276997086514E-4</v>
      </c>
      <c r="AX687">
        <f t="shared" si="290"/>
        <v>303.93890991210935</v>
      </c>
      <c r="AY687">
        <f t="shared" si="291"/>
        <v>304.44819488525388</v>
      </c>
      <c r="AZ687">
        <f t="shared" si="292"/>
        <v>0.14507508907299282</v>
      </c>
      <c r="BA687">
        <f t="shared" si="293"/>
        <v>-0.22694891790326643</v>
      </c>
      <c r="BB687">
        <f t="shared" si="294"/>
        <v>4.4573638549671388</v>
      </c>
      <c r="BC687">
        <f t="shared" si="295"/>
        <v>44.779188526545788</v>
      </c>
      <c r="BD687">
        <f t="shared" si="296"/>
        <v>16.159189594661022</v>
      </c>
      <c r="BE687">
        <f t="shared" si="297"/>
        <v>31.043552398681641</v>
      </c>
      <c r="BF687">
        <f t="shared" si="298"/>
        <v>4.5225933206336757</v>
      </c>
      <c r="BG687">
        <f t="shared" si="299"/>
        <v>3.5744217773449473E-2</v>
      </c>
      <c r="BH687">
        <f t="shared" si="300"/>
        <v>2.8488624507466449</v>
      </c>
      <c r="BI687">
        <f t="shared" si="301"/>
        <v>1.6737308698870308</v>
      </c>
      <c r="BJ687">
        <f t="shared" si="302"/>
        <v>2.2380627954119426E-2</v>
      </c>
      <c r="BK687">
        <f t="shared" si="303"/>
        <v>46.173478259947331</v>
      </c>
      <c r="BL687">
        <f t="shared" si="304"/>
        <v>1.1041169288473349</v>
      </c>
      <c r="BM687">
        <f t="shared" si="305"/>
        <v>63.010292426885783</v>
      </c>
      <c r="BN687">
        <f t="shared" si="306"/>
        <v>420.71355619652138</v>
      </c>
      <c r="BO687">
        <f t="shared" si="307"/>
        <v>-1.8631245960713028E-3</v>
      </c>
    </row>
    <row r="688" spans="1:67" x14ac:dyDescent="0.25">
      <c r="A688" s="1">
        <v>676</v>
      </c>
      <c r="B688" s="1" t="s">
        <v>762</v>
      </c>
      <c r="C688" s="1" t="s">
        <v>823</v>
      </c>
      <c r="D688" s="1" t="s">
        <v>11</v>
      </c>
      <c r="E688" s="1" t="s">
        <v>82</v>
      </c>
      <c r="F688" s="1" t="s">
        <v>83</v>
      </c>
      <c r="G688" s="1" t="s">
        <v>84</v>
      </c>
      <c r="H688" s="1" t="s">
        <v>85</v>
      </c>
      <c r="I688" s="1">
        <v>4244.5000150762498</v>
      </c>
      <c r="J688" s="1">
        <v>0</v>
      </c>
      <c r="K688">
        <f t="shared" si="280"/>
        <v>-1.2390180607842598</v>
      </c>
      <c r="L688">
        <f t="shared" si="281"/>
        <v>3.6091655365262182E-2</v>
      </c>
      <c r="M688">
        <f t="shared" si="282"/>
        <v>463.82285953440686</v>
      </c>
      <c r="N688">
        <f t="shared" si="283"/>
        <v>0.59786928802562489</v>
      </c>
      <c r="O688">
        <f t="shared" si="284"/>
        <v>1.6086006279729332</v>
      </c>
      <c r="P688">
        <f t="shared" si="285"/>
        <v>30.788352966308594</v>
      </c>
      <c r="Q688" s="1">
        <v>6</v>
      </c>
      <c r="R688">
        <f t="shared" si="286"/>
        <v>1.4200000166893005</v>
      </c>
      <c r="S688" s="1">
        <v>1</v>
      </c>
      <c r="T688">
        <f t="shared" si="287"/>
        <v>2.8400000333786011</v>
      </c>
      <c r="U688" s="1">
        <v>31.297996520996094</v>
      </c>
      <c r="V688" s="1">
        <v>30.788352966308594</v>
      </c>
      <c r="W688" s="1">
        <v>31.028177261352539</v>
      </c>
      <c r="X688" s="1">
        <v>418.95343017578125</v>
      </c>
      <c r="Y688" s="1">
        <v>420.13949584960938</v>
      </c>
      <c r="Z688" s="1">
        <v>27.920276641845703</v>
      </c>
      <c r="AA688" s="1">
        <v>28.617582321166992</v>
      </c>
      <c r="AB688" s="1">
        <v>60.56787109375</v>
      </c>
      <c r="AC688" s="1">
        <v>62.081356048583984</v>
      </c>
      <c r="AD688" s="1">
        <v>499.71746826171875</v>
      </c>
      <c r="AE688" s="1">
        <v>0.92795157432556152</v>
      </c>
      <c r="AF688" s="1">
        <v>0.10126917064189911</v>
      </c>
      <c r="AG688" s="1">
        <v>99.54095458984375</v>
      </c>
      <c r="AH688" s="1">
        <v>-0.20214268565177917</v>
      </c>
      <c r="AI688" s="1">
        <v>2.9728399589657784E-2</v>
      </c>
      <c r="AJ688" s="1">
        <v>3.4172128885984421E-2</v>
      </c>
      <c r="AK688" s="1">
        <v>1.6117910854518414E-3</v>
      </c>
      <c r="AL688" s="1">
        <v>1.918509230017662E-2</v>
      </c>
      <c r="AM688" s="1">
        <v>1.3567921705543995E-3</v>
      </c>
      <c r="AN688" s="1">
        <v>1</v>
      </c>
      <c r="AO688" s="1">
        <v>-0.21956524252891541</v>
      </c>
      <c r="AP688" s="1">
        <v>2.737391471862793</v>
      </c>
      <c r="AQ688" s="1">
        <v>1</v>
      </c>
      <c r="AR688" s="1">
        <v>0</v>
      </c>
      <c r="AS688" s="1">
        <v>0.15999999642372131</v>
      </c>
      <c r="AT688" s="1">
        <v>111115</v>
      </c>
      <c r="AU688" s="1" t="s">
        <v>86</v>
      </c>
      <c r="AV688">
        <f t="shared" si="288"/>
        <v>0.83286244710286439</v>
      </c>
      <c r="AW688">
        <f t="shared" si="289"/>
        <v>5.9786928802562484E-4</v>
      </c>
      <c r="AX688">
        <f t="shared" si="290"/>
        <v>303.93835296630857</v>
      </c>
      <c r="AY688">
        <f t="shared" si="291"/>
        <v>304.44799652099607</v>
      </c>
      <c r="AZ688">
        <f t="shared" si="292"/>
        <v>0.14847224857347641</v>
      </c>
      <c r="BA688">
        <f t="shared" si="293"/>
        <v>-0.22599966666032639</v>
      </c>
      <c r="BB688">
        <f t="shared" si="294"/>
        <v>4.4572220902753319</v>
      </c>
      <c r="BC688">
        <f t="shared" si="295"/>
        <v>44.777771206245852</v>
      </c>
      <c r="BD688">
        <f t="shared" si="296"/>
        <v>16.16018888507886</v>
      </c>
      <c r="BE688">
        <f t="shared" si="297"/>
        <v>31.043174743652344</v>
      </c>
      <c r="BF688">
        <f t="shared" si="298"/>
        <v>4.5224959678641454</v>
      </c>
      <c r="BG688">
        <f t="shared" si="299"/>
        <v>3.5638746443024803E-2</v>
      </c>
      <c r="BH688">
        <f t="shared" si="300"/>
        <v>2.8486214623023987</v>
      </c>
      <c r="BI688">
        <f t="shared" si="301"/>
        <v>1.6738745055617468</v>
      </c>
      <c r="BJ688">
        <f t="shared" si="302"/>
        <v>2.2314469549332069E-2</v>
      </c>
      <c r="BK688">
        <f t="shared" si="303"/>
        <v>46.169370198645872</v>
      </c>
      <c r="BL688">
        <f t="shared" si="304"/>
        <v>1.1039734757534772</v>
      </c>
      <c r="BM688">
        <f t="shared" si="305"/>
        <v>63.005516349738897</v>
      </c>
      <c r="BN688">
        <f t="shared" si="306"/>
        <v>420.72846569552479</v>
      </c>
      <c r="BO688">
        <f t="shared" si="307"/>
        <v>-1.8554716177169477E-3</v>
      </c>
    </row>
    <row r="689" spans="1:67" x14ac:dyDescent="0.25">
      <c r="A689" s="1">
        <v>677</v>
      </c>
      <c r="B689" s="1" t="s">
        <v>763</v>
      </c>
      <c r="C689" s="1" t="s">
        <v>823</v>
      </c>
      <c r="D689" s="1" t="s">
        <v>11</v>
      </c>
      <c r="E689" s="1" t="s">
        <v>82</v>
      </c>
      <c r="F689" s="1" t="s">
        <v>83</v>
      </c>
      <c r="G689" s="1" t="s">
        <v>84</v>
      </c>
      <c r="H689" s="1" t="s">
        <v>85</v>
      </c>
      <c r="I689" s="1">
        <v>4250.0000149533153</v>
      </c>
      <c r="J689" s="1">
        <v>0</v>
      </c>
      <c r="K689">
        <f t="shared" si="280"/>
        <v>-1.2878436878148978</v>
      </c>
      <c r="L689">
        <f t="shared" si="281"/>
        <v>3.5989712186999867E-2</v>
      </c>
      <c r="M689">
        <f t="shared" si="282"/>
        <v>466.18947532890451</v>
      </c>
      <c r="N689">
        <f t="shared" si="283"/>
        <v>0.59627139335951129</v>
      </c>
      <c r="O689">
        <f t="shared" si="284"/>
        <v>1.6087913175800672</v>
      </c>
      <c r="P689">
        <f t="shared" si="285"/>
        <v>30.788076400756836</v>
      </c>
      <c r="Q689" s="1">
        <v>6</v>
      </c>
      <c r="R689">
        <f t="shared" si="286"/>
        <v>1.4200000166893005</v>
      </c>
      <c r="S689" s="1">
        <v>1</v>
      </c>
      <c r="T689">
        <f t="shared" si="287"/>
        <v>2.8400000333786011</v>
      </c>
      <c r="U689" s="1">
        <v>31.30040168762207</v>
      </c>
      <c r="V689" s="1">
        <v>30.788076400756836</v>
      </c>
      <c r="W689" s="1">
        <v>31.038679122924805</v>
      </c>
      <c r="X689" s="1">
        <v>418.9447021484375</v>
      </c>
      <c r="Y689" s="1">
        <v>420.19015502929688</v>
      </c>
      <c r="Z689" s="1">
        <v>27.919521331787109</v>
      </c>
      <c r="AA689" s="1">
        <v>28.614961624145508</v>
      </c>
      <c r="AB689" s="1">
        <v>60.559482574462891</v>
      </c>
      <c r="AC689" s="1">
        <v>62.068641662597656</v>
      </c>
      <c r="AD689" s="1">
        <v>499.72006225585938</v>
      </c>
      <c r="AE689" s="1">
        <v>0.95388960838317871</v>
      </c>
      <c r="AF689" s="1">
        <v>0.11388255655765533</v>
      </c>
      <c r="AG689" s="1">
        <v>99.540946960449219</v>
      </c>
      <c r="AH689" s="1">
        <v>-0.20214268565177917</v>
      </c>
      <c r="AI689" s="1">
        <v>2.9728399589657784E-2</v>
      </c>
      <c r="AJ689" s="1">
        <v>3.4172128885984421E-2</v>
      </c>
      <c r="AK689" s="1">
        <v>1.6117910854518414E-3</v>
      </c>
      <c r="AL689" s="1">
        <v>1.918509230017662E-2</v>
      </c>
      <c r="AM689" s="1">
        <v>1.3567921705543995E-3</v>
      </c>
      <c r="AN689" s="1">
        <v>1</v>
      </c>
      <c r="AO689" s="1">
        <v>-0.21956524252891541</v>
      </c>
      <c r="AP689" s="1">
        <v>2.737391471862793</v>
      </c>
      <c r="AQ689" s="1">
        <v>1</v>
      </c>
      <c r="AR689" s="1">
        <v>0</v>
      </c>
      <c r="AS689" s="1">
        <v>0.15999999642372131</v>
      </c>
      <c r="AT689" s="1">
        <v>111115</v>
      </c>
      <c r="AU689" s="1" t="s">
        <v>86</v>
      </c>
      <c r="AV689">
        <f t="shared" si="288"/>
        <v>0.8328667704264322</v>
      </c>
      <c r="AW689">
        <f t="shared" si="289"/>
        <v>5.962713933595113E-4</v>
      </c>
      <c r="AX689">
        <f t="shared" si="290"/>
        <v>303.93807640075681</v>
      </c>
      <c r="AY689">
        <f t="shared" si="291"/>
        <v>304.45040168762205</v>
      </c>
      <c r="AZ689">
        <f t="shared" si="292"/>
        <v>0.15262233392993352</v>
      </c>
      <c r="BA689">
        <f t="shared" si="293"/>
        <v>-0.22479043561316503</v>
      </c>
      <c r="BB689">
        <f t="shared" si="294"/>
        <v>4.4571516948844252</v>
      </c>
      <c r="BC689">
        <f t="shared" si="295"/>
        <v>44.77706743793982</v>
      </c>
      <c r="BD689">
        <f t="shared" si="296"/>
        <v>16.162105813794312</v>
      </c>
      <c r="BE689">
        <f t="shared" si="297"/>
        <v>31.044239044189453</v>
      </c>
      <c r="BF689">
        <f t="shared" si="298"/>
        <v>4.5227703303456339</v>
      </c>
      <c r="BG689">
        <f t="shared" si="299"/>
        <v>3.5539342228170838E-2</v>
      </c>
      <c r="BH689">
        <f t="shared" si="300"/>
        <v>2.848360377304358</v>
      </c>
      <c r="BI689">
        <f t="shared" si="301"/>
        <v>1.6744099530412759</v>
      </c>
      <c r="BJ689">
        <f t="shared" si="302"/>
        <v>2.2252117477571502E-2</v>
      </c>
      <c r="BK689">
        <f t="shared" si="303"/>
        <v>46.404941837234134</v>
      </c>
      <c r="BL689">
        <f t="shared" si="304"/>
        <v>1.1094726274498279</v>
      </c>
      <c r="BM689">
        <f t="shared" si="305"/>
        <v>62.999298883939488</v>
      </c>
      <c r="BN689">
        <f t="shared" si="306"/>
        <v>420.80233423990126</v>
      </c>
      <c r="BO689">
        <f t="shared" si="307"/>
        <v>-1.9280608210265103E-3</v>
      </c>
    </row>
    <row r="690" spans="1:67" x14ac:dyDescent="0.25">
      <c r="A690" s="1">
        <v>678</v>
      </c>
      <c r="B690" s="1" t="s">
        <v>764</v>
      </c>
      <c r="C690" s="1" t="s">
        <v>823</v>
      </c>
      <c r="D690" s="1" t="s">
        <v>11</v>
      </c>
      <c r="E690" s="1" t="s">
        <v>82</v>
      </c>
      <c r="F690" s="1" t="s">
        <v>83</v>
      </c>
      <c r="G690" s="1" t="s">
        <v>84</v>
      </c>
      <c r="H690" s="1" t="s">
        <v>85</v>
      </c>
      <c r="I690" s="1">
        <v>4255.0000148415565</v>
      </c>
      <c r="J690" s="1">
        <v>0</v>
      </c>
      <c r="K690">
        <f t="shared" si="280"/>
        <v>-1.3576542888676848</v>
      </c>
      <c r="L690">
        <f t="shared" si="281"/>
        <v>3.5883289125712099E-2</v>
      </c>
      <c r="M690">
        <f t="shared" si="282"/>
        <v>469.43826409611194</v>
      </c>
      <c r="N690">
        <f t="shared" si="283"/>
        <v>0.59475747397677137</v>
      </c>
      <c r="O690">
        <f t="shared" si="284"/>
        <v>1.6094074462037882</v>
      </c>
      <c r="P690">
        <f t="shared" si="285"/>
        <v>30.789655685424805</v>
      </c>
      <c r="Q690" s="1">
        <v>6</v>
      </c>
      <c r="R690">
        <f t="shared" si="286"/>
        <v>1.4200000166893005</v>
      </c>
      <c r="S690" s="1">
        <v>1</v>
      </c>
      <c r="T690">
        <f t="shared" si="287"/>
        <v>2.8400000333786011</v>
      </c>
      <c r="U690" s="1">
        <v>31.303152084350586</v>
      </c>
      <c r="V690" s="1">
        <v>30.789655685424805</v>
      </c>
      <c r="W690" s="1">
        <v>31.045328140258789</v>
      </c>
      <c r="X690" s="1">
        <v>418.84054565429688</v>
      </c>
      <c r="Y690" s="1">
        <v>420.17056274414063</v>
      </c>
      <c r="Z690" s="1">
        <v>27.919105529785156</v>
      </c>
      <c r="AA690" s="1">
        <v>28.612764358520508</v>
      </c>
      <c r="AB690" s="1">
        <v>60.549686431884766</v>
      </c>
      <c r="AC690" s="1">
        <v>62.054405212402344</v>
      </c>
      <c r="AD690" s="1">
        <v>499.7325439453125</v>
      </c>
      <c r="AE690" s="1">
        <v>0.94003522396087646</v>
      </c>
      <c r="AF690" s="1">
        <v>0.13763061165809631</v>
      </c>
      <c r="AG690" s="1">
        <v>99.541107177734375</v>
      </c>
      <c r="AH690" s="1">
        <v>-0.20214268565177917</v>
      </c>
      <c r="AI690" s="1">
        <v>2.9728399589657784E-2</v>
      </c>
      <c r="AJ690" s="1">
        <v>3.4172128885984421E-2</v>
      </c>
      <c r="AK690" s="1">
        <v>1.6117910854518414E-3</v>
      </c>
      <c r="AL690" s="1">
        <v>1.918509230017662E-2</v>
      </c>
      <c r="AM690" s="1">
        <v>1.3567921705543995E-3</v>
      </c>
      <c r="AN690" s="1">
        <v>1</v>
      </c>
      <c r="AO690" s="1">
        <v>-0.21956524252891541</v>
      </c>
      <c r="AP690" s="1">
        <v>2.737391471862793</v>
      </c>
      <c r="AQ690" s="1">
        <v>1</v>
      </c>
      <c r="AR690" s="1">
        <v>0</v>
      </c>
      <c r="AS690" s="1">
        <v>0.15999999642372131</v>
      </c>
      <c r="AT690" s="1">
        <v>111115</v>
      </c>
      <c r="AU690" s="1" t="s">
        <v>86</v>
      </c>
      <c r="AV690">
        <f t="shared" si="288"/>
        <v>0.83288757324218743</v>
      </c>
      <c r="AW690">
        <f t="shared" si="289"/>
        <v>5.9475747397677136E-4</v>
      </c>
      <c r="AX690">
        <f t="shared" si="290"/>
        <v>303.93965568542478</v>
      </c>
      <c r="AY690">
        <f t="shared" si="291"/>
        <v>304.45315208435056</v>
      </c>
      <c r="AZ690">
        <f t="shared" si="292"/>
        <v>0.1504056324719123</v>
      </c>
      <c r="BA690">
        <f t="shared" si="293"/>
        <v>-0.2239001485799447</v>
      </c>
      <c r="BB690">
        <f t="shared" si="294"/>
        <v>4.4575536898665362</v>
      </c>
      <c r="BC690">
        <f t="shared" si="295"/>
        <v>44.781033848733536</v>
      </c>
      <c r="BD690">
        <f t="shared" si="296"/>
        <v>16.168269490213028</v>
      </c>
      <c r="BE690">
        <f t="shared" si="297"/>
        <v>31.046403884887695</v>
      </c>
      <c r="BF690">
        <f t="shared" si="298"/>
        <v>4.5233284421355231</v>
      </c>
      <c r="BG690">
        <f t="shared" si="299"/>
        <v>3.5435562186164983E-2</v>
      </c>
      <c r="BH690">
        <f t="shared" si="300"/>
        <v>2.848146243662748</v>
      </c>
      <c r="BI690">
        <f t="shared" si="301"/>
        <v>1.6751821984727751</v>
      </c>
      <c r="BJ690">
        <f t="shared" si="302"/>
        <v>2.218702130466808E-2</v>
      </c>
      <c r="BK690">
        <f t="shared" si="303"/>
        <v>46.728404559720651</v>
      </c>
      <c r="BL690">
        <f t="shared" si="304"/>
        <v>1.1172564327929191</v>
      </c>
      <c r="BM690">
        <f t="shared" si="305"/>
        <v>62.987062994571311</v>
      </c>
      <c r="BN690">
        <f t="shared" si="306"/>
        <v>420.81592657105261</v>
      </c>
      <c r="BO690">
        <f t="shared" si="307"/>
        <v>-2.0321154884645289E-3</v>
      </c>
    </row>
    <row r="691" spans="1:67" x14ac:dyDescent="0.25">
      <c r="A691" s="1">
        <v>679</v>
      </c>
      <c r="B691" s="1" t="s">
        <v>765</v>
      </c>
      <c r="C691" s="1" t="s">
        <v>823</v>
      </c>
      <c r="D691" s="1" t="s">
        <v>11</v>
      </c>
      <c r="E691" s="1" t="s">
        <v>82</v>
      </c>
      <c r="F691" s="1" t="s">
        <v>83</v>
      </c>
      <c r="G691" s="1" t="s">
        <v>84</v>
      </c>
      <c r="H691" s="1" t="s">
        <v>85</v>
      </c>
      <c r="I691" s="1">
        <v>4260.0000147297978</v>
      </c>
      <c r="J691" s="1">
        <v>0</v>
      </c>
      <c r="K691">
        <f t="shared" si="280"/>
        <v>-1.3700202579340466</v>
      </c>
      <c r="L691">
        <f t="shared" si="281"/>
        <v>3.5863245385769453E-2</v>
      </c>
      <c r="M691">
        <f t="shared" si="282"/>
        <v>469.9033378887242</v>
      </c>
      <c r="N691">
        <f t="shared" si="283"/>
        <v>0.59455446674820323</v>
      </c>
      <c r="O691">
        <f t="shared" si="284"/>
        <v>1.609743185705045</v>
      </c>
      <c r="P691">
        <f t="shared" si="285"/>
        <v>30.790660858154297</v>
      </c>
      <c r="Q691" s="1">
        <v>6</v>
      </c>
      <c r="R691">
        <f t="shared" si="286"/>
        <v>1.4200000166893005</v>
      </c>
      <c r="S691" s="1">
        <v>1</v>
      </c>
      <c r="T691">
        <f t="shared" si="287"/>
        <v>2.8400000333786011</v>
      </c>
      <c r="U691" s="1">
        <v>31.304101943969727</v>
      </c>
      <c r="V691" s="1">
        <v>30.790660858154297</v>
      </c>
      <c r="W691" s="1">
        <v>31.042816162109375</v>
      </c>
      <c r="X691" s="1">
        <v>418.70623779296875</v>
      </c>
      <c r="Y691" s="1">
        <v>420.05130004882813</v>
      </c>
      <c r="Z691" s="1">
        <v>27.918558120727539</v>
      </c>
      <c r="AA691" s="1">
        <v>28.61198616027832</v>
      </c>
      <c r="AB691" s="1">
        <v>60.544040679931641</v>
      </c>
      <c r="AC691" s="1">
        <v>62.048282623291016</v>
      </c>
      <c r="AD691" s="1">
        <v>499.7286376953125</v>
      </c>
      <c r="AE691" s="1">
        <v>0.94038957357406616</v>
      </c>
      <c r="AF691" s="1">
        <v>0.11879056692123413</v>
      </c>
      <c r="AG691" s="1">
        <v>99.541023254394531</v>
      </c>
      <c r="AH691" s="1">
        <v>-0.20214268565177917</v>
      </c>
      <c r="AI691" s="1">
        <v>2.9728399589657784E-2</v>
      </c>
      <c r="AJ691" s="1">
        <v>3.4172128885984421E-2</v>
      </c>
      <c r="AK691" s="1">
        <v>1.6117910854518414E-3</v>
      </c>
      <c r="AL691" s="1">
        <v>1.918509230017662E-2</v>
      </c>
      <c r="AM691" s="1">
        <v>1.3567921705543995E-3</v>
      </c>
      <c r="AN691" s="1">
        <v>1</v>
      </c>
      <c r="AO691" s="1">
        <v>-0.21956524252891541</v>
      </c>
      <c r="AP691" s="1">
        <v>2.737391471862793</v>
      </c>
      <c r="AQ691" s="1">
        <v>1</v>
      </c>
      <c r="AR691" s="1">
        <v>0</v>
      </c>
      <c r="AS691" s="1">
        <v>0.15999999642372131</v>
      </c>
      <c r="AT691" s="1">
        <v>111115</v>
      </c>
      <c r="AU691" s="1" t="s">
        <v>86</v>
      </c>
      <c r="AV691">
        <f t="shared" si="288"/>
        <v>0.83288106282552077</v>
      </c>
      <c r="AW691">
        <f t="shared" si="289"/>
        <v>5.945544667482032E-4</v>
      </c>
      <c r="AX691">
        <f t="shared" si="290"/>
        <v>303.94066085815427</v>
      </c>
      <c r="AY691">
        <f t="shared" si="291"/>
        <v>304.4541019439697</v>
      </c>
      <c r="AZ691">
        <f t="shared" si="292"/>
        <v>0.1504623284087554</v>
      </c>
      <c r="BA691">
        <f t="shared" si="293"/>
        <v>-0.22380511343107404</v>
      </c>
      <c r="BB691">
        <f t="shared" si="294"/>
        <v>4.4578095654397236</v>
      </c>
      <c r="BC691">
        <f t="shared" si="295"/>
        <v>44.783642157736416</v>
      </c>
      <c r="BD691">
        <f t="shared" si="296"/>
        <v>16.171655997458096</v>
      </c>
      <c r="BE691">
        <f t="shared" si="297"/>
        <v>31.047381401062012</v>
      </c>
      <c r="BF691">
        <f t="shared" si="298"/>
        <v>4.5235804726238689</v>
      </c>
      <c r="BG691">
        <f t="shared" si="299"/>
        <v>3.5416015373446852E-2</v>
      </c>
      <c r="BH691">
        <f t="shared" si="300"/>
        <v>2.8480663797346786</v>
      </c>
      <c r="BI691">
        <f t="shared" si="301"/>
        <v>1.6755140928891903</v>
      </c>
      <c r="BJ691">
        <f t="shared" si="302"/>
        <v>2.2174760616402181E-2</v>
      </c>
      <c r="BK691">
        <f t="shared" si="303"/>
        <v>46.774659084099106</v>
      </c>
      <c r="BL691">
        <f t="shared" si="304"/>
        <v>1.1186808321605031</v>
      </c>
      <c r="BM691">
        <f t="shared" si="305"/>
        <v>62.981173495194433</v>
      </c>
      <c r="BN691">
        <f t="shared" si="306"/>
        <v>420.70254206519201</v>
      </c>
      <c r="BO691">
        <f t="shared" si="307"/>
        <v>-2.0509855522457109E-3</v>
      </c>
    </row>
    <row r="692" spans="1:67" x14ac:dyDescent="0.25">
      <c r="A692" s="1">
        <v>680</v>
      </c>
      <c r="B692" s="1" t="s">
        <v>766</v>
      </c>
      <c r="C692" s="1" t="s">
        <v>823</v>
      </c>
      <c r="D692" s="1" t="s">
        <v>11</v>
      </c>
      <c r="E692" s="1" t="s">
        <v>82</v>
      </c>
      <c r="F692" s="1" t="s">
        <v>83</v>
      </c>
      <c r="G692" s="1" t="s">
        <v>84</v>
      </c>
      <c r="H692" s="1" t="s">
        <v>85</v>
      </c>
      <c r="I692" s="1">
        <v>4265.5000146068633</v>
      </c>
      <c r="J692" s="1">
        <v>0</v>
      </c>
      <c r="K692">
        <f t="shared" si="280"/>
        <v>-1.3432378776240843</v>
      </c>
      <c r="L692">
        <f t="shared" si="281"/>
        <v>3.5884805001668907E-2</v>
      </c>
      <c r="M692">
        <f t="shared" si="282"/>
        <v>468.55377004111273</v>
      </c>
      <c r="N692">
        <f t="shared" si="283"/>
        <v>0.59503153470583992</v>
      </c>
      <c r="O692">
        <f t="shared" si="284"/>
        <v>1.6100688705100206</v>
      </c>
      <c r="P692">
        <f t="shared" si="285"/>
        <v>30.791511535644531</v>
      </c>
      <c r="Q692" s="1">
        <v>6</v>
      </c>
      <c r="R692">
        <f t="shared" si="286"/>
        <v>1.4200000166893005</v>
      </c>
      <c r="S692" s="1">
        <v>1</v>
      </c>
      <c r="T692">
        <f t="shared" si="287"/>
        <v>2.8400000333786011</v>
      </c>
      <c r="U692" s="1">
        <v>31.303028106689453</v>
      </c>
      <c r="V692" s="1">
        <v>30.791511535644531</v>
      </c>
      <c r="W692" s="1">
        <v>31.035543441772461</v>
      </c>
      <c r="X692" s="1">
        <v>418.615478515625</v>
      </c>
      <c r="Y692" s="1">
        <v>419.92825317382813</v>
      </c>
      <c r="Z692" s="1">
        <v>27.917051315307617</v>
      </c>
      <c r="AA692" s="1">
        <v>28.611047744750977</v>
      </c>
      <c r="AB692" s="1">
        <v>60.543407440185547</v>
      </c>
      <c r="AC692" s="1">
        <v>62.048233032226563</v>
      </c>
      <c r="AD692" s="1">
        <v>499.72048950195313</v>
      </c>
      <c r="AE692" s="1">
        <v>0.93679451942443848</v>
      </c>
      <c r="AF692" s="1">
        <v>7.6993696391582489E-2</v>
      </c>
      <c r="AG692" s="1">
        <v>99.540473937988281</v>
      </c>
      <c r="AH692" s="1">
        <v>-0.20214268565177917</v>
      </c>
      <c r="AI692" s="1">
        <v>2.9728399589657784E-2</v>
      </c>
      <c r="AJ692" s="1">
        <v>3.4172128885984421E-2</v>
      </c>
      <c r="AK692" s="1">
        <v>1.6117910854518414E-3</v>
      </c>
      <c r="AL692" s="1">
        <v>1.918509230017662E-2</v>
      </c>
      <c r="AM692" s="1">
        <v>1.3567921705543995E-3</v>
      </c>
      <c r="AN692" s="1">
        <v>1</v>
      </c>
      <c r="AO692" s="1">
        <v>-0.21956524252891541</v>
      </c>
      <c r="AP692" s="1">
        <v>2.737391471862793</v>
      </c>
      <c r="AQ692" s="1">
        <v>1</v>
      </c>
      <c r="AR692" s="1">
        <v>0</v>
      </c>
      <c r="AS692" s="1">
        <v>0.15999999642372131</v>
      </c>
      <c r="AT692" s="1">
        <v>111115</v>
      </c>
      <c r="AU692" s="1" t="s">
        <v>86</v>
      </c>
      <c r="AV692">
        <f t="shared" si="288"/>
        <v>0.83286748250325515</v>
      </c>
      <c r="AW692">
        <f t="shared" si="289"/>
        <v>5.9503153470583992E-4</v>
      </c>
      <c r="AX692">
        <f t="shared" si="290"/>
        <v>303.94151153564451</v>
      </c>
      <c r="AY692">
        <f t="shared" si="291"/>
        <v>304.45302810668943</v>
      </c>
      <c r="AZ692">
        <f t="shared" si="292"/>
        <v>0.14988711975767188</v>
      </c>
      <c r="BA692">
        <f t="shared" si="293"/>
        <v>-0.22431205353329481</v>
      </c>
      <c r="BB692">
        <f t="shared" si="294"/>
        <v>4.4580261228849434</v>
      </c>
      <c r="BC692">
        <f t="shared" si="295"/>
        <v>44.786064869072291</v>
      </c>
      <c r="BD692">
        <f t="shared" si="296"/>
        <v>16.175017124321315</v>
      </c>
      <c r="BE692">
        <f t="shared" si="297"/>
        <v>31.047269821166992</v>
      </c>
      <c r="BF692">
        <f t="shared" si="298"/>
        <v>4.5235517036473123</v>
      </c>
      <c r="BG692">
        <f t="shared" si="299"/>
        <v>3.5437040469229193E-2</v>
      </c>
      <c r="BH692">
        <f t="shared" si="300"/>
        <v>2.8479572523749228</v>
      </c>
      <c r="BI692">
        <f t="shared" si="301"/>
        <v>1.6755944512723895</v>
      </c>
      <c r="BJ692">
        <f t="shared" si="302"/>
        <v>2.2187948554926406E-2</v>
      </c>
      <c r="BK692">
        <f t="shared" si="303"/>
        <v>46.640064335323537</v>
      </c>
      <c r="BL692">
        <f t="shared" si="304"/>
        <v>1.115794820900408</v>
      </c>
      <c r="BM692">
        <f t="shared" si="305"/>
        <v>62.975731473927077</v>
      </c>
      <c r="BN692">
        <f t="shared" si="306"/>
        <v>420.56676412927879</v>
      </c>
      <c r="BO692">
        <f t="shared" si="307"/>
        <v>-2.0113664488442397E-3</v>
      </c>
    </row>
    <row r="693" spans="1:67" x14ac:dyDescent="0.25">
      <c r="A693" s="1">
        <v>681</v>
      </c>
      <c r="B693" s="1" t="s">
        <v>767</v>
      </c>
      <c r="C693" s="1" t="s">
        <v>823</v>
      </c>
      <c r="D693" s="1" t="s">
        <v>11</v>
      </c>
      <c r="E693" s="1" t="s">
        <v>82</v>
      </c>
      <c r="F693" s="1" t="s">
        <v>83</v>
      </c>
      <c r="G693" s="1" t="s">
        <v>84</v>
      </c>
      <c r="H693" s="1" t="s">
        <v>85</v>
      </c>
      <c r="I693" s="1">
        <v>4270.5000144951046</v>
      </c>
      <c r="J693" s="1">
        <v>0</v>
      </c>
      <c r="K693">
        <f t="shared" si="280"/>
        <v>-1.2818040608465699</v>
      </c>
      <c r="L693">
        <f t="shared" si="281"/>
        <v>3.5919018121983365E-2</v>
      </c>
      <c r="M693">
        <f t="shared" si="282"/>
        <v>465.71455232150765</v>
      </c>
      <c r="N693">
        <f t="shared" si="283"/>
        <v>0.5955738501338802</v>
      </c>
      <c r="O693">
        <f t="shared" si="284"/>
        <v>1.6100200529109832</v>
      </c>
      <c r="P693">
        <f t="shared" si="285"/>
        <v>30.791149139404297</v>
      </c>
      <c r="Q693" s="1">
        <v>6</v>
      </c>
      <c r="R693">
        <f t="shared" si="286"/>
        <v>1.4200000166893005</v>
      </c>
      <c r="S693" s="1">
        <v>1</v>
      </c>
      <c r="T693">
        <f t="shared" si="287"/>
        <v>2.8400000333786011</v>
      </c>
      <c r="U693" s="1">
        <v>31.301813125610352</v>
      </c>
      <c r="V693" s="1">
        <v>30.791149139404297</v>
      </c>
      <c r="W693" s="1">
        <v>31.031095504760742</v>
      </c>
      <c r="X693" s="1">
        <v>418.63427734375</v>
      </c>
      <c r="Y693" s="1">
        <v>419.87307739257813</v>
      </c>
      <c r="Z693" s="1">
        <v>27.915996551513672</v>
      </c>
      <c r="AA693" s="1">
        <v>28.610637664794922</v>
      </c>
      <c r="AB693" s="1">
        <v>60.544990539550781</v>
      </c>
      <c r="AC693" s="1">
        <v>62.051017761230469</v>
      </c>
      <c r="AD693" s="1">
        <v>499.71194458007813</v>
      </c>
      <c r="AE693" s="1">
        <v>0.94573163986206055</v>
      </c>
      <c r="AF693" s="1">
        <v>5.9578493237495422E-2</v>
      </c>
      <c r="AG693" s="1">
        <v>99.540382385253906</v>
      </c>
      <c r="AH693" s="1">
        <v>-0.20214268565177917</v>
      </c>
      <c r="AI693" s="1">
        <v>2.9728399589657784E-2</v>
      </c>
      <c r="AJ693" s="1">
        <v>3.4172128885984421E-2</v>
      </c>
      <c r="AK693" s="1">
        <v>1.6117910854518414E-3</v>
      </c>
      <c r="AL693" s="1">
        <v>1.918509230017662E-2</v>
      </c>
      <c r="AM693" s="1">
        <v>1.3567921705543995E-3</v>
      </c>
      <c r="AN693" s="1">
        <v>1</v>
      </c>
      <c r="AO693" s="1">
        <v>-0.21956524252891541</v>
      </c>
      <c r="AP693" s="1">
        <v>2.737391471862793</v>
      </c>
      <c r="AQ693" s="1">
        <v>1</v>
      </c>
      <c r="AR693" s="1">
        <v>0</v>
      </c>
      <c r="AS693" s="1">
        <v>0.15999999642372131</v>
      </c>
      <c r="AT693" s="1">
        <v>111115</v>
      </c>
      <c r="AU693" s="1" t="s">
        <v>86</v>
      </c>
      <c r="AV693">
        <f t="shared" si="288"/>
        <v>0.8328532409667968</v>
      </c>
      <c r="AW693">
        <f t="shared" si="289"/>
        <v>5.9557385013388024E-4</v>
      </c>
      <c r="AX693">
        <f t="shared" si="290"/>
        <v>303.94114913940427</v>
      </c>
      <c r="AY693">
        <f t="shared" si="291"/>
        <v>304.45181312561033</v>
      </c>
      <c r="AZ693">
        <f t="shared" si="292"/>
        <v>0.15131705899572978</v>
      </c>
      <c r="BA693">
        <f t="shared" si="293"/>
        <v>-0.22468299901493313</v>
      </c>
      <c r="BB693">
        <f t="shared" si="294"/>
        <v>4.4579338663506176</v>
      </c>
      <c r="BC693">
        <f t="shared" si="295"/>
        <v>44.785179236070768</v>
      </c>
      <c r="BD693">
        <f t="shared" si="296"/>
        <v>16.174541571275846</v>
      </c>
      <c r="BE693">
        <f t="shared" si="297"/>
        <v>31.046481132507324</v>
      </c>
      <c r="BF693">
        <f t="shared" si="298"/>
        <v>4.5233483582461131</v>
      </c>
      <c r="BG693">
        <f t="shared" si="299"/>
        <v>3.547040470841243E-2</v>
      </c>
      <c r="BH693">
        <f t="shared" si="300"/>
        <v>2.8479138134396345</v>
      </c>
      <c r="BI693">
        <f t="shared" si="301"/>
        <v>1.6754345448064787</v>
      </c>
      <c r="BJ693">
        <f t="shared" si="302"/>
        <v>2.220887624787566E-2</v>
      </c>
      <c r="BK693">
        <f t="shared" si="303"/>
        <v>46.357404620460215</v>
      </c>
      <c r="BL693">
        <f t="shared" si="304"/>
        <v>1.1091793625197552</v>
      </c>
      <c r="BM693">
        <f t="shared" si="305"/>
        <v>62.976553217677811</v>
      </c>
      <c r="BN693">
        <f t="shared" si="306"/>
        <v>420.4823856537771</v>
      </c>
      <c r="BO693">
        <f t="shared" si="307"/>
        <v>-1.9197855702570838E-3</v>
      </c>
    </row>
    <row r="694" spans="1:67" x14ac:dyDescent="0.25">
      <c r="A694" s="1">
        <v>682</v>
      </c>
      <c r="B694" s="1" t="s">
        <v>768</v>
      </c>
      <c r="C694" s="1" t="s">
        <v>823</v>
      </c>
      <c r="D694" s="1" t="s">
        <v>11</v>
      </c>
      <c r="E694" s="1" t="s">
        <v>82</v>
      </c>
      <c r="F694" s="1" t="s">
        <v>83</v>
      </c>
      <c r="G694" s="1" t="s">
        <v>84</v>
      </c>
      <c r="H694" s="1" t="s">
        <v>85</v>
      </c>
      <c r="I694" s="1">
        <v>4275.5000143833458</v>
      </c>
      <c r="J694" s="1">
        <v>0</v>
      </c>
      <c r="K694">
        <f t="shared" si="280"/>
        <v>-1.2416038758529933</v>
      </c>
      <c r="L694">
        <f t="shared" si="281"/>
        <v>3.5950062781902221E-2</v>
      </c>
      <c r="M694">
        <f t="shared" si="282"/>
        <v>463.88800745054971</v>
      </c>
      <c r="N694">
        <f t="shared" si="283"/>
        <v>0.59608838367390193</v>
      </c>
      <c r="O694">
        <f t="shared" si="284"/>
        <v>1.6100356199158581</v>
      </c>
      <c r="P694">
        <f t="shared" si="285"/>
        <v>30.791046142578125</v>
      </c>
      <c r="Q694" s="1">
        <v>6</v>
      </c>
      <c r="R694">
        <f t="shared" si="286"/>
        <v>1.4200000166893005</v>
      </c>
      <c r="S694" s="1">
        <v>1</v>
      </c>
      <c r="T694">
        <f t="shared" si="287"/>
        <v>2.8400000333786011</v>
      </c>
      <c r="U694" s="1">
        <v>31.301179885864258</v>
      </c>
      <c r="V694" s="1">
        <v>30.791046142578125</v>
      </c>
      <c r="W694" s="1">
        <v>31.030858993530273</v>
      </c>
      <c r="X694" s="1">
        <v>418.68988037109375</v>
      </c>
      <c r="Y694" s="1">
        <v>419.88009643554688</v>
      </c>
      <c r="Z694" s="1">
        <v>27.915037155151367</v>
      </c>
      <c r="AA694" s="1">
        <v>28.610248565673828</v>
      </c>
      <c r="AB694" s="1">
        <v>60.545204162597656</v>
      </c>
      <c r="AC694" s="1">
        <v>62.052753448486328</v>
      </c>
      <c r="AD694" s="1">
        <v>499.73358154296875</v>
      </c>
      <c r="AE694" s="1">
        <v>0.94199633598327637</v>
      </c>
      <c r="AF694" s="1">
        <v>8.6070343852043152E-2</v>
      </c>
      <c r="AG694" s="1">
        <v>99.540275573730469</v>
      </c>
      <c r="AH694" s="1">
        <v>-0.20214268565177917</v>
      </c>
      <c r="AI694" s="1">
        <v>2.9728399589657784E-2</v>
      </c>
      <c r="AJ694" s="1">
        <v>3.4172128885984421E-2</v>
      </c>
      <c r="AK694" s="1">
        <v>1.6117910854518414E-3</v>
      </c>
      <c r="AL694" s="1">
        <v>1.918509230017662E-2</v>
      </c>
      <c r="AM694" s="1">
        <v>1.3567921705543995E-3</v>
      </c>
      <c r="AN694" s="1">
        <v>1</v>
      </c>
      <c r="AO694" s="1">
        <v>-0.21956524252891541</v>
      </c>
      <c r="AP694" s="1">
        <v>2.737391471862793</v>
      </c>
      <c r="AQ694" s="1">
        <v>1</v>
      </c>
      <c r="AR694" s="1">
        <v>0</v>
      </c>
      <c r="AS694" s="1">
        <v>0.15999999642372131</v>
      </c>
      <c r="AT694" s="1">
        <v>111115</v>
      </c>
      <c r="AU694" s="1" t="s">
        <v>86</v>
      </c>
      <c r="AV694">
        <f t="shared" si="288"/>
        <v>0.83288930257161453</v>
      </c>
      <c r="AW694">
        <f t="shared" si="289"/>
        <v>5.9608838367390194E-4</v>
      </c>
      <c r="AX694">
        <f t="shared" si="290"/>
        <v>303.9410461425781</v>
      </c>
      <c r="AY694">
        <f t="shared" si="291"/>
        <v>304.45117988586424</v>
      </c>
      <c r="AZ694">
        <f t="shared" si="292"/>
        <v>0.1507194103884828</v>
      </c>
      <c r="BA694">
        <f t="shared" si="293"/>
        <v>-0.2250185223576931</v>
      </c>
      <c r="BB694">
        <f t="shared" si="294"/>
        <v>4.4579076463759577</v>
      </c>
      <c r="BC694">
        <f t="shared" si="295"/>
        <v>44.784963882021216</v>
      </c>
      <c r="BD694">
        <f t="shared" si="296"/>
        <v>16.174715316347388</v>
      </c>
      <c r="BE694">
        <f t="shared" si="297"/>
        <v>31.046113014221191</v>
      </c>
      <c r="BF694">
        <f t="shared" si="298"/>
        <v>4.5232534500586867</v>
      </c>
      <c r="BG694">
        <f t="shared" si="299"/>
        <v>3.5500678414715839E-2</v>
      </c>
      <c r="BH694">
        <f t="shared" si="300"/>
        <v>2.8478720264600996</v>
      </c>
      <c r="BI694">
        <f t="shared" si="301"/>
        <v>1.6753814235985871</v>
      </c>
      <c r="BJ694">
        <f t="shared" si="302"/>
        <v>2.2227865467767987E-2</v>
      </c>
      <c r="BK694">
        <f t="shared" si="303"/>
        <v>46.175540096976455</v>
      </c>
      <c r="BL694">
        <f t="shared" si="304"/>
        <v>1.1048106623500269</v>
      </c>
      <c r="BM694">
        <f t="shared" si="305"/>
        <v>62.97638875670588</v>
      </c>
      <c r="BN694">
        <f t="shared" si="306"/>
        <v>420.47029545410373</v>
      </c>
      <c r="BO694">
        <f t="shared" si="307"/>
        <v>-1.8596255006100872E-3</v>
      </c>
    </row>
    <row r="695" spans="1:67" x14ac:dyDescent="0.25">
      <c r="A695" s="1">
        <v>683</v>
      </c>
      <c r="B695" s="1" t="s">
        <v>769</v>
      </c>
      <c r="C695" s="1" t="s">
        <v>823</v>
      </c>
      <c r="D695" s="1" t="s">
        <v>11</v>
      </c>
      <c r="E695" s="1" t="s">
        <v>82</v>
      </c>
      <c r="F695" s="1" t="s">
        <v>83</v>
      </c>
      <c r="G695" s="1" t="s">
        <v>84</v>
      </c>
      <c r="H695" s="1" t="s">
        <v>85</v>
      </c>
      <c r="I695" s="1">
        <v>4281.0000142604113</v>
      </c>
      <c r="J695" s="1">
        <v>0</v>
      </c>
      <c r="K695">
        <f t="shared" si="280"/>
        <v>-1.2168412283606043</v>
      </c>
      <c r="L695">
        <f t="shared" si="281"/>
        <v>3.586300288800344E-2</v>
      </c>
      <c r="M695">
        <f t="shared" si="282"/>
        <v>462.94968004991745</v>
      </c>
      <c r="N695">
        <f t="shared" si="283"/>
        <v>0.5948214340482062</v>
      </c>
      <c r="O695">
        <f t="shared" si="284"/>
        <v>1.6104691538041256</v>
      </c>
      <c r="P695">
        <f t="shared" si="285"/>
        <v>30.791645050048828</v>
      </c>
      <c r="Q695" s="1">
        <v>6</v>
      </c>
      <c r="R695">
        <f t="shared" si="286"/>
        <v>1.4200000166893005</v>
      </c>
      <c r="S695" s="1">
        <v>1</v>
      </c>
      <c r="T695">
        <f t="shared" si="287"/>
        <v>2.8400000333786011</v>
      </c>
      <c r="U695" s="1">
        <v>31.301336288452148</v>
      </c>
      <c r="V695" s="1">
        <v>30.791645050048828</v>
      </c>
      <c r="W695" s="1">
        <v>31.032413482666016</v>
      </c>
      <c r="X695" s="1">
        <v>418.75436401367188</v>
      </c>
      <c r="Y695" s="1">
        <v>419.91543579101563</v>
      </c>
      <c r="Z695" s="1">
        <v>27.913652420043945</v>
      </c>
      <c r="AA695" s="1">
        <v>28.607372283935547</v>
      </c>
      <c r="AB695" s="1">
        <v>60.541831970214844</v>
      </c>
      <c r="AC695" s="1">
        <v>62.046783447265625</v>
      </c>
      <c r="AD695" s="1">
        <v>499.74508666992188</v>
      </c>
      <c r="AE695" s="1">
        <v>0.94239866733551025</v>
      </c>
      <c r="AF695" s="1">
        <v>0.15050531923770905</v>
      </c>
      <c r="AG695" s="1">
        <v>99.540458679199219</v>
      </c>
      <c r="AH695" s="1">
        <v>-0.20214268565177917</v>
      </c>
      <c r="AI695" s="1">
        <v>2.9728399589657784E-2</v>
      </c>
      <c r="AJ695" s="1">
        <v>3.4172128885984421E-2</v>
      </c>
      <c r="AK695" s="1">
        <v>1.6117910854518414E-3</v>
      </c>
      <c r="AL695" s="1">
        <v>1.918509230017662E-2</v>
      </c>
      <c r="AM695" s="1">
        <v>1.3567921705543995E-3</v>
      </c>
      <c r="AN695" s="1">
        <v>1</v>
      </c>
      <c r="AO695" s="1">
        <v>-0.21956524252891541</v>
      </c>
      <c r="AP695" s="1">
        <v>2.737391471862793</v>
      </c>
      <c r="AQ695" s="1">
        <v>1</v>
      </c>
      <c r="AR695" s="1">
        <v>0</v>
      </c>
      <c r="AS695" s="1">
        <v>0.15999999642372131</v>
      </c>
      <c r="AT695" s="1">
        <v>111115</v>
      </c>
      <c r="AU695" s="1" t="s">
        <v>86</v>
      </c>
      <c r="AV695">
        <f t="shared" si="288"/>
        <v>0.83290847778320309</v>
      </c>
      <c r="AW695">
        <f t="shared" si="289"/>
        <v>5.9482143404820617E-4</v>
      </c>
      <c r="AX695">
        <f t="shared" si="290"/>
        <v>303.94164505004881</v>
      </c>
      <c r="AY695">
        <f t="shared" si="291"/>
        <v>304.45133628845213</v>
      </c>
      <c r="AZ695">
        <f t="shared" si="292"/>
        <v>0.15078378340340137</v>
      </c>
      <c r="BA695">
        <f t="shared" si="293"/>
        <v>-0.22444767265451732</v>
      </c>
      <c r="BB695">
        <f t="shared" si="294"/>
        <v>4.4580601125536807</v>
      </c>
      <c r="BC695">
        <f t="shared" si="295"/>
        <v>44.786413200296742</v>
      </c>
      <c r="BD695">
        <f t="shared" si="296"/>
        <v>16.179040916361195</v>
      </c>
      <c r="BE695">
        <f t="shared" si="297"/>
        <v>31.046490669250488</v>
      </c>
      <c r="BF695">
        <f t="shared" si="298"/>
        <v>4.5233508170304937</v>
      </c>
      <c r="BG695">
        <f t="shared" si="299"/>
        <v>3.5415778886051456E-2</v>
      </c>
      <c r="BH695">
        <f t="shared" si="300"/>
        <v>2.8475909587495551</v>
      </c>
      <c r="BI695">
        <f t="shared" si="301"/>
        <v>1.6757598582809385</v>
      </c>
      <c r="BJ695">
        <f t="shared" si="302"/>
        <v>2.2174612280437288E-2</v>
      </c>
      <c r="BK695">
        <f t="shared" si="303"/>
        <v>46.082223497557308</v>
      </c>
      <c r="BL695">
        <f t="shared" si="304"/>
        <v>1.1024831206260282</v>
      </c>
      <c r="BM695">
        <f t="shared" si="305"/>
        <v>62.966592335237216</v>
      </c>
      <c r="BN695">
        <f t="shared" si="306"/>
        <v>420.49386383290988</v>
      </c>
      <c r="BO695">
        <f t="shared" si="307"/>
        <v>-1.8221513356812694E-3</v>
      </c>
    </row>
    <row r="696" spans="1:67" x14ac:dyDescent="0.25">
      <c r="A696" s="1">
        <v>684</v>
      </c>
      <c r="B696" s="1" t="s">
        <v>770</v>
      </c>
      <c r="C696" s="1" t="s">
        <v>823</v>
      </c>
      <c r="D696" s="1" t="s">
        <v>11</v>
      </c>
      <c r="E696" s="1" t="s">
        <v>82</v>
      </c>
      <c r="F696" s="1" t="s">
        <v>83</v>
      </c>
      <c r="G696" s="1" t="s">
        <v>84</v>
      </c>
      <c r="H696" s="1" t="s">
        <v>85</v>
      </c>
      <c r="I696" s="1">
        <v>4286.0000141486526</v>
      </c>
      <c r="J696" s="1">
        <v>0</v>
      </c>
      <c r="K696">
        <f t="shared" si="280"/>
        <v>-1.2380559083834382</v>
      </c>
      <c r="L696">
        <f t="shared" si="281"/>
        <v>3.5842185872377696E-2</v>
      </c>
      <c r="M696">
        <f t="shared" si="282"/>
        <v>463.97224561133567</v>
      </c>
      <c r="N696">
        <f t="shared" si="283"/>
        <v>0.59451563035402888</v>
      </c>
      <c r="O696">
        <f t="shared" si="284"/>
        <v>1.6105633970448898</v>
      </c>
      <c r="P696">
        <f t="shared" si="285"/>
        <v>30.791378021240234</v>
      </c>
      <c r="Q696" s="1">
        <v>6</v>
      </c>
      <c r="R696">
        <f t="shared" si="286"/>
        <v>1.4200000166893005</v>
      </c>
      <c r="S696" s="1">
        <v>1</v>
      </c>
      <c r="T696">
        <f t="shared" si="287"/>
        <v>2.8400000333786011</v>
      </c>
      <c r="U696" s="1">
        <v>31.301162719726563</v>
      </c>
      <c r="V696" s="1">
        <v>30.791378021240234</v>
      </c>
      <c r="W696" s="1">
        <v>31.032936096191406</v>
      </c>
      <c r="X696" s="1">
        <v>418.77761840820313</v>
      </c>
      <c r="Y696" s="1">
        <v>419.96429443359375</v>
      </c>
      <c r="Z696" s="1">
        <v>27.912420272827148</v>
      </c>
      <c r="AA696" s="1">
        <v>28.605792999267578</v>
      </c>
      <c r="AB696" s="1">
        <v>60.540103912353516</v>
      </c>
      <c r="AC696" s="1">
        <v>62.0443115234375</v>
      </c>
      <c r="AD696" s="1">
        <v>499.73904418945313</v>
      </c>
      <c r="AE696" s="1">
        <v>0.91851812601089478</v>
      </c>
      <c r="AF696" s="1">
        <v>0.22047989070415497</v>
      </c>
      <c r="AG696" s="1">
        <v>99.540283203125</v>
      </c>
      <c r="AH696" s="1">
        <v>-0.20214268565177917</v>
      </c>
      <c r="AI696" s="1">
        <v>2.9728399589657784E-2</v>
      </c>
      <c r="AJ696" s="1">
        <v>3.4172128885984421E-2</v>
      </c>
      <c r="AK696" s="1">
        <v>1.6117910854518414E-3</v>
      </c>
      <c r="AL696" s="1">
        <v>1.918509230017662E-2</v>
      </c>
      <c r="AM696" s="1">
        <v>1.3567921705543995E-3</v>
      </c>
      <c r="AN696" s="1">
        <v>1</v>
      </c>
      <c r="AO696" s="1">
        <v>-0.21956524252891541</v>
      </c>
      <c r="AP696" s="1">
        <v>2.737391471862793</v>
      </c>
      <c r="AQ696" s="1">
        <v>1</v>
      </c>
      <c r="AR696" s="1">
        <v>0</v>
      </c>
      <c r="AS696" s="1">
        <v>0.15999999642372131</v>
      </c>
      <c r="AT696" s="1">
        <v>111115</v>
      </c>
      <c r="AU696" s="1" t="s">
        <v>86</v>
      </c>
      <c r="AV696">
        <f t="shared" si="288"/>
        <v>0.83289840698242179</v>
      </c>
      <c r="AW696">
        <f t="shared" si="289"/>
        <v>5.9451563035402884E-4</v>
      </c>
      <c r="AX696">
        <f t="shared" si="290"/>
        <v>303.94137802124021</v>
      </c>
      <c r="AY696">
        <f t="shared" si="291"/>
        <v>304.45116271972654</v>
      </c>
      <c r="AZ696">
        <f t="shared" si="292"/>
        <v>0.14696289687686637</v>
      </c>
      <c r="BA696">
        <f t="shared" si="293"/>
        <v>-0.2243260980852059</v>
      </c>
      <c r="BB696">
        <f t="shared" si="294"/>
        <v>4.4579921334419552</v>
      </c>
      <c r="BC696">
        <f t="shared" si="295"/>
        <v>44.785809222029613</v>
      </c>
      <c r="BD696">
        <f t="shared" si="296"/>
        <v>16.180016222762035</v>
      </c>
      <c r="BE696">
        <f t="shared" si="297"/>
        <v>31.046270370483398</v>
      </c>
      <c r="BF696">
        <f t="shared" si="298"/>
        <v>4.5232940194084206</v>
      </c>
      <c r="BG696">
        <f t="shared" si="299"/>
        <v>3.5395477676945244E-2</v>
      </c>
      <c r="BH696">
        <f t="shared" si="300"/>
        <v>2.8474287363970654</v>
      </c>
      <c r="BI696">
        <f t="shared" si="301"/>
        <v>1.6758652830113552</v>
      </c>
      <c r="BJ696">
        <f t="shared" si="302"/>
        <v>2.2161878425002293E-2</v>
      </c>
      <c r="BK696">
        <f t="shared" si="303"/>
        <v>46.183928726542227</v>
      </c>
      <c r="BL696">
        <f t="shared" si="304"/>
        <v>1.1047897446545913</v>
      </c>
      <c r="BM696">
        <f t="shared" si="305"/>
        <v>62.963634305149277</v>
      </c>
      <c r="BN696">
        <f t="shared" si="306"/>
        <v>420.55280691833809</v>
      </c>
      <c r="BO696">
        <f t="shared" si="307"/>
        <v>-1.8535722073998861E-3</v>
      </c>
    </row>
    <row r="697" spans="1:67" x14ac:dyDescent="0.25">
      <c r="A697" s="1">
        <v>685</v>
      </c>
      <c r="B697" s="1" t="s">
        <v>771</v>
      </c>
      <c r="C697" s="1" t="s">
        <v>823</v>
      </c>
      <c r="D697" s="1" t="s">
        <v>11</v>
      </c>
      <c r="E697" s="1" t="s">
        <v>82</v>
      </c>
      <c r="F697" s="1" t="s">
        <v>83</v>
      </c>
      <c r="G697" s="1" t="s">
        <v>84</v>
      </c>
      <c r="H697" s="1" t="s">
        <v>85</v>
      </c>
      <c r="I697" s="1">
        <v>4291.0000140368938</v>
      </c>
      <c r="J697" s="1">
        <v>0</v>
      </c>
      <c r="K697">
        <f t="shared" si="280"/>
        <v>-1.2499605892715799</v>
      </c>
      <c r="L697">
        <f t="shared" si="281"/>
        <v>3.5818978208021997E-2</v>
      </c>
      <c r="M697">
        <f t="shared" si="282"/>
        <v>464.56151705044743</v>
      </c>
      <c r="N697">
        <f t="shared" si="283"/>
        <v>0.59412536628875356</v>
      </c>
      <c r="O697">
        <f t="shared" si="284"/>
        <v>1.6105396616272132</v>
      </c>
      <c r="P697">
        <f t="shared" si="285"/>
        <v>30.790861129760742</v>
      </c>
      <c r="Q697" s="1">
        <v>6</v>
      </c>
      <c r="R697">
        <f t="shared" si="286"/>
        <v>1.4200000166893005</v>
      </c>
      <c r="S697" s="1">
        <v>1</v>
      </c>
      <c r="T697">
        <f t="shared" si="287"/>
        <v>2.8400000333786011</v>
      </c>
      <c r="U697" s="1">
        <v>31.301834106445313</v>
      </c>
      <c r="V697" s="1">
        <v>30.790861129760742</v>
      </c>
      <c r="W697" s="1">
        <v>31.033021926879883</v>
      </c>
      <c r="X697" s="1">
        <v>418.78707885742188</v>
      </c>
      <c r="Y697" s="1">
        <v>419.98828125</v>
      </c>
      <c r="Z697" s="1">
        <v>27.911731719970703</v>
      </c>
      <c r="AA697" s="1">
        <v>28.604681015014648</v>
      </c>
      <c r="AB697" s="1">
        <v>60.536125183105469</v>
      </c>
      <c r="AC697" s="1">
        <v>62.03900146484375</v>
      </c>
      <c r="AD697" s="1">
        <v>499.71673583984375</v>
      </c>
      <c r="AE697" s="1">
        <v>0.94277715682983398</v>
      </c>
      <c r="AF697" s="1">
        <v>0.19768263399600983</v>
      </c>
      <c r="AG697" s="1">
        <v>99.540382385253906</v>
      </c>
      <c r="AH697" s="1">
        <v>-0.20214268565177917</v>
      </c>
      <c r="AI697" s="1">
        <v>2.9728399589657784E-2</v>
      </c>
      <c r="AJ697" s="1">
        <v>3.4172128885984421E-2</v>
      </c>
      <c r="AK697" s="1">
        <v>1.6117910854518414E-3</v>
      </c>
      <c r="AL697" s="1">
        <v>1.918509230017662E-2</v>
      </c>
      <c r="AM697" s="1">
        <v>1.3567921705543995E-3</v>
      </c>
      <c r="AN697" s="1">
        <v>1</v>
      </c>
      <c r="AO697" s="1">
        <v>-0.21956524252891541</v>
      </c>
      <c r="AP697" s="1">
        <v>2.737391471862793</v>
      </c>
      <c r="AQ697" s="1">
        <v>1</v>
      </c>
      <c r="AR697" s="1">
        <v>0</v>
      </c>
      <c r="AS697" s="1">
        <v>0.15999999642372131</v>
      </c>
      <c r="AT697" s="1">
        <v>111115</v>
      </c>
      <c r="AU697" s="1" t="s">
        <v>86</v>
      </c>
      <c r="AV697">
        <f t="shared" si="288"/>
        <v>0.83286122639973936</v>
      </c>
      <c r="AW697">
        <f t="shared" si="289"/>
        <v>5.941253662887536E-4</v>
      </c>
      <c r="AX697">
        <f t="shared" si="290"/>
        <v>303.94086112976072</v>
      </c>
      <c r="AY697">
        <f t="shared" si="291"/>
        <v>304.45183410644529</v>
      </c>
      <c r="AZ697">
        <f t="shared" si="292"/>
        <v>0.15084434172113959</v>
      </c>
      <c r="BA697">
        <f t="shared" si="293"/>
        <v>-0.223925703867384</v>
      </c>
      <c r="BB697">
        <f t="shared" si="294"/>
        <v>4.4578605478699842</v>
      </c>
      <c r="BC697">
        <f t="shared" si="295"/>
        <v>44.784442665857995</v>
      </c>
      <c r="BD697">
        <f t="shared" si="296"/>
        <v>16.179761650843346</v>
      </c>
      <c r="BE697">
        <f t="shared" si="297"/>
        <v>31.046347618103027</v>
      </c>
      <c r="BF697">
        <f t="shared" si="298"/>
        <v>4.5233139353869998</v>
      </c>
      <c r="BG697">
        <f t="shared" si="299"/>
        <v>3.5372844708418033E-2</v>
      </c>
      <c r="BH697">
        <f t="shared" si="300"/>
        <v>2.847320886242771</v>
      </c>
      <c r="BI697">
        <f t="shared" si="301"/>
        <v>1.6759930491442288</v>
      </c>
      <c r="BJ697">
        <f t="shared" si="302"/>
        <v>2.2147682013333305E-2</v>
      </c>
      <c r="BK697">
        <f t="shared" si="303"/>
        <v>46.242631048675193</v>
      </c>
      <c r="BL697">
        <f t="shared" si="304"/>
        <v>1.1061297131143404</v>
      </c>
      <c r="BM697">
        <f t="shared" si="305"/>
        <v>62.96283567433624</v>
      </c>
      <c r="BN697">
        <f t="shared" si="306"/>
        <v>420.58245264988875</v>
      </c>
      <c r="BO697">
        <f t="shared" si="307"/>
        <v>-1.871239817206953E-3</v>
      </c>
    </row>
    <row r="698" spans="1:67" x14ac:dyDescent="0.25">
      <c r="A698" s="1">
        <v>686</v>
      </c>
      <c r="B698" s="1" t="s">
        <v>772</v>
      </c>
      <c r="C698" s="1" t="s">
        <v>823</v>
      </c>
      <c r="D698" s="1" t="s">
        <v>11</v>
      </c>
      <c r="E698" s="1" t="s">
        <v>82</v>
      </c>
      <c r="F698" s="1" t="s">
        <v>83</v>
      </c>
      <c r="G698" s="1" t="s">
        <v>84</v>
      </c>
      <c r="H698" s="1" t="s">
        <v>85</v>
      </c>
      <c r="I698" s="1">
        <v>4296.5000139139593</v>
      </c>
      <c r="J698" s="1">
        <v>0</v>
      </c>
      <c r="K698">
        <f t="shared" si="280"/>
        <v>-1.2678388635007372</v>
      </c>
      <c r="L698">
        <f t="shared" si="281"/>
        <v>3.5826562079673718E-2</v>
      </c>
      <c r="M698">
        <f t="shared" si="282"/>
        <v>465.35790905215288</v>
      </c>
      <c r="N698">
        <f t="shared" si="283"/>
        <v>0.59416245084747932</v>
      </c>
      <c r="O698">
        <f t="shared" si="284"/>
        <v>1.6103090267074043</v>
      </c>
      <c r="P698">
        <f t="shared" si="285"/>
        <v>30.789802551269531</v>
      </c>
      <c r="Q698" s="1">
        <v>6</v>
      </c>
      <c r="R698">
        <f t="shared" si="286"/>
        <v>1.4200000166893005</v>
      </c>
      <c r="S698" s="1">
        <v>1</v>
      </c>
      <c r="T698">
        <f t="shared" si="287"/>
        <v>2.8400000333786011</v>
      </c>
      <c r="U698" s="1">
        <v>31.301305770874023</v>
      </c>
      <c r="V698" s="1">
        <v>30.789802551269531</v>
      </c>
      <c r="W698" s="1">
        <v>31.032844543457031</v>
      </c>
      <c r="X698" s="1">
        <v>418.77581787109375</v>
      </c>
      <c r="Y698" s="1">
        <v>419.99850463867188</v>
      </c>
      <c r="Z698" s="1">
        <v>27.911222457885742</v>
      </c>
      <c r="AA698" s="1">
        <v>28.604240417480469</v>
      </c>
      <c r="AB698" s="1">
        <v>60.53662109375</v>
      </c>
      <c r="AC698" s="1">
        <v>62.039138793945313</v>
      </c>
      <c r="AD698" s="1">
        <v>499.69863891601563</v>
      </c>
      <c r="AE698" s="1">
        <v>0.94911330938339233</v>
      </c>
      <c r="AF698" s="1">
        <v>0.1765730082988739</v>
      </c>
      <c r="AG698" s="1">
        <v>99.540557861328125</v>
      </c>
      <c r="AH698" s="1">
        <v>-0.20214268565177917</v>
      </c>
      <c r="AI698" s="1">
        <v>2.9728399589657784E-2</v>
      </c>
      <c r="AJ698" s="1">
        <v>3.4172128885984421E-2</v>
      </c>
      <c r="AK698" s="1">
        <v>1.6117910854518414E-3</v>
      </c>
      <c r="AL698" s="1">
        <v>1.918509230017662E-2</v>
      </c>
      <c r="AM698" s="1">
        <v>1.3567921705543995E-3</v>
      </c>
      <c r="AN698" s="1">
        <v>1</v>
      </c>
      <c r="AO698" s="1">
        <v>-0.21956524252891541</v>
      </c>
      <c r="AP698" s="1">
        <v>2.737391471862793</v>
      </c>
      <c r="AQ698" s="1">
        <v>1</v>
      </c>
      <c r="AR698" s="1">
        <v>0</v>
      </c>
      <c r="AS698" s="1">
        <v>0.15999999642372131</v>
      </c>
      <c r="AT698" s="1">
        <v>111115</v>
      </c>
      <c r="AU698" s="1" t="s">
        <v>86</v>
      </c>
      <c r="AV698">
        <f t="shared" si="288"/>
        <v>0.83283106486002589</v>
      </c>
      <c r="AW698">
        <f t="shared" si="289"/>
        <v>5.9416245084747933E-4</v>
      </c>
      <c r="AX698">
        <f t="shared" si="290"/>
        <v>303.93980255126951</v>
      </c>
      <c r="AY698">
        <f t="shared" si="291"/>
        <v>304.451305770874</v>
      </c>
      <c r="AZ698">
        <f t="shared" si="292"/>
        <v>0.15185812610704907</v>
      </c>
      <c r="BA698">
        <f t="shared" si="293"/>
        <v>-0.22386103331200202</v>
      </c>
      <c r="BB698">
        <f t="shared" si="294"/>
        <v>4.4575910750629593</v>
      </c>
      <c r="BC698">
        <f t="shared" si="295"/>
        <v>44.781656551221218</v>
      </c>
      <c r="BD698">
        <f t="shared" si="296"/>
        <v>16.177416133740749</v>
      </c>
      <c r="BE698">
        <f t="shared" si="297"/>
        <v>31.045554161071777</v>
      </c>
      <c r="BF698">
        <f t="shared" si="298"/>
        <v>4.5231093699599478</v>
      </c>
      <c r="BG698">
        <f t="shared" si="299"/>
        <v>3.5380240819387794E-2</v>
      </c>
      <c r="BH698">
        <f t="shared" si="300"/>
        <v>2.847282048355555</v>
      </c>
      <c r="BI698">
        <f t="shared" si="301"/>
        <v>1.6758273216043928</v>
      </c>
      <c r="BJ698">
        <f t="shared" si="302"/>
        <v>2.2152321181846565E-2</v>
      </c>
      <c r="BK698">
        <f t="shared" si="303"/>
        <v>46.321985872232496</v>
      </c>
      <c r="BL698">
        <f t="shared" si="304"/>
        <v>1.1079989664546641</v>
      </c>
      <c r="BM698">
        <f t="shared" si="305"/>
        <v>62.966060542991762</v>
      </c>
      <c r="BN698">
        <f t="shared" si="306"/>
        <v>420.60117451388658</v>
      </c>
      <c r="BO698">
        <f t="shared" si="307"/>
        <v>-1.898017016481479E-3</v>
      </c>
    </row>
    <row r="699" spans="1:67" x14ac:dyDescent="0.25">
      <c r="A699" s="1">
        <v>687</v>
      </c>
      <c r="B699" s="1" t="s">
        <v>773</v>
      </c>
      <c r="C699" s="1" t="s">
        <v>823</v>
      </c>
      <c r="D699" s="1" t="s">
        <v>11</v>
      </c>
      <c r="E699" s="1" t="s">
        <v>82</v>
      </c>
      <c r="F699" s="1" t="s">
        <v>83</v>
      </c>
      <c r="G699" s="1" t="s">
        <v>84</v>
      </c>
      <c r="H699" s="1" t="s">
        <v>85</v>
      </c>
      <c r="I699" s="1">
        <v>4301.5000138022006</v>
      </c>
      <c r="J699" s="1">
        <v>0</v>
      </c>
      <c r="K699">
        <f t="shared" si="280"/>
        <v>-1.2759267258257827</v>
      </c>
      <c r="L699">
        <f t="shared" si="281"/>
        <v>3.5713677932930829E-2</v>
      </c>
      <c r="M699">
        <f t="shared" si="282"/>
        <v>465.8913273440026</v>
      </c>
      <c r="N699">
        <f t="shared" si="283"/>
        <v>0.59243057018194445</v>
      </c>
      <c r="O699">
        <f t="shared" si="284"/>
        <v>1.6106329082389652</v>
      </c>
      <c r="P699">
        <f t="shared" si="285"/>
        <v>30.789943695068359</v>
      </c>
      <c r="Q699" s="1">
        <v>6</v>
      </c>
      <c r="R699">
        <f t="shared" si="286"/>
        <v>1.4200000166893005</v>
      </c>
      <c r="S699" s="1">
        <v>1</v>
      </c>
      <c r="T699">
        <f t="shared" si="287"/>
        <v>2.8400000333786011</v>
      </c>
      <c r="U699" s="1">
        <v>31.300947189331055</v>
      </c>
      <c r="V699" s="1">
        <v>30.789943695068359</v>
      </c>
      <c r="W699" s="1">
        <v>31.032266616821289</v>
      </c>
      <c r="X699" s="1">
        <v>418.76296997070313</v>
      </c>
      <c r="Y699" s="1">
        <v>419.99624633789063</v>
      </c>
      <c r="Z699" s="1">
        <v>27.910282135009766</v>
      </c>
      <c r="AA699" s="1">
        <v>28.601284027099609</v>
      </c>
      <c r="AB699" s="1">
        <v>60.535720825195313</v>
      </c>
      <c r="AC699" s="1">
        <v>62.034687042236328</v>
      </c>
      <c r="AD699" s="1">
        <v>499.69729614257813</v>
      </c>
      <c r="AE699" s="1">
        <v>0.9903717041015625</v>
      </c>
      <c r="AF699" s="1">
        <v>0.10527887940406799</v>
      </c>
      <c r="AG699" s="1">
        <v>99.540779113769531</v>
      </c>
      <c r="AH699" s="1">
        <v>-0.20214268565177917</v>
      </c>
      <c r="AI699" s="1">
        <v>2.9728399589657784E-2</v>
      </c>
      <c r="AJ699" s="1">
        <v>3.4172128885984421E-2</v>
      </c>
      <c r="AK699" s="1">
        <v>1.6117910854518414E-3</v>
      </c>
      <c r="AL699" s="1">
        <v>1.918509230017662E-2</v>
      </c>
      <c r="AM699" s="1">
        <v>1.3567921705543995E-3</v>
      </c>
      <c r="AN699" s="1">
        <v>1</v>
      </c>
      <c r="AO699" s="1">
        <v>-0.21956524252891541</v>
      </c>
      <c r="AP699" s="1">
        <v>2.737391471862793</v>
      </c>
      <c r="AQ699" s="1">
        <v>1</v>
      </c>
      <c r="AR699" s="1">
        <v>0</v>
      </c>
      <c r="AS699" s="1">
        <v>0.15999999642372131</v>
      </c>
      <c r="AT699" s="1">
        <v>111115</v>
      </c>
      <c r="AU699" s="1" t="s">
        <v>86</v>
      </c>
      <c r="AV699">
        <f t="shared" si="288"/>
        <v>0.83282882690429683</v>
      </c>
      <c r="AW699">
        <f t="shared" si="289"/>
        <v>5.9243057018194443E-4</v>
      </c>
      <c r="AX699">
        <f t="shared" si="290"/>
        <v>303.93994369506834</v>
      </c>
      <c r="AY699">
        <f t="shared" si="291"/>
        <v>304.45094718933103</v>
      </c>
      <c r="AZ699">
        <f t="shared" si="292"/>
        <v>0.15845946911440478</v>
      </c>
      <c r="BA699">
        <f t="shared" si="293"/>
        <v>-0.22299347499806568</v>
      </c>
      <c r="BB699">
        <f t="shared" si="294"/>
        <v>4.4576270039506722</v>
      </c>
      <c r="BC699">
        <f t="shared" si="295"/>
        <v>44.781917960033795</v>
      </c>
      <c r="BD699">
        <f t="shared" si="296"/>
        <v>16.180633932934185</v>
      </c>
      <c r="BE699">
        <f t="shared" si="297"/>
        <v>31.045445442199707</v>
      </c>
      <c r="BF699">
        <f t="shared" si="298"/>
        <v>4.5230813411901947</v>
      </c>
      <c r="BG699">
        <f t="shared" si="299"/>
        <v>3.5270147415104904E-2</v>
      </c>
      <c r="BH699">
        <f t="shared" si="300"/>
        <v>2.846994095711707</v>
      </c>
      <c r="BI699">
        <f t="shared" si="301"/>
        <v>1.6760872454784876</v>
      </c>
      <c r="BJ699">
        <f t="shared" si="302"/>
        <v>2.2083266080172765E-2</v>
      </c>
      <c r="BK699">
        <f t="shared" si="303"/>
        <v>46.375185706170264</v>
      </c>
      <c r="BL699">
        <f t="shared" si="304"/>
        <v>1.1092749790177625</v>
      </c>
      <c r="BM699">
        <f t="shared" si="305"/>
        <v>62.957508255419825</v>
      </c>
      <c r="BN699">
        <f t="shared" si="306"/>
        <v>420.6027607955034</v>
      </c>
      <c r="BO699">
        <f t="shared" si="307"/>
        <v>-1.9098583000871801E-3</v>
      </c>
    </row>
    <row r="700" spans="1:67" x14ac:dyDescent="0.25">
      <c r="A700" s="1">
        <v>688</v>
      </c>
      <c r="B700" s="1" t="s">
        <v>774</v>
      </c>
      <c r="C700" s="1" t="s">
        <v>823</v>
      </c>
      <c r="D700" s="1" t="s">
        <v>11</v>
      </c>
      <c r="E700" s="1" t="s">
        <v>82</v>
      </c>
      <c r="F700" s="1" t="s">
        <v>83</v>
      </c>
      <c r="G700" s="1" t="s">
        <v>84</v>
      </c>
      <c r="H700" s="1" t="s">
        <v>85</v>
      </c>
      <c r="I700" s="1">
        <v>4306.5000136904418</v>
      </c>
      <c r="J700" s="1">
        <v>0</v>
      </c>
      <c r="K700">
        <f t="shared" si="280"/>
        <v>-1.2802272271350141</v>
      </c>
      <c r="L700">
        <f t="shared" si="281"/>
        <v>3.5603636219174006E-2</v>
      </c>
      <c r="M700">
        <f t="shared" si="282"/>
        <v>466.2533029677096</v>
      </c>
      <c r="N700">
        <f t="shared" si="283"/>
        <v>0.59076818900355577</v>
      </c>
      <c r="O700">
        <f t="shared" si="284"/>
        <v>1.6110171676479421</v>
      </c>
      <c r="P700">
        <f t="shared" si="285"/>
        <v>30.790210723876953</v>
      </c>
      <c r="Q700" s="1">
        <v>6</v>
      </c>
      <c r="R700">
        <f t="shared" si="286"/>
        <v>1.4200000166893005</v>
      </c>
      <c r="S700" s="1">
        <v>1</v>
      </c>
      <c r="T700">
        <f t="shared" si="287"/>
        <v>2.8400000333786011</v>
      </c>
      <c r="U700" s="1">
        <v>31.299554824829102</v>
      </c>
      <c r="V700" s="1">
        <v>30.790210723876953</v>
      </c>
      <c r="W700" s="1">
        <v>31.029441833496094</v>
      </c>
      <c r="X700" s="1">
        <v>418.754638671875</v>
      </c>
      <c r="Y700" s="1">
        <v>419.99392700195313</v>
      </c>
      <c r="Z700" s="1">
        <v>27.909049987792969</v>
      </c>
      <c r="AA700" s="1">
        <v>28.598119735717773</v>
      </c>
      <c r="AB700" s="1">
        <v>60.537143707275391</v>
      </c>
      <c r="AC700" s="1">
        <v>62.033351898193359</v>
      </c>
      <c r="AD700" s="1">
        <v>499.6939697265625</v>
      </c>
      <c r="AE700" s="1">
        <v>0.99058341979980469</v>
      </c>
      <c r="AF700" s="1">
        <v>0.15820780396461487</v>
      </c>
      <c r="AG700" s="1">
        <v>99.540733337402344</v>
      </c>
      <c r="AH700" s="1">
        <v>-0.20214268565177917</v>
      </c>
      <c r="AI700" s="1">
        <v>2.9728399589657784E-2</v>
      </c>
      <c r="AJ700" s="1">
        <v>3.4172128885984421E-2</v>
      </c>
      <c r="AK700" s="1">
        <v>1.6117910854518414E-3</v>
      </c>
      <c r="AL700" s="1">
        <v>1.918509230017662E-2</v>
      </c>
      <c r="AM700" s="1">
        <v>1.3567921705543995E-3</v>
      </c>
      <c r="AN700" s="1">
        <v>1</v>
      </c>
      <c r="AO700" s="1">
        <v>-0.21956524252891541</v>
      </c>
      <c r="AP700" s="1">
        <v>2.737391471862793</v>
      </c>
      <c r="AQ700" s="1">
        <v>1</v>
      </c>
      <c r="AR700" s="1">
        <v>0</v>
      </c>
      <c r="AS700" s="1">
        <v>0.15999999642372131</v>
      </c>
      <c r="AT700" s="1">
        <v>111115</v>
      </c>
      <c r="AU700" s="1" t="s">
        <v>86</v>
      </c>
      <c r="AV700">
        <f t="shared" si="288"/>
        <v>0.83282328287760399</v>
      </c>
      <c r="AW700">
        <f t="shared" si="289"/>
        <v>5.9076818900355573E-4</v>
      </c>
      <c r="AX700">
        <f t="shared" si="290"/>
        <v>303.94021072387693</v>
      </c>
      <c r="AY700">
        <f t="shared" si="291"/>
        <v>304.44955482482908</v>
      </c>
      <c r="AZ700">
        <f t="shared" si="292"/>
        <v>0.15849334362536638</v>
      </c>
      <c r="BA700">
        <f t="shared" si="293"/>
        <v>-0.22239351009142735</v>
      </c>
      <c r="BB700">
        <f t="shared" si="294"/>
        <v>4.4576949782121282</v>
      </c>
      <c r="BC700">
        <f t="shared" si="295"/>
        <v>44.782621433000365</v>
      </c>
      <c r="BD700">
        <f t="shared" si="296"/>
        <v>16.184501697282592</v>
      </c>
      <c r="BE700">
        <f t="shared" si="297"/>
        <v>31.044882774353027</v>
      </c>
      <c r="BF700">
        <f t="shared" si="298"/>
        <v>4.5229362824309431</v>
      </c>
      <c r="BG700">
        <f t="shared" si="299"/>
        <v>3.5162817852780498E-2</v>
      </c>
      <c r="BH700">
        <f t="shared" si="300"/>
        <v>2.8466778105641861</v>
      </c>
      <c r="BI700">
        <f t="shared" si="301"/>
        <v>1.676258471866757</v>
      </c>
      <c r="BJ700">
        <f t="shared" si="302"/>
        <v>2.201594531581276E-2</v>
      </c>
      <c r="BK700">
        <f t="shared" si="303"/>
        <v>46.411195698391843</v>
      </c>
      <c r="BL700">
        <f t="shared" si="304"/>
        <v>1.1101429639613369</v>
      </c>
      <c r="BM700">
        <f t="shared" si="305"/>
        <v>62.947865259460386</v>
      </c>
      <c r="BN700">
        <f t="shared" si="306"/>
        <v>420.60248571192477</v>
      </c>
      <c r="BO700">
        <f t="shared" si="307"/>
        <v>-1.9160032033282554E-3</v>
      </c>
    </row>
    <row r="701" spans="1:67" x14ac:dyDescent="0.25">
      <c r="A701" s="1">
        <v>689</v>
      </c>
      <c r="B701" s="1" t="s">
        <v>775</v>
      </c>
      <c r="C701" s="1" t="s">
        <v>823</v>
      </c>
      <c r="D701" s="1" t="s">
        <v>11</v>
      </c>
      <c r="E701" s="1" t="s">
        <v>82</v>
      </c>
      <c r="F701" s="1" t="s">
        <v>83</v>
      </c>
      <c r="G701" s="1" t="s">
        <v>84</v>
      </c>
      <c r="H701" s="1" t="s">
        <v>85</v>
      </c>
      <c r="I701" s="1">
        <v>4312.0000135675073</v>
      </c>
      <c r="J701" s="1">
        <v>0</v>
      </c>
      <c r="K701">
        <f t="shared" si="280"/>
        <v>-1.2607004517223119</v>
      </c>
      <c r="L701">
        <f t="shared" si="281"/>
        <v>3.5523886055358597E-2</v>
      </c>
      <c r="M701">
        <f t="shared" si="282"/>
        <v>465.48250158826534</v>
      </c>
      <c r="N701">
        <f t="shared" si="283"/>
        <v>0.58949114866914265</v>
      </c>
      <c r="O701">
        <f t="shared" si="284"/>
        <v>1.6110959915708079</v>
      </c>
      <c r="P701">
        <f t="shared" si="285"/>
        <v>30.789873123168945</v>
      </c>
      <c r="Q701" s="1">
        <v>6</v>
      </c>
      <c r="R701">
        <f t="shared" si="286"/>
        <v>1.4200000166893005</v>
      </c>
      <c r="S701" s="1">
        <v>1</v>
      </c>
      <c r="T701">
        <f t="shared" si="287"/>
        <v>2.8400000333786011</v>
      </c>
      <c r="U701" s="1">
        <v>31.298019409179688</v>
      </c>
      <c r="V701" s="1">
        <v>30.789873123168945</v>
      </c>
      <c r="W701" s="1">
        <v>31.024948120117188</v>
      </c>
      <c r="X701" s="1">
        <v>418.75637817382813</v>
      </c>
      <c r="Y701" s="1">
        <v>419.972900390625</v>
      </c>
      <c r="Z701" s="1">
        <v>27.908956527709961</v>
      </c>
      <c r="AA701" s="1">
        <v>28.596549987792969</v>
      </c>
      <c r="AB701" s="1">
        <v>60.5419921875</v>
      </c>
      <c r="AC701" s="1">
        <v>62.034027099609375</v>
      </c>
      <c r="AD701" s="1">
        <v>499.68515014648438</v>
      </c>
      <c r="AE701" s="1">
        <v>0.99762839078903198</v>
      </c>
      <c r="AF701" s="1">
        <v>0.17836511135101318</v>
      </c>
      <c r="AG701" s="1">
        <v>99.540435791015625</v>
      </c>
      <c r="AH701" s="1">
        <v>-0.20214268565177917</v>
      </c>
      <c r="AI701" s="1">
        <v>2.9728399589657784E-2</v>
      </c>
      <c r="AJ701" s="1">
        <v>3.4172128885984421E-2</v>
      </c>
      <c r="AK701" s="1">
        <v>1.6117910854518414E-3</v>
      </c>
      <c r="AL701" s="1">
        <v>1.918509230017662E-2</v>
      </c>
      <c r="AM701" s="1">
        <v>1.3567921705543995E-3</v>
      </c>
      <c r="AN701" s="1">
        <v>1</v>
      </c>
      <c r="AO701" s="1">
        <v>-0.21956524252891541</v>
      </c>
      <c r="AP701" s="1">
        <v>2.737391471862793</v>
      </c>
      <c r="AQ701" s="1">
        <v>1</v>
      </c>
      <c r="AR701" s="1">
        <v>0</v>
      </c>
      <c r="AS701" s="1">
        <v>0.15999999642372131</v>
      </c>
      <c r="AT701" s="1">
        <v>111115</v>
      </c>
      <c r="AU701" s="1" t="s">
        <v>86</v>
      </c>
      <c r="AV701">
        <f t="shared" si="288"/>
        <v>0.83280858357747389</v>
      </c>
      <c r="AW701">
        <f t="shared" si="289"/>
        <v>5.8949114866914268E-4</v>
      </c>
      <c r="AX701">
        <f t="shared" si="290"/>
        <v>303.93987312316892</v>
      </c>
      <c r="AY701">
        <f t="shared" si="291"/>
        <v>304.44801940917966</v>
      </c>
      <c r="AZ701">
        <f t="shared" si="292"/>
        <v>0.15962053895844797</v>
      </c>
      <c r="BA701">
        <f t="shared" si="293"/>
        <v>-0.22191017736336399</v>
      </c>
      <c r="BB701">
        <f t="shared" si="294"/>
        <v>4.4576090394752823</v>
      </c>
      <c r="BC701">
        <f t="shared" si="295"/>
        <v>44.781891942225343</v>
      </c>
      <c r="BD701">
        <f t="shared" si="296"/>
        <v>16.185341954432374</v>
      </c>
      <c r="BE701">
        <f t="shared" si="297"/>
        <v>31.043946266174316</v>
      </c>
      <c r="BF701">
        <f t="shared" si="298"/>
        <v>4.5226948546333032</v>
      </c>
      <c r="BG701">
        <f t="shared" si="299"/>
        <v>3.5085028123436925E-2</v>
      </c>
      <c r="BH701">
        <f t="shared" si="300"/>
        <v>2.8465130479044745</v>
      </c>
      <c r="BI701">
        <f t="shared" si="301"/>
        <v>1.6761818067288288</v>
      </c>
      <c r="BJ701">
        <f t="shared" si="302"/>
        <v>2.1967153400813184E-2</v>
      </c>
      <c r="BK701">
        <f t="shared" si="303"/>
        <v>46.334331061188053</v>
      </c>
      <c r="BL701">
        <f t="shared" si="304"/>
        <v>1.1083631852324543</v>
      </c>
      <c r="BM701">
        <f t="shared" si="305"/>
        <v>62.944354547229288</v>
      </c>
      <c r="BN701">
        <f t="shared" si="306"/>
        <v>420.57217700675955</v>
      </c>
      <c r="BO701">
        <f t="shared" si="307"/>
        <v>-1.8868099353558979E-3</v>
      </c>
    </row>
    <row r="702" spans="1:67" x14ac:dyDescent="0.25">
      <c r="A702" s="1">
        <v>690</v>
      </c>
      <c r="B702" s="1" t="s">
        <v>776</v>
      </c>
      <c r="C702" s="1" t="s">
        <v>823</v>
      </c>
      <c r="D702" s="1" t="s">
        <v>11</v>
      </c>
      <c r="E702" s="1" t="s">
        <v>82</v>
      </c>
      <c r="F702" s="1" t="s">
        <v>83</v>
      </c>
      <c r="G702" s="1" t="s">
        <v>84</v>
      </c>
      <c r="H702" s="1" t="s">
        <v>85</v>
      </c>
      <c r="I702" s="1">
        <v>4317.0000134557486</v>
      </c>
      <c r="J702" s="1">
        <v>0</v>
      </c>
      <c r="K702">
        <f t="shared" si="280"/>
        <v>-1.2389984937700442</v>
      </c>
      <c r="L702">
        <f t="shared" si="281"/>
        <v>3.5643339427708851E-2</v>
      </c>
      <c r="M702">
        <f t="shared" si="282"/>
        <v>464.33191142298557</v>
      </c>
      <c r="N702">
        <f t="shared" si="283"/>
        <v>0.59132282387781065</v>
      </c>
      <c r="O702">
        <f t="shared" si="284"/>
        <v>1.6107514994183867</v>
      </c>
      <c r="P702">
        <f t="shared" si="285"/>
        <v>30.788990020751953</v>
      </c>
      <c r="Q702" s="1">
        <v>6</v>
      </c>
      <c r="R702">
        <f t="shared" si="286"/>
        <v>1.4200000166893005</v>
      </c>
      <c r="S702" s="1">
        <v>1</v>
      </c>
      <c r="T702">
        <f t="shared" si="287"/>
        <v>2.8400000333786011</v>
      </c>
      <c r="U702" s="1">
        <v>31.297021865844727</v>
      </c>
      <c r="V702" s="1">
        <v>30.788990020751953</v>
      </c>
      <c r="W702" s="1">
        <v>31.022876739501953</v>
      </c>
      <c r="X702" s="1">
        <v>418.78982543945313</v>
      </c>
      <c r="Y702" s="1">
        <v>419.97930908203125</v>
      </c>
      <c r="Z702" s="1">
        <v>27.908090591430664</v>
      </c>
      <c r="AA702" s="1">
        <v>28.597789764404297</v>
      </c>
      <c r="AB702" s="1">
        <v>60.543899536132813</v>
      </c>
      <c r="AC702" s="1">
        <v>62.039497375488281</v>
      </c>
      <c r="AD702" s="1">
        <v>499.70681762695313</v>
      </c>
      <c r="AE702" s="1">
        <v>0.97400778532028198</v>
      </c>
      <c r="AF702" s="1">
        <v>0.18844403326511383</v>
      </c>
      <c r="AG702" s="1">
        <v>99.540306091308594</v>
      </c>
      <c r="AH702" s="1">
        <v>-0.20214268565177917</v>
      </c>
      <c r="AI702" s="1">
        <v>2.9728399589657784E-2</v>
      </c>
      <c r="AJ702" s="1">
        <v>3.4172128885984421E-2</v>
      </c>
      <c r="AK702" s="1">
        <v>1.6117910854518414E-3</v>
      </c>
      <c r="AL702" s="1">
        <v>1.918509230017662E-2</v>
      </c>
      <c r="AM702" s="1">
        <v>1.3567921705543995E-3</v>
      </c>
      <c r="AN702" s="1">
        <v>1</v>
      </c>
      <c r="AO702" s="1">
        <v>-0.21956524252891541</v>
      </c>
      <c r="AP702" s="1">
        <v>2.737391471862793</v>
      </c>
      <c r="AQ702" s="1">
        <v>1</v>
      </c>
      <c r="AR702" s="1">
        <v>0</v>
      </c>
      <c r="AS702" s="1">
        <v>0.15999999642372131</v>
      </c>
      <c r="AT702" s="1">
        <v>111115</v>
      </c>
      <c r="AU702" s="1" t="s">
        <v>86</v>
      </c>
      <c r="AV702">
        <f t="shared" si="288"/>
        <v>0.83284469604492173</v>
      </c>
      <c r="AW702">
        <f t="shared" si="289"/>
        <v>5.9132282387781062E-4</v>
      </c>
      <c r="AX702">
        <f t="shared" si="290"/>
        <v>303.93899002075193</v>
      </c>
      <c r="AY702">
        <f t="shared" si="291"/>
        <v>304.4470218658447</v>
      </c>
      <c r="AZ702">
        <f t="shared" si="292"/>
        <v>0.15584124216792183</v>
      </c>
      <c r="BA702">
        <f t="shared" si="293"/>
        <v>-0.22288051870269834</v>
      </c>
      <c r="BB702">
        <f t="shared" si="294"/>
        <v>4.4573842461020821</v>
      </c>
      <c r="BC702">
        <f t="shared" si="295"/>
        <v>44.779691977371577</v>
      </c>
      <c r="BD702">
        <f t="shared" si="296"/>
        <v>16.18190221296728</v>
      </c>
      <c r="BE702">
        <f t="shared" si="297"/>
        <v>31.04300594329834</v>
      </c>
      <c r="BF702">
        <f t="shared" si="298"/>
        <v>4.5224524547165075</v>
      </c>
      <c r="BG702">
        <f t="shared" si="299"/>
        <v>3.5201543460387966E-2</v>
      </c>
      <c r="BH702">
        <f t="shared" si="300"/>
        <v>2.8466327466836954</v>
      </c>
      <c r="BI702">
        <f t="shared" si="301"/>
        <v>1.6758197080328121</v>
      </c>
      <c r="BJ702">
        <f t="shared" si="302"/>
        <v>2.2040235254008344E-2</v>
      </c>
      <c r="BK702">
        <f t="shared" si="303"/>
        <v>46.219740591006378</v>
      </c>
      <c r="BL702">
        <f t="shared" si="304"/>
        <v>1.1056066367600297</v>
      </c>
      <c r="BM702">
        <f t="shared" si="305"/>
        <v>62.951967074437675</v>
      </c>
      <c r="BN702">
        <f t="shared" si="306"/>
        <v>420.56826962672523</v>
      </c>
      <c r="BO702">
        <f t="shared" si="307"/>
        <v>-1.8545714933348673E-3</v>
      </c>
    </row>
    <row r="703" spans="1:67" x14ac:dyDescent="0.25">
      <c r="A703" s="1">
        <v>691</v>
      </c>
      <c r="B703" s="1" t="s">
        <v>777</v>
      </c>
      <c r="C703" s="1" t="s">
        <v>823</v>
      </c>
      <c r="D703" s="1" t="s">
        <v>11</v>
      </c>
      <c r="E703" s="1" t="s">
        <v>82</v>
      </c>
      <c r="F703" s="1" t="s">
        <v>83</v>
      </c>
      <c r="G703" s="1" t="s">
        <v>84</v>
      </c>
      <c r="H703" s="1" t="s">
        <v>85</v>
      </c>
      <c r="I703" s="1">
        <v>4322.0000133439898</v>
      </c>
      <c r="J703" s="1">
        <v>0</v>
      </c>
      <c r="K703">
        <f t="shared" si="280"/>
        <v>-1.252510392297455</v>
      </c>
      <c r="L703">
        <f t="shared" si="281"/>
        <v>3.5625255811226747E-2</v>
      </c>
      <c r="M703">
        <f t="shared" si="282"/>
        <v>464.97334304976226</v>
      </c>
      <c r="N703">
        <f t="shared" si="283"/>
        <v>0.5909670408575074</v>
      </c>
      <c r="O703">
        <f t="shared" si="284"/>
        <v>1.6105900358830612</v>
      </c>
      <c r="P703">
        <f t="shared" si="285"/>
        <v>30.787885665893555</v>
      </c>
      <c r="Q703" s="1">
        <v>6</v>
      </c>
      <c r="R703">
        <f t="shared" si="286"/>
        <v>1.4200000166893005</v>
      </c>
      <c r="S703" s="1">
        <v>1</v>
      </c>
      <c r="T703">
        <f t="shared" si="287"/>
        <v>2.8400000333786011</v>
      </c>
      <c r="U703" s="1">
        <v>31.297300338745117</v>
      </c>
      <c r="V703" s="1">
        <v>30.787885665893555</v>
      </c>
      <c r="W703" s="1">
        <v>31.027824401855469</v>
      </c>
      <c r="X703" s="1">
        <v>418.78076171875</v>
      </c>
      <c r="Y703" s="1">
        <v>419.98666381835938</v>
      </c>
      <c r="Z703" s="1">
        <v>27.907337188720703</v>
      </c>
      <c r="AA703" s="1">
        <v>28.596633911132813</v>
      </c>
      <c r="AB703" s="1">
        <v>60.542263031005859</v>
      </c>
      <c r="AC703" s="1">
        <v>62.037418365478516</v>
      </c>
      <c r="AD703" s="1">
        <v>499.69833374023438</v>
      </c>
      <c r="AE703" s="1">
        <v>0.95826154947280884</v>
      </c>
      <c r="AF703" s="1">
        <v>0.19298364222049713</v>
      </c>
      <c r="AG703" s="1">
        <v>99.540145874023438</v>
      </c>
      <c r="AH703" s="1">
        <v>-0.20214268565177917</v>
      </c>
      <c r="AI703" s="1">
        <v>2.9728399589657784E-2</v>
      </c>
      <c r="AJ703" s="1">
        <v>3.4172128885984421E-2</v>
      </c>
      <c r="AK703" s="1">
        <v>1.6117910854518414E-3</v>
      </c>
      <c r="AL703" s="1">
        <v>1.918509230017662E-2</v>
      </c>
      <c r="AM703" s="1">
        <v>1.3567921705543995E-3</v>
      </c>
      <c r="AN703" s="1">
        <v>1</v>
      </c>
      <c r="AO703" s="1">
        <v>-0.21956524252891541</v>
      </c>
      <c r="AP703" s="1">
        <v>2.737391471862793</v>
      </c>
      <c r="AQ703" s="1">
        <v>1</v>
      </c>
      <c r="AR703" s="1">
        <v>0</v>
      </c>
      <c r="AS703" s="1">
        <v>0.15999999642372131</v>
      </c>
      <c r="AT703" s="1">
        <v>111115</v>
      </c>
      <c r="AU703" s="1" t="s">
        <v>86</v>
      </c>
      <c r="AV703">
        <f t="shared" si="288"/>
        <v>0.83283055623372382</v>
      </c>
      <c r="AW703">
        <f t="shared" si="289"/>
        <v>5.9096704085750745E-4</v>
      </c>
      <c r="AX703">
        <f t="shared" si="290"/>
        <v>303.93788566589353</v>
      </c>
      <c r="AY703">
        <f t="shared" si="291"/>
        <v>304.44730033874509</v>
      </c>
      <c r="AZ703">
        <f t="shared" si="292"/>
        <v>0.15332184448863906</v>
      </c>
      <c r="BA703">
        <f t="shared" si="293"/>
        <v>-0.22254337492001958</v>
      </c>
      <c r="BB703">
        <f t="shared" si="294"/>
        <v>4.4571031469032665</v>
      </c>
      <c r="BC703">
        <f t="shared" si="295"/>
        <v>44.776940075455705</v>
      </c>
      <c r="BD703">
        <f t="shared" si="296"/>
        <v>16.180306164322893</v>
      </c>
      <c r="BE703">
        <f t="shared" si="297"/>
        <v>31.042593002319336</v>
      </c>
      <c r="BF703">
        <f t="shared" si="298"/>
        <v>4.5223460088360152</v>
      </c>
      <c r="BG703">
        <f t="shared" si="299"/>
        <v>3.518390524431303E-2</v>
      </c>
      <c r="BH703">
        <f t="shared" si="300"/>
        <v>2.8465131110202053</v>
      </c>
      <c r="BI703">
        <f t="shared" si="301"/>
        <v>1.6758328978158099</v>
      </c>
      <c r="BJ703">
        <f t="shared" si="302"/>
        <v>2.2029171989597085E-2</v>
      </c>
      <c r="BK703">
        <f t="shared" si="303"/>
        <v>46.283514394705676</v>
      </c>
      <c r="BL703">
        <f t="shared" si="304"/>
        <v>1.1071145422152244</v>
      </c>
      <c r="BM703">
        <f t="shared" si="305"/>
        <v>62.953186681865027</v>
      </c>
      <c r="BN703">
        <f t="shared" si="306"/>
        <v>420.58204727248915</v>
      </c>
      <c r="BO703">
        <f t="shared" si="307"/>
        <v>-1.8747714282771606E-3</v>
      </c>
    </row>
    <row r="704" spans="1:67" x14ac:dyDescent="0.25">
      <c r="A704" s="1">
        <v>692</v>
      </c>
      <c r="B704" s="1" t="s">
        <v>778</v>
      </c>
      <c r="C704" s="1" t="s">
        <v>823</v>
      </c>
      <c r="D704" s="1" t="s">
        <v>11</v>
      </c>
      <c r="E704" s="1" t="s">
        <v>82</v>
      </c>
      <c r="F704" s="1" t="s">
        <v>83</v>
      </c>
      <c r="G704" s="1" t="s">
        <v>84</v>
      </c>
      <c r="H704" s="1" t="s">
        <v>85</v>
      </c>
      <c r="I704" s="1">
        <v>4327.5000132210553</v>
      </c>
      <c r="J704" s="1">
        <v>0</v>
      </c>
      <c r="K704">
        <f t="shared" si="280"/>
        <v>-1.2548602745173749</v>
      </c>
      <c r="L704">
        <f t="shared" si="281"/>
        <v>3.5667955619631285E-2</v>
      </c>
      <c r="M704">
        <f t="shared" si="282"/>
        <v>465.02717145212853</v>
      </c>
      <c r="N704">
        <f t="shared" si="283"/>
        <v>0.59161565671991612</v>
      </c>
      <c r="O704">
        <f t="shared" si="284"/>
        <v>1.6104500914341928</v>
      </c>
      <c r="P704">
        <f t="shared" si="285"/>
        <v>30.78729248046875</v>
      </c>
      <c r="Q704" s="1">
        <v>6</v>
      </c>
      <c r="R704">
        <f t="shared" si="286"/>
        <v>1.4200000166893005</v>
      </c>
      <c r="S704" s="1">
        <v>1</v>
      </c>
      <c r="T704">
        <f t="shared" si="287"/>
        <v>2.8400000333786011</v>
      </c>
      <c r="U704" s="1">
        <v>31.299297332763672</v>
      </c>
      <c r="V704" s="1">
        <v>30.78729248046875</v>
      </c>
      <c r="W704" s="1">
        <v>31.037307739257813</v>
      </c>
      <c r="X704" s="1">
        <v>418.79278564453125</v>
      </c>
      <c r="Y704" s="1">
        <v>420.00115966796875</v>
      </c>
      <c r="Z704" s="1">
        <v>27.906522750854492</v>
      </c>
      <c r="AA704" s="1">
        <v>28.596569061279297</v>
      </c>
      <c r="AB704" s="1">
        <v>60.534339904785156</v>
      </c>
      <c r="AC704" s="1">
        <v>62.030929565429688</v>
      </c>
      <c r="AD704" s="1">
        <v>499.70339965820313</v>
      </c>
      <c r="AE704" s="1">
        <v>0.96991968154907227</v>
      </c>
      <c r="AF704" s="1">
        <v>0.15715406835079193</v>
      </c>
      <c r="AG704" s="1">
        <v>99.539985656738281</v>
      </c>
      <c r="AH704" s="1">
        <v>-0.20214268565177917</v>
      </c>
      <c r="AI704" s="1">
        <v>2.9728399589657784E-2</v>
      </c>
      <c r="AJ704" s="1">
        <v>3.4172128885984421E-2</v>
      </c>
      <c r="AK704" s="1">
        <v>1.6117910854518414E-3</v>
      </c>
      <c r="AL704" s="1">
        <v>1.918509230017662E-2</v>
      </c>
      <c r="AM704" s="1">
        <v>1.3567921705543995E-3</v>
      </c>
      <c r="AN704" s="1">
        <v>1</v>
      </c>
      <c r="AO704" s="1">
        <v>-0.21956524252891541</v>
      </c>
      <c r="AP704" s="1">
        <v>2.737391471862793</v>
      </c>
      <c r="AQ704" s="1">
        <v>1</v>
      </c>
      <c r="AR704" s="1">
        <v>0</v>
      </c>
      <c r="AS704" s="1">
        <v>0.15999999642372131</v>
      </c>
      <c r="AT704" s="1">
        <v>111115</v>
      </c>
      <c r="AU704" s="1" t="s">
        <v>86</v>
      </c>
      <c r="AV704">
        <f t="shared" si="288"/>
        <v>0.83283899943033846</v>
      </c>
      <c r="AW704">
        <f t="shared" si="289"/>
        <v>5.9161565671991617E-4</v>
      </c>
      <c r="AX704">
        <f t="shared" si="290"/>
        <v>303.93729248046873</v>
      </c>
      <c r="AY704">
        <f t="shared" si="291"/>
        <v>304.44929733276365</v>
      </c>
      <c r="AZ704">
        <f t="shared" si="292"/>
        <v>0.15518714557914848</v>
      </c>
      <c r="BA704">
        <f t="shared" si="293"/>
        <v>-0.22249029001719431</v>
      </c>
      <c r="BB704">
        <f t="shared" si="294"/>
        <v>4.4569521656258599</v>
      </c>
      <c r="BC704">
        <f t="shared" si="295"/>
        <v>44.775495357168062</v>
      </c>
      <c r="BD704">
        <f t="shared" si="296"/>
        <v>16.178926295888765</v>
      </c>
      <c r="BE704">
        <f t="shared" si="297"/>
        <v>31.043294906616211</v>
      </c>
      <c r="BF704">
        <f t="shared" si="298"/>
        <v>4.5225269435473692</v>
      </c>
      <c r="BG704">
        <f t="shared" si="299"/>
        <v>3.5225552997718325E-2</v>
      </c>
      <c r="BH704">
        <f t="shared" si="300"/>
        <v>2.8465020741916671</v>
      </c>
      <c r="BI704">
        <f t="shared" si="301"/>
        <v>1.6760248693557021</v>
      </c>
      <c r="BJ704">
        <f t="shared" si="302"/>
        <v>2.2055294850721417E-2</v>
      </c>
      <c r="BK704">
        <f t="shared" si="303"/>
        <v>46.288797976338451</v>
      </c>
      <c r="BL704">
        <f t="shared" si="304"/>
        <v>1.1072044939584333</v>
      </c>
      <c r="BM704">
        <f t="shared" si="305"/>
        <v>62.955729908898185</v>
      </c>
      <c r="BN704">
        <f t="shared" si="306"/>
        <v>420.59766014356313</v>
      </c>
      <c r="BO704">
        <f t="shared" si="307"/>
        <v>-1.8782949122673745E-3</v>
      </c>
    </row>
    <row r="705" spans="1:67" x14ac:dyDescent="0.25">
      <c r="A705" s="1">
        <v>693</v>
      </c>
      <c r="B705" s="1" t="s">
        <v>779</v>
      </c>
      <c r="C705" s="1" t="s">
        <v>823</v>
      </c>
      <c r="D705" s="1" t="s">
        <v>11</v>
      </c>
      <c r="E705" s="1" t="s">
        <v>82</v>
      </c>
      <c r="F705" s="1" t="s">
        <v>83</v>
      </c>
      <c r="G705" s="1" t="s">
        <v>84</v>
      </c>
      <c r="H705" s="1" t="s">
        <v>85</v>
      </c>
      <c r="I705" s="1">
        <v>4332.5000131092966</v>
      </c>
      <c r="J705" s="1">
        <v>0</v>
      </c>
      <c r="K705">
        <f t="shared" si="280"/>
        <v>-1.2528136141631594</v>
      </c>
      <c r="L705">
        <f t="shared" si="281"/>
        <v>3.554579170714886E-2</v>
      </c>
      <c r="M705">
        <f t="shared" si="282"/>
        <v>465.12304521759819</v>
      </c>
      <c r="N705">
        <f t="shared" si="283"/>
        <v>0.58967648130366623</v>
      </c>
      <c r="O705">
        <f t="shared" si="284"/>
        <v>1.6106186842893835</v>
      </c>
      <c r="P705">
        <f t="shared" si="285"/>
        <v>30.787160873413086</v>
      </c>
      <c r="Q705" s="1">
        <v>6</v>
      </c>
      <c r="R705">
        <f t="shared" si="286"/>
        <v>1.4200000166893005</v>
      </c>
      <c r="S705" s="1">
        <v>1</v>
      </c>
      <c r="T705">
        <f t="shared" si="287"/>
        <v>2.8400000333786011</v>
      </c>
      <c r="U705" s="1">
        <v>31.30122184753418</v>
      </c>
      <c r="V705" s="1">
        <v>30.787160873413086</v>
      </c>
      <c r="W705" s="1">
        <v>31.043510437011719</v>
      </c>
      <c r="X705" s="1">
        <v>418.79232788085938</v>
      </c>
      <c r="Y705" s="1">
        <v>419.999267578125</v>
      </c>
      <c r="Z705" s="1">
        <v>27.906778335571289</v>
      </c>
      <c r="AA705" s="1">
        <v>28.594589233398438</v>
      </c>
      <c r="AB705" s="1">
        <v>60.528221130371094</v>
      </c>
      <c r="AC705" s="1">
        <v>62.020404815673828</v>
      </c>
      <c r="AD705" s="1">
        <v>499.68524169921875</v>
      </c>
      <c r="AE705" s="1">
        <v>0.95039039850234985</v>
      </c>
      <c r="AF705" s="1">
        <v>0.15134955942630768</v>
      </c>
      <c r="AG705" s="1">
        <v>99.539810180664063</v>
      </c>
      <c r="AH705" s="1">
        <v>-0.20214268565177917</v>
      </c>
      <c r="AI705" s="1">
        <v>2.9728399589657784E-2</v>
      </c>
      <c r="AJ705" s="1">
        <v>3.4172128885984421E-2</v>
      </c>
      <c r="AK705" s="1">
        <v>1.6117910854518414E-3</v>
      </c>
      <c r="AL705" s="1">
        <v>1.918509230017662E-2</v>
      </c>
      <c r="AM705" s="1">
        <v>1.3567921705543995E-3</v>
      </c>
      <c r="AN705" s="1">
        <v>1</v>
      </c>
      <c r="AO705" s="1">
        <v>-0.21956524252891541</v>
      </c>
      <c r="AP705" s="1">
        <v>2.737391471862793</v>
      </c>
      <c r="AQ705" s="1">
        <v>1</v>
      </c>
      <c r="AR705" s="1">
        <v>0</v>
      </c>
      <c r="AS705" s="1">
        <v>0.15999999642372131</v>
      </c>
      <c r="AT705" s="1">
        <v>111115</v>
      </c>
      <c r="AU705" s="1" t="s">
        <v>86</v>
      </c>
      <c r="AV705">
        <f t="shared" si="288"/>
        <v>0.83280873616536444</v>
      </c>
      <c r="AW705">
        <f t="shared" si="289"/>
        <v>5.8967648130366622E-4</v>
      </c>
      <c r="AX705">
        <f t="shared" si="290"/>
        <v>303.93716087341306</v>
      </c>
      <c r="AY705">
        <f t="shared" si="291"/>
        <v>304.45122184753416</v>
      </c>
      <c r="AZ705">
        <f t="shared" si="292"/>
        <v>0.15206246036151505</v>
      </c>
      <c r="BA705">
        <f t="shared" si="293"/>
        <v>-0.22127901343003045</v>
      </c>
      <c r="BB705">
        <f t="shared" si="294"/>
        <v>4.4569186687759244</v>
      </c>
      <c r="BC705">
        <f t="shared" si="295"/>
        <v>44.775237773576706</v>
      </c>
      <c r="BD705">
        <f t="shared" si="296"/>
        <v>16.180648540178268</v>
      </c>
      <c r="BE705">
        <f t="shared" si="297"/>
        <v>31.044191360473633</v>
      </c>
      <c r="BF705">
        <f t="shared" si="298"/>
        <v>4.522758037809556</v>
      </c>
      <c r="BG705">
        <f t="shared" si="299"/>
        <v>3.5106395715937232E-2</v>
      </c>
      <c r="BH705">
        <f t="shared" si="300"/>
        <v>2.8462999844865409</v>
      </c>
      <c r="BI705">
        <f t="shared" si="301"/>
        <v>1.6764580533230151</v>
      </c>
      <c r="BJ705">
        <f t="shared" si="302"/>
        <v>2.1980555719899288E-2</v>
      </c>
      <c r="BK705">
        <f t="shared" si="303"/>
        <v>46.298259631612147</v>
      </c>
      <c r="BL705">
        <f t="shared" si="304"/>
        <v>1.1074377531648425</v>
      </c>
      <c r="BM705">
        <f t="shared" si="305"/>
        <v>62.950042491532287</v>
      </c>
      <c r="BN705">
        <f t="shared" si="306"/>
        <v>420.59479516940752</v>
      </c>
      <c r="BO705">
        <f t="shared" si="307"/>
        <v>-1.875074802430112E-3</v>
      </c>
    </row>
    <row r="706" spans="1:67" x14ac:dyDescent="0.25">
      <c r="A706" s="1">
        <v>694</v>
      </c>
      <c r="B706" s="1" t="s">
        <v>780</v>
      </c>
      <c r="C706" s="1" t="s">
        <v>823</v>
      </c>
      <c r="D706" s="1" t="s">
        <v>11</v>
      </c>
      <c r="E706" s="1" t="s">
        <v>82</v>
      </c>
      <c r="F706" s="1" t="s">
        <v>83</v>
      </c>
      <c r="G706" s="1" t="s">
        <v>84</v>
      </c>
      <c r="H706" s="1" t="s">
        <v>85</v>
      </c>
      <c r="I706" s="1">
        <v>4337.5000129975379</v>
      </c>
      <c r="J706" s="1">
        <v>0</v>
      </c>
      <c r="K706">
        <f t="shared" si="280"/>
        <v>-1.2477180217117356</v>
      </c>
      <c r="L706">
        <f t="shared" si="281"/>
        <v>3.5456970324383399E-2</v>
      </c>
      <c r="M706">
        <f t="shared" si="282"/>
        <v>465.04918301518052</v>
      </c>
      <c r="N706">
        <f t="shared" si="283"/>
        <v>0.58831152977096024</v>
      </c>
      <c r="O706">
        <f t="shared" si="284"/>
        <v>1.61086499955552</v>
      </c>
      <c r="P706">
        <f t="shared" si="285"/>
        <v>30.787389755249023</v>
      </c>
      <c r="Q706" s="1">
        <v>6</v>
      </c>
      <c r="R706">
        <f t="shared" si="286"/>
        <v>1.4200000166893005</v>
      </c>
      <c r="S706" s="1">
        <v>1</v>
      </c>
      <c r="T706">
        <f t="shared" si="287"/>
        <v>2.8400000333786011</v>
      </c>
      <c r="U706" s="1">
        <v>31.302217483520508</v>
      </c>
      <c r="V706" s="1">
        <v>30.787389755249023</v>
      </c>
      <c r="W706" s="1">
        <v>31.041570663452148</v>
      </c>
      <c r="X706" s="1">
        <v>418.81622314453125</v>
      </c>
      <c r="Y706" s="1">
        <v>420.01766967773438</v>
      </c>
      <c r="Z706" s="1">
        <v>27.906545639038086</v>
      </c>
      <c r="AA706" s="1">
        <v>28.592737197875977</v>
      </c>
      <c r="AB706" s="1">
        <v>60.523578643798828</v>
      </c>
      <c r="AC706" s="1">
        <v>62.012516021728516</v>
      </c>
      <c r="AD706" s="1">
        <v>499.70602416992188</v>
      </c>
      <c r="AE706" s="1">
        <v>0.94294255971908569</v>
      </c>
      <c r="AF706" s="1">
        <v>8.4804102778434753E-2</v>
      </c>
      <c r="AG706" s="1">
        <v>99.539680480957031</v>
      </c>
      <c r="AH706" s="1">
        <v>-0.20214268565177917</v>
      </c>
      <c r="AI706" s="1">
        <v>2.9728399589657784E-2</v>
      </c>
      <c r="AJ706" s="1">
        <v>3.4172128885984421E-2</v>
      </c>
      <c r="AK706" s="1">
        <v>1.6117910854518414E-3</v>
      </c>
      <c r="AL706" s="1">
        <v>1.918509230017662E-2</v>
      </c>
      <c r="AM706" s="1">
        <v>1.3567921705543995E-3</v>
      </c>
      <c r="AN706" s="1">
        <v>1</v>
      </c>
      <c r="AO706" s="1">
        <v>-0.21956524252891541</v>
      </c>
      <c r="AP706" s="1">
        <v>2.737391471862793</v>
      </c>
      <c r="AQ706" s="1">
        <v>1</v>
      </c>
      <c r="AR706" s="1">
        <v>0</v>
      </c>
      <c r="AS706" s="1">
        <v>0.15999999642372131</v>
      </c>
      <c r="AT706" s="1">
        <v>111115</v>
      </c>
      <c r="AU706" s="1" t="s">
        <v>86</v>
      </c>
      <c r="AV706">
        <f t="shared" si="288"/>
        <v>0.83284337361653638</v>
      </c>
      <c r="AW706">
        <f t="shared" si="289"/>
        <v>5.8831152977096028E-4</v>
      </c>
      <c r="AX706">
        <f t="shared" si="290"/>
        <v>303.937389755249</v>
      </c>
      <c r="AY706">
        <f t="shared" si="291"/>
        <v>304.45221748352049</v>
      </c>
      <c r="AZ706">
        <f t="shared" si="292"/>
        <v>0.15087080618282833</v>
      </c>
      <c r="BA706">
        <f t="shared" si="293"/>
        <v>-0.22050807308955003</v>
      </c>
      <c r="BB706">
        <f t="shared" si="294"/>
        <v>4.4569769243080692</v>
      </c>
      <c r="BC706">
        <f t="shared" si="295"/>
        <v>44.77588136482651</v>
      </c>
      <c r="BD706">
        <f t="shared" si="296"/>
        <v>16.183144166950534</v>
      </c>
      <c r="BE706">
        <f t="shared" si="297"/>
        <v>31.044803619384766</v>
      </c>
      <c r="BF706">
        <f t="shared" si="298"/>
        <v>4.5229158761848423</v>
      </c>
      <c r="BG706">
        <f t="shared" si="299"/>
        <v>3.5019753999129641E-2</v>
      </c>
      <c r="BH706">
        <f t="shared" si="300"/>
        <v>2.8461119247525493</v>
      </c>
      <c r="BI706">
        <f t="shared" si="301"/>
        <v>1.676803951432293</v>
      </c>
      <c r="BJ706">
        <f t="shared" si="302"/>
        <v>2.1926211923728858E-2</v>
      </c>
      <c r="BK706">
        <f t="shared" si="303"/>
        <v>46.290847085261177</v>
      </c>
      <c r="BL706">
        <f t="shared" si="304"/>
        <v>1.1072133783609563</v>
      </c>
      <c r="BM706">
        <f t="shared" si="305"/>
        <v>62.94373933384334</v>
      </c>
      <c r="BN706">
        <f t="shared" si="306"/>
        <v>420.61077506840826</v>
      </c>
      <c r="BO706">
        <f t="shared" si="307"/>
        <v>-1.8671903473701796E-3</v>
      </c>
    </row>
    <row r="707" spans="1:67" x14ac:dyDescent="0.25">
      <c r="A707" s="1">
        <v>695</v>
      </c>
      <c r="B707" s="1" t="s">
        <v>781</v>
      </c>
      <c r="C707" s="1" t="s">
        <v>823</v>
      </c>
      <c r="D707" s="1" t="s">
        <v>11</v>
      </c>
      <c r="E707" s="1" t="s">
        <v>82</v>
      </c>
      <c r="F707" s="1" t="s">
        <v>83</v>
      </c>
      <c r="G707" s="1" t="s">
        <v>84</v>
      </c>
      <c r="H707" s="1" t="s">
        <v>85</v>
      </c>
      <c r="I707" s="1">
        <v>4343.0000128746033</v>
      </c>
      <c r="J707" s="1">
        <v>0</v>
      </c>
      <c r="K707">
        <f t="shared" si="280"/>
        <v>-1.2664595163673631</v>
      </c>
      <c r="L707">
        <f t="shared" si="281"/>
        <v>3.5269328678674959E-2</v>
      </c>
      <c r="M707">
        <f t="shared" si="282"/>
        <v>466.20626517479849</v>
      </c>
      <c r="N707">
        <f t="shared" si="283"/>
        <v>0.58534722452717103</v>
      </c>
      <c r="O707">
        <f t="shared" si="284"/>
        <v>1.6111722626384579</v>
      </c>
      <c r="P707">
        <f t="shared" si="285"/>
        <v>30.786956787109375</v>
      </c>
      <c r="Q707" s="1">
        <v>6</v>
      </c>
      <c r="R707">
        <f t="shared" si="286"/>
        <v>1.4200000166893005</v>
      </c>
      <c r="S707" s="1">
        <v>1</v>
      </c>
      <c r="T707">
        <f t="shared" si="287"/>
        <v>2.8400000333786011</v>
      </c>
      <c r="U707" s="1">
        <v>31.301923751831055</v>
      </c>
      <c r="V707" s="1">
        <v>30.786956787109375</v>
      </c>
      <c r="W707" s="1">
        <v>31.034809112548828</v>
      </c>
      <c r="X707" s="1">
        <v>418.80865478515625</v>
      </c>
      <c r="Y707" s="1">
        <v>420.0340576171875</v>
      </c>
      <c r="Z707" s="1">
        <v>27.905864715576172</v>
      </c>
      <c r="AA707" s="1">
        <v>28.588584899902344</v>
      </c>
      <c r="AB707" s="1">
        <v>60.522254943847656</v>
      </c>
      <c r="AC707" s="1">
        <v>62.004207611083984</v>
      </c>
      <c r="AD707" s="1">
        <v>499.71832275390625</v>
      </c>
      <c r="AE707" s="1">
        <v>0.9291338324546814</v>
      </c>
      <c r="AF707" s="1">
        <v>9.588535875082016E-2</v>
      </c>
      <c r="AG707" s="1">
        <v>99.539535522460938</v>
      </c>
      <c r="AH707" s="1">
        <v>-0.20214268565177917</v>
      </c>
      <c r="AI707" s="1">
        <v>2.9728399589657784E-2</v>
      </c>
      <c r="AJ707" s="1">
        <v>3.4172128885984421E-2</v>
      </c>
      <c r="AK707" s="1">
        <v>1.6117910854518414E-3</v>
      </c>
      <c r="AL707" s="1">
        <v>1.918509230017662E-2</v>
      </c>
      <c r="AM707" s="1">
        <v>1.3567921705543995E-3</v>
      </c>
      <c r="AN707" s="1">
        <v>1</v>
      </c>
      <c r="AO707" s="1">
        <v>-0.21956524252891541</v>
      </c>
      <c r="AP707" s="1">
        <v>2.737391471862793</v>
      </c>
      <c r="AQ707" s="1">
        <v>1</v>
      </c>
      <c r="AR707" s="1">
        <v>0</v>
      </c>
      <c r="AS707" s="1">
        <v>0.15999999642372131</v>
      </c>
      <c r="AT707" s="1">
        <v>111115</v>
      </c>
      <c r="AU707" s="1" t="s">
        <v>86</v>
      </c>
      <c r="AV707">
        <f t="shared" si="288"/>
        <v>0.83286387125651029</v>
      </c>
      <c r="AW707">
        <f t="shared" si="289"/>
        <v>5.85347224527171E-4</v>
      </c>
      <c r="AX707">
        <f t="shared" si="290"/>
        <v>303.93695678710935</v>
      </c>
      <c r="AY707">
        <f t="shared" si="291"/>
        <v>304.45192375183103</v>
      </c>
      <c r="AZ707">
        <f t="shared" si="292"/>
        <v>0.1486614098699075</v>
      </c>
      <c r="BA707">
        <f t="shared" si="293"/>
        <v>-0.21903976233809605</v>
      </c>
      <c r="BB707">
        <f t="shared" si="294"/>
        <v>4.4568667248191778</v>
      </c>
      <c r="BC707">
        <f t="shared" si="295"/>
        <v>44.774839478867094</v>
      </c>
      <c r="BD707">
        <f t="shared" si="296"/>
        <v>16.18625457896475</v>
      </c>
      <c r="BE707">
        <f t="shared" si="297"/>
        <v>31.044440269470215</v>
      </c>
      <c r="BF707">
        <f t="shared" si="298"/>
        <v>4.5228222051684099</v>
      </c>
      <c r="BG707">
        <f t="shared" si="299"/>
        <v>3.4836699457267209E-2</v>
      </c>
      <c r="BH707">
        <f t="shared" si="300"/>
        <v>2.8456944621807199</v>
      </c>
      <c r="BI707">
        <f t="shared" si="301"/>
        <v>1.6771277429876901</v>
      </c>
      <c r="BJ707">
        <f t="shared" si="302"/>
        <v>2.181139722430667E-2</v>
      </c>
      <c r="BK707">
        <f t="shared" si="303"/>
        <v>46.405955093160699</v>
      </c>
      <c r="BL707">
        <f t="shared" si="304"/>
        <v>1.1099249137547118</v>
      </c>
      <c r="BM707">
        <f t="shared" si="305"/>
        <v>62.933435747475826</v>
      </c>
      <c r="BN707">
        <f t="shared" si="306"/>
        <v>420.63607181683591</v>
      </c>
      <c r="BO707">
        <f t="shared" si="307"/>
        <v>-1.894812498030148E-3</v>
      </c>
    </row>
    <row r="708" spans="1:67" x14ac:dyDescent="0.25">
      <c r="A708" s="1">
        <v>696</v>
      </c>
      <c r="B708" s="1" t="s">
        <v>782</v>
      </c>
      <c r="C708" s="1" t="s">
        <v>823</v>
      </c>
      <c r="D708" s="1" t="s">
        <v>11</v>
      </c>
      <c r="E708" s="1" t="s">
        <v>82</v>
      </c>
      <c r="F708" s="1" t="s">
        <v>83</v>
      </c>
      <c r="G708" s="1" t="s">
        <v>84</v>
      </c>
      <c r="H708" s="1" t="s">
        <v>85</v>
      </c>
      <c r="I708" s="1">
        <v>4348.0000127628446</v>
      </c>
      <c r="J708" s="1">
        <v>0</v>
      </c>
      <c r="K708">
        <f t="shared" si="280"/>
        <v>-1.2781816885791775</v>
      </c>
      <c r="L708">
        <f t="shared" si="281"/>
        <v>3.5220273476474204E-2</v>
      </c>
      <c r="M708">
        <f t="shared" si="282"/>
        <v>466.8131323943802</v>
      </c>
      <c r="N708">
        <f t="shared" si="283"/>
        <v>0.58458125247780279</v>
      </c>
      <c r="O708">
        <f t="shared" si="284"/>
        <v>1.6112806308954055</v>
      </c>
      <c r="P708">
        <f t="shared" si="285"/>
        <v>30.786989212036133</v>
      </c>
      <c r="Q708" s="1">
        <v>6</v>
      </c>
      <c r="R708">
        <f t="shared" si="286"/>
        <v>1.4200000166893005</v>
      </c>
      <c r="S708" s="1">
        <v>1</v>
      </c>
      <c r="T708">
        <f t="shared" si="287"/>
        <v>2.8400000333786011</v>
      </c>
      <c r="U708" s="1">
        <v>31.30088996887207</v>
      </c>
      <c r="V708" s="1">
        <v>30.786989212036133</v>
      </c>
      <c r="W708" s="1">
        <v>31.03062629699707</v>
      </c>
      <c r="X708" s="1">
        <v>418.79180908203125</v>
      </c>
      <c r="Y708" s="1">
        <v>420.03164672851563</v>
      </c>
      <c r="Z708" s="1">
        <v>27.905727386474609</v>
      </c>
      <c r="AA708" s="1">
        <v>28.587539672851563</v>
      </c>
      <c r="AB708" s="1">
        <v>60.524650573730469</v>
      </c>
      <c r="AC708" s="1">
        <v>62.004550933837891</v>
      </c>
      <c r="AD708" s="1">
        <v>499.7294921875</v>
      </c>
      <c r="AE708" s="1">
        <v>0.96698790788650513</v>
      </c>
      <c r="AF708" s="1">
        <v>0.12253591418266296</v>
      </c>
      <c r="AG708" s="1">
        <v>99.5396728515625</v>
      </c>
      <c r="AH708" s="1">
        <v>-0.20214268565177917</v>
      </c>
      <c r="AI708" s="1">
        <v>2.9728399589657784E-2</v>
      </c>
      <c r="AJ708" s="1">
        <v>3.4172128885984421E-2</v>
      </c>
      <c r="AK708" s="1">
        <v>1.6117910854518414E-3</v>
      </c>
      <c r="AL708" s="1">
        <v>1.918509230017662E-2</v>
      </c>
      <c r="AM708" s="1">
        <v>1.3567921705543995E-3</v>
      </c>
      <c r="AN708" s="1">
        <v>1</v>
      </c>
      <c r="AO708" s="1">
        <v>-0.21956524252891541</v>
      </c>
      <c r="AP708" s="1">
        <v>2.737391471862793</v>
      </c>
      <c r="AQ708" s="1">
        <v>1</v>
      </c>
      <c r="AR708" s="1">
        <v>0</v>
      </c>
      <c r="AS708" s="1">
        <v>0.15999999642372131</v>
      </c>
      <c r="AT708" s="1">
        <v>111115</v>
      </c>
      <c r="AU708" s="1" t="s">
        <v>86</v>
      </c>
      <c r="AV708">
        <f t="shared" si="288"/>
        <v>0.83288248697916645</v>
      </c>
      <c r="AW708">
        <f t="shared" si="289"/>
        <v>5.845812524778028E-4</v>
      </c>
      <c r="AX708">
        <f t="shared" si="290"/>
        <v>303.93698921203611</v>
      </c>
      <c r="AY708">
        <f t="shared" si="291"/>
        <v>304.45088996887205</v>
      </c>
      <c r="AZ708">
        <f t="shared" si="292"/>
        <v>0.15471806180362258</v>
      </c>
      <c r="BA708">
        <f t="shared" si="293"/>
        <v>-0.21873663701587356</v>
      </c>
      <c r="BB708">
        <f t="shared" si="294"/>
        <v>4.4568749775621139</v>
      </c>
      <c r="BC708">
        <f t="shared" si="295"/>
        <v>44.774860614705673</v>
      </c>
      <c r="BD708">
        <f t="shared" si="296"/>
        <v>16.187320941854111</v>
      </c>
      <c r="BE708">
        <f t="shared" si="297"/>
        <v>31.043939590454102</v>
      </c>
      <c r="BF708">
        <f t="shared" si="298"/>
        <v>4.5226931337015159</v>
      </c>
      <c r="BG708">
        <f t="shared" si="299"/>
        <v>3.4788839523117614E-2</v>
      </c>
      <c r="BH708">
        <f t="shared" si="300"/>
        <v>2.8455943466667084</v>
      </c>
      <c r="BI708">
        <f t="shared" si="301"/>
        <v>1.6770987870348075</v>
      </c>
      <c r="BJ708">
        <f t="shared" si="302"/>
        <v>2.1781379069287725E-2</v>
      </c>
      <c r="BK708">
        <f t="shared" si="303"/>
        <v>46.466426481349735</v>
      </c>
      <c r="BL708">
        <f t="shared" si="304"/>
        <v>1.1113760975636711</v>
      </c>
      <c r="BM708">
        <f t="shared" si="305"/>
        <v>62.930398528367604</v>
      </c>
      <c r="BN708">
        <f t="shared" si="306"/>
        <v>420.6392330874246</v>
      </c>
      <c r="BO708">
        <f t="shared" si="307"/>
        <v>-1.9122439546011576E-3</v>
      </c>
    </row>
    <row r="709" spans="1:67" x14ac:dyDescent="0.25">
      <c r="A709" s="1">
        <v>697</v>
      </c>
      <c r="B709" s="1" t="s">
        <v>783</v>
      </c>
      <c r="C709" s="1" t="s">
        <v>823</v>
      </c>
      <c r="D709" s="1" t="s">
        <v>11</v>
      </c>
      <c r="E709" s="1" t="s">
        <v>82</v>
      </c>
      <c r="F709" s="1" t="s">
        <v>83</v>
      </c>
      <c r="G709" s="1" t="s">
        <v>84</v>
      </c>
      <c r="H709" s="1" t="s">
        <v>85</v>
      </c>
      <c r="I709" s="1">
        <v>4353.0000126510859</v>
      </c>
      <c r="J709" s="1">
        <v>0</v>
      </c>
      <c r="K709">
        <f t="shared" si="280"/>
        <v>-1.2668453901408545</v>
      </c>
      <c r="L709">
        <f t="shared" si="281"/>
        <v>3.519716478501126E-2</v>
      </c>
      <c r="M709">
        <f t="shared" si="282"/>
        <v>466.32245690107504</v>
      </c>
      <c r="N709">
        <f t="shared" si="283"/>
        <v>0.58420095279275386</v>
      </c>
      <c r="O709">
        <f t="shared" si="284"/>
        <v>1.6112753263118935</v>
      </c>
      <c r="P709">
        <f t="shared" si="285"/>
        <v>30.786750793457031</v>
      </c>
      <c r="Q709" s="1">
        <v>6</v>
      </c>
      <c r="R709">
        <f t="shared" si="286"/>
        <v>1.4200000166893005</v>
      </c>
      <c r="S709" s="1">
        <v>1</v>
      </c>
      <c r="T709">
        <f t="shared" si="287"/>
        <v>2.8400000333786011</v>
      </c>
      <c r="U709" s="1">
        <v>31.299613952636719</v>
      </c>
      <c r="V709" s="1">
        <v>30.786750793457031</v>
      </c>
      <c r="W709" s="1">
        <v>31.030368804931641</v>
      </c>
      <c r="X709" s="1">
        <v>418.7904052734375</v>
      </c>
      <c r="Y709" s="1">
        <v>420.016845703125</v>
      </c>
      <c r="Z709" s="1">
        <v>27.905647277832031</v>
      </c>
      <c r="AA709" s="1">
        <v>28.58702278137207</v>
      </c>
      <c r="AB709" s="1">
        <v>60.528709411621094</v>
      </c>
      <c r="AC709" s="1">
        <v>62.006782531738281</v>
      </c>
      <c r="AD709" s="1">
        <v>499.72479248046875</v>
      </c>
      <c r="AE709" s="1">
        <v>0.94651240110397339</v>
      </c>
      <c r="AF709" s="1">
        <v>0.12644138932228088</v>
      </c>
      <c r="AG709" s="1">
        <v>99.539535522460938</v>
      </c>
      <c r="AH709" s="1">
        <v>-0.20214268565177917</v>
      </c>
      <c r="AI709" s="1">
        <v>2.9728399589657784E-2</v>
      </c>
      <c r="AJ709" s="1">
        <v>3.4172128885984421E-2</v>
      </c>
      <c r="AK709" s="1">
        <v>1.6117910854518414E-3</v>
      </c>
      <c r="AL709" s="1">
        <v>1.918509230017662E-2</v>
      </c>
      <c r="AM709" s="1">
        <v>1.3567921705543995E-3</v>
      </c>
      <c r="AN709" s="1">
        <v>1</v>
      </c>
      <c r="AO709" s="1">
        <v>-0.21956524252891541</v>
      </c>
      <c r="AP709" s="1">
        <v>2.737391471862793</v>
      </c>
      <c r="AQ709" s="1">
        <v>1</v>
      </c>
      <c r="AR709" s="1">
        <v>0</v>
      </c>
      <c r="AS709" s="1">
        <v>0.15999999642372131</v>
      </c>
      <c r="AT709" s="1">
        <v>111115</v>
      </c>
      <c r="AU709" s="1" t="s">
        <v>86</v>
      </c>
      <c r="AV709">
        <f t="shared" si="288"/>
        <v>0.83287465413411443</v>
      </c>
      <c r="AW709">
        <f t="shared" si="289"/>
        <v>5.8420095279275387E-4</v>
      </c>
      <c r="AX709">
        <f t="shared" si="290"/>
        <v>303.93675079345701</v>
      </c>
      <c r="AY709">
        <f t="shared" si="291"/>
        <v>304.4496139526367</v>
      </c>
      <c r="AZ709">
        <f t="shared" si="292"/>
        <v>0.15144198079164362</v>
      </c>
      <c r="BA709">
        <f t="shared" si="293"/>
        <v>-0.21872697330175001</v>
      </c>
      <c r="BB709">
        <f t="shared" si="294"/>
        <v>4.4568142959396786</v>
      </c>
      <c r="BC709">
        <f t="shared" si="295"/>
        <v>44.77431276474065</v>
      </c>
      <c r="BD709">
        <f t="shared" si="296"/>
        <v>16.187289983368579</v>
      </c>
      <c r="BE709">
        <f t="shared" si="297"/>
        <v>31.043182373046875</v>
      </c>
      <c r="BF709">
        <f t="shared" si="298"/>
        <v>4.5224979345686984</v>
      </c>
      <c r="BG709">
        <f t="shared" si="299"/>
        <v>3.4766293326978927E-2</v>
      </c>
      <c r="BH709">
        <f t="shared" si="300"/>
        <v>2.8455389696277851</v>
      </c>
      <c r="BI709">
        <f t="shared" si="301"/>
        <v>1.6769589649409133</v>
      </c>
      <c r="BJ709">
        <f t="shared" si="302"/>
        <v>2.1767237955083035E-2</v>
      </c>
      <c r="BK709">
        <f t="shared" si="303"/>
        <v>46.417520763625824</v>
      </c>
      <c r="BL709">
        <f t="shared" si="304"/>
        <v>1.1102470333551326</v>
      </c>
      <c r="BM709">
        <f t="shared" si="305"/>
        <v>62.929738394499424</v>
      </c>
      <c r="BN709">
        <f t="shared" si="306"/>
        <v>420.61904332868471</v>
      </c>
      <c r="BO709">
        <f t="shared" si="307"/>
        <v>-1.8953551973523964E-3</v>
      </c>
    </row>
    <row r="710" spans="1:67" x14ac:dyDescent="0.25">
      <c r="A710" s="1">
        <v>698</v>
      </c>
      <c r="B710" s="1" t="s">
        <v>784</v>
      </c>
      <c r="C710" s="1" t="s">
        <v>823</v>
      </c>
      <c r="D710" s="1" t="s">
        <v>11</v>
      </c>
      <c r="E710" s="1" t="s">
        <v>82</v>
      </c>
      <c r="F710" s="1" t="s">
        <v>83</v>
      </c>
      <c r="G710" s="1" t="s">
        <v>84</v>
      </c>
      <c r="H710" s="1" t="s">
        <v>85</v>
      </c>
      <c r="I710" s="1">
        <v>4358.5000125281513</v>
      </c>
      <c r="J710" s="1">
        <v>0</v>
      </c>
      <c r="K710">
        <f t="shared" si="280"/>
        <v>-1.2537663086124429</v>
      </c>
      <c r="L710">
        <f t="shared" si="281"/>
        <v>3.5270365845474883E-2</v>
      </c>
      <c r="M710">
        <f t="shared" si="282"/>
        <v>465.60932963643012</v>
      </c>
      <c r="N710">
        <f t="shared" si="283"/>
        <v>0.58530510104263866</v>
      </c>
      <c r="O710">
        <f t="shared" si="284"/>
        <v>1.6110105018076077</v>
      </c>
      <c r="P710">
        <f t="shared" si="285"/>
        <v>30.786140441894531</v>
      </c>
      <c r="Q710" s="1">
        <v>6</v>
      </c>
      <c r="R710">
        <f t="shared" si="286"/>
        <v>1.4200000166893005</v>
      </c>
      <c r="S710" s="1">
        <v>1</v>
      </c>
      <c r="T710">
        <f t="shared" si="287"/>
        <v>2.8400000333786011</v>
      </c>
      <c r="U710" s="1">
        <v>31.298704147338867</v>
      </c>
      <c r="V710" s="1">
        <v>30.786140441894531</v>
      </c>
      <c r="W710" s="1">
        <v>31.032068252563477</v>
      </c>
      <c r="X710" s="1">
        <v>418.801025390625</v>
      </c>
      <c r="Y710" s="1">
        <v>420.01123046875</v>
      </c>
      <c r="Z710" s="1">
        <v>27.905467987060547</v>
      </c>
      <c r="AA710" s="1">
        <v>28.588142395019531</v>
      </c>
      <c r="AB710" s="1">
        <v>60.53179931640625</v>
      </c>
      <c r="AC710" s="1">
        <v>62.012615203857422</v>
      </c>
      <c r="AD710" s="1">
        <v>499.71609497070313</v>
      </c>
      <c r="AE710" s="1">
        <v>0.93424135446548462</v>
      </c>
      <c r="AF710" s="1">
        <v>0.1099240705370903</v>
      </c>
      <c r="AG710" s="1">
        <v>99.539466857910156</v>
      </c>
      <c r="AH710" s="1">
        <v>-0.20214268565177917</v>
      </c>
      <c r="AI710" s="1">
        <v>2.9728399589657784E-2</v>
      </c>
      <c r="AJ710" s="1">
        <v>3.4172128885984421E-2</v>
      </c>
      <c r="AK710" s="1">
        <v>1.6117910854518414E-3</v>
      </c>
      <c r="AL710" s="1">
        <v>1.918509230017662E-2</v>
      </c>
      <c r="AM710" s="1">
        <v>1.3567921705543995E-3</v>
      </c>
      <c r="AN710" s="1">
        <v>1</v>
      </c>
      <c r="AO710" s="1">
        <v>-0.21956524252891541</v>
      </c>
      <c r="AP710" s="1">
        <v>2.737391471862793</v>
      </c>
      <c r="AQ710" s="1">
        <v>1</v>
      </c>
      <c r="AR710" s="1">
        <v>0</v>
      </c>
      <c r="AS710" s="1">
        <v>0.15999999642372131</v>
      </c>
      <c r="AT710" s="1">
        <v>111115</v>
      </c>
      <c r="AU710" s="1" t="s">
        <v>86</v>
      </c>
      <c r="AV710">
        <f t="shared" si="288"/>
        <v>0.83286015828450499</v>
      </c>
      <c r="AW710">
        <f t="shared" si="289"/>
        <v>5.8530510104263871E-4</v>
      </c>
      <c r="AX710">
        <f t="shared" si="290"/>
        <v>303.93614044189451</v>
      </c>
      <c r="AY710">
        <f t="shared" si="291"/>
        <v>304.44870414733884</v>
      </c>
      <c r="AZ710">
        <f t="shared" si="292"/>
        <v>0.1494786133733701</v>
      </c>
      <c r="BA710">
        <f t="shared" si="293"/>
        <v>-0.21934004407014182</v>
      </c>
      <c r="BB710">
        <f t="shared" si="294"/>
        <v>4.4566589542658708</v>
      </c>
      <c r="BC710">
        <f t="shared" si="295"/>
        <v>44.772783047227179</v>
      </c>
      <c r="BD710">
        <f t="shared" si="296"/>
        <v>16.184640652207648</v>
      </c>
      <c r="BE710">
        <f t="shared" si="297"/>
        <v>31.042422294616699</v>
      </c>
      <c r="BF710">
        <f t="shared" si="298"/>
        <v>4.5223020052873899</v>
      </c>
      <c r="BG710">
        <f t="shared" si="299"/>
        <v>3.4837711335064546E-2</v>
      </c>
      <c r="BH710">
        <f t="shared" si="300"/>
        <v>2.845648452458263</v>
      </c>
      <c r="BI710">
        <f t="shared" si="301"/>
        <v>1.6766535528291269</v>
      </c>
      <c r="BJ710">
        <f t="shared" si="302"/>
        <v>2.1812031884182227E-2</v>
      </c>
      <c r="BK710">
        <f t="shared" si="303"/>
        <v>46.346504436079201</v>
      </c>
      <c r="BL710">
        <f t="shared" si="304"/>
        <v>1.1085639998644579</v>
      </c>
      <c r="BM710">
        <f t="shared" si="305"/>
        <v>62.935490775957405</v>
      </c>
      <c r="BN710">
        <f t="shared" si="306"/>
        <v>420.60721092534641</v>
      </c>
      <c r="BO710">
        <f t="shared" si="307"/>
        <v>-1.8760115352584781E-3</v>
      </c>
    </row>
    <row r="711" spans="1:67" x14ac:dyDescent="0.25">
      <c r="A711" s="1">
        <v>699</v>
      </c>
      <c r="B711" s="1" t="s">
        <v>785</v>
      </c>
      <c r="C711" s="1" t="s">
        <v>823</v>
      </c>
      <c r="D711" s="1" t="s">
        <v>11</v>
      </c>
      <c r="E711" s="1" t="s">
        <v>82</v>
      </c>
      <c r="F711" s="1" t="s">
        <v>83</v>
      </c>
      <c r="G711" s="1" t="s">
        <v>84</v>
      </c>
      <c r="H711" s="1" t="s">
        <v>85</v>
      </c>
      <c r="I711" s="1">
        <v>4363.5000124163926</v>
      </c>
      <c r="J711" s="1">
        <v>0</v>
      </c>
      <c r="K711">
        <f t="shared" si="280"/>
        <v>-1.2498645089452349</v>
      </c>
      <c r="L711">
        <f t="shared" si="281"/>
        <v>3.5267427470513792E-2</v>
      </c>
      <c r="M711">
        <f t="shared" si="282"/>
        <v>465.45732905291385</v>
      </c>
      <c r="N711">
        <f t="shared" si="283"/>
        <v>0.58515418132447317</v>
      </c>
      <c r="O711">
        <f t="shared" si="284"/>
        <v>1.6107254808343856</v>
      </c>
      <c r="P711">
        <f t="shared" si="285"/>
        <v>30.784648895263672</v>
      </c>
      <c r="Q711" s="1">
        <v>6</v>
      </c>
      <c r="R711">
        <f t="shared" si="286"/>
        <v>1.4200000166893005</v>
      </c>
      <c r="S711" s="1">
        <v>1</v>
      </c>
      <c r="T711">
        <f t="shared" si="287"/>
        <v>2.8400000333786011</v>
      </c>
      <c r="U711" s="1">
        <v>31.298442840576172</v>
      </c>
      <c r="V711" s="1">
        <v>30.784648895263672</v>
      </c>
      <c r="W711" s="1">
        <v>31.032772064208984</v>
      </c>
      <c r="X711" s="1">
        <v>418.82391357421875</v>
      </c>
      <c r="Y711" s="1">
        <v>420.02951049804688</v>
      </c>
      <c r="Z711" s="1">
        <v>27.904790878295898</v>
      </c>
      <c r="AA711" s="1">
        <v>28.587297439575195</v>
      </c>
      <c r="AB711" s="1">
        <v>60.5313720703125</v>
      </c>
      <c r="AC711" s="1">
        <v>62.011459350585938</v>
      </c>
      <c r="AD711" s="1">
        <v>499.71054077148438</v>
      </c>
      <c r="AE711" s="1">
        <v>0.89016896486282349</v>
      </c>
      <c r="AF711" s="1">
        <v>0.11646704375743866</v>
      </c>
      <c r="AG711" s="1">
        <v>99.539100646972656</v>
      </c>
      <c r="AH711" s="1">
        <v>-0.20214268565177917</v>
      </c>
      <c r="AI711" s="1">
        <v>2.9728399589657784E-2</v>
      </c>
      <c r="AJ711" s="1">
        <v>3.4172128885984421E-2</v>
      </c>
      <c r="AK711" s="1">
        <v>1.6117910854518414E-3</v>
      </c>
      <c r="AL711" s="1">
        <v>1.918509230017662E-2</v>
      </c>
      <c r="AM711" s="1">
        <v>1.3567921705543995E-3</v>
      </c>
      <c r="AN711" s="1">
        <v>1</v>
      </c>
      <c r="AO711" s="1">
        <v>-0.21956524252891541</v>
      </c>
      <c r="AP711" s="1">
        <v>2.737391471862793</v>
      </c>
      <c r="AQ711" s="1">
        <v>1</v>
      </c>
      <c r="AR711" s="1">
        <v>0</v>
      </c>
      <c r="AS711" s="1">
        <v>0.15999999642372131</v>
      </c>
      <c r="AT711" s="1">
        <v>111115</v>
      </c>
      <c r="AU711" s="1" t="s">
        <v>86</v>
      </c>
      <c r="AV711">
        <f t="shared" si="288"/>
        <v>0.83285090128580719</v>
      </c>
      <c r="AW711">
        <f t="shared" si="289"/>
        <v>5.8515418132447318E-4</v>
      </c>
      <c r="AX711">
        <f t="shared" si="290"/>
        <v>303.93464889526365</v>
      </c>
      <c r="AY711">
        <f t="shared" si="291"/>
        <v>304.44844284057615</v>
      </c>
      <c r="AZ711">
        <f t="shared" si="292"/>
        <v>0.14242703119455946</v>
      </c>
      <c r="BA711">
        <f t="shared" si="293"/>
        <v>-0.21917723946178638</v>
      </c>
      <c r="BB711">
        <f t="shared" si="294"/>
        <v>4.4562793578972046</v>
      </c>
      <c r="BC711">
        <f t="shared" si="295"/>
        <v>44.769134228989408</v>
      </c>
      <c r="BD711">
        <f t="shared" si="296"/>
        <v>16.181836789414213</v>
      </c>
      <c r="BE711">
        <f t="shared" si="297"/>
        <v>31.041545867919922</v>
      </c>
      <c r="BF711">
        <f t="shared" si="298"/>
        <v>4.5220760934994741</v>
      </c>
      <c r="BG711">
        <f t="shared" si="299"/>
        <v>3.4834844603937397E-2</v>
      </c>
      <c r="BH711">
        <f t="shared" si="300"/>
        <v>2.845553877062819</v>
      </c>
      <c r="BI711">
        <f t="shared" si="301"/>
        <v>1.6765222164366551</v>
      </c>
      <c r="BJ711">
        <f t="shared" si="302"/>
        <v>2.1810233841914592E-2</v>
      </c>
      <c r="BK711">
        <f t="shared" si="303"/>
        <v>46.331203923469062</v>
      </c>
      <c r="BL711">
        <f t="shared" si="304"/>
        <v>1.1081538735242704</v>
      </c>
      <c r="BM711">
        <f t="shared" si="305"/>
        <v>62.938940136466861</v>
      </c>
      <c r="BN711">
        <f t="shared" si="306"/>
        <v>420.62363622595007</v>
      </c>
      <c r="BO711">
        <f t="shared" si="307"/>
        <v>-1.8702027354673301E-3</v>
      </c>
    </row>
    <row r="712" spans="1:67" x14ac:dyDescent="0.25">
      <c r="A712" s="1">
        <v>700</v>
      </c>
      <c r="B712" s="1" t="s">
        <v>786</v>
      </c>
      <c r="C712" s="1" t="s">
        <v>823</v>
      </c>
      <c r="D712" s="1" t="s">
        <v>11</v>
      </c>
      <c r="E712" s="1" t="s">
        <v>82</v>
      </c>
      <c r="F712" s="1" t="s">
        <v>83</v>
      </c>
      <c r="G712" s="1" t="s">
        <v>84</v>
      </c>
      <c r="H712" s="1" t="s">
        <v>85</v>
      </c>
      <c r="I712" s="1">
        <v>4368.5000123046339</v>
      </c>
      <c r="J712" s="1">
        <v>0</v>
      </c>
      <c r="K712">
        <f t="shared" si="280"/>
        <v>-1.2685115695203892</v>
      </c>
      <c r="L712">
        <f t="shared" si="281"/>
        <v>3.5258390069568463E-2</v>
      </c>
      <c r="M712">
        <f t="shared" si="282"/>
        <v>466.33660823870463</v>
      </c>
      <c r="N712">
        <f t="shared" si="283"/>
        <v>0.58487801004527673</v>
      </c>
      <c r="O712">
        <f t="shared" si="284"/>
        <v>1.6103745286294258</v>
      </c>
      <c r="P712">
        <f t="shared" si="285"/>
        <v>30.783184051513672</v>
      </c>
      <c r="Q712" s="1">
        <v>6</v>
      </c>
      <c r="R712">
        <f t="shared" si="286"/>
        <v>1.4200000166893005</v>
      </c>
      <c r="S712" s="1">
        <v>1</v>
      </c>
      <c r="T712">
        <f t="shared" si="287"/>
        <v>2.8400000333786011</v>
      </c>
      <c r="U712" s="1">
        <v>31.298395156860352</v>
      </c>
      <c r="V712" s="1">
        <v>30.783184051513672</v>
      </c>
      <c r="W712" s="1">
        <v>31.032562255859375</v>
      </c>
      <c r="X712" s="1">
        <v>418.82037353515625</v>
      </c>
      <c r="Y712" s="1">
        <v>420.04852294921875</v>
      </c>
      <c r="Z712" s="1">
        <v>27.904901504516602</v>
      </c>
      <c r="AA712" s="1">
        <v>28.587106704711914</v>
      </c>
      <c r="AB712" s="1">
        <v>60.532077789306641</v>
      </c>
      <c r="AC712" s="1">
        <v>62.012004852294922</v>
      </c>
      <c r="AD712" s="1">
        <v>499.6954345703125</v>
      </c>
      <c r="AE712" s="1">
        <v>0.92338842153549194</v>
      </c>
      <c r="AF712" s="1">
        <v>0.12760171294212341</v>
      </c>
      <c r="AG712" s="1">
        <v>99.53900146484375</v>
      </c>
      <c r="AH712" s="1">
        <v>-0.20214268565177917</v>
      </c>
      <c r="AI712" s="1">
        <v>2.9728399589657784E-2</v>
      </c>
      <c r="AJ712" s="1">
        <v>3.4172128885984421E-2</v>
      </c>
      <c r="AK712" s="1">
        <v>1.6117910854518414E-3</v>
      </c>
      <c r="AL712" s="1">
        <v>1.918509230017662E-2</v>
      </c>
      <c r="AM712" s="1">
        <v>1.3567921705543995E-3</v>
      </c>
      <c r="AN712" s="1">
        <v>1</v>
      </c>
      <c r="AO712" s="1">
        <v>-0.21956524252891541</v>
      </c>
      <c r="AP712" s="1">
        <v>2.737391471862793</v>
      </c>
      <c r="AQ712" s="1">
        <v>1</v>
      </c>
      <c r="AR712" s="1">
        <v>0</v>
      </c>
      <c r="AS712" s="1">
        <v>0.15999999642372131</v>
      </c>
      <c r="AT712" s="1">
        <v>111115</v>
      </c>
      <c r="AU712" s="1" t="s">
        <v>86</v>
      </c>
      <c r="AV712">
        <f t="shared" si="288"/>
        <v>0.83282572428385404</v>
      </c>
      <c r="AW712">
        <f t="shared" si="289"/>
        <v>5.8487801004527672E-4</v>
      </c>
      <c r="AX712">
        <f t="shared" si="290"/>
        <v>303.93318405151365</v>
      </c>
      <c r="AY712">
        <f t="shared" si="291"/>
        <v>304.44839515686033</v>
      </c>
      <c r="AZ712">
        <f t="shared" si="292"/>
        <v>0.14774214414338438</v>
      </c>
      <c r="BA712">
        <f t="shared" si="293"/>
        <v>-0.21878697179600837</v>
      </c>
      <c r="BB712">
        <f t="shared" si="294"/>
        <v>4.4559065847853896</v>
      </c>
      <c r="BC712">
        <f t="shared" si="295"/>
        <v>44.765433842122427</v>
      </c>
      <c r="BD712">
        <f t="shared" si="296"/>
        <v>16.178327137410513</v>
      </c>
      <c r="BE712">
        <f t="shared" si="297"/>
        <v>31.040789604187012</v>
      </c>
      <c r="BF712">
        <f t="shared" si="298"/>
        <v>4.5218811633719671</v>
      </c>
      <c r="BG712">
        <f t="shared" si="299"/>
        <v>3.4826027517333248E-2</v>
      </c>
      <c r="BH712">
        <f t="shared" si="300"/>
        <v>2.8455320561559638</v>
      </c>
      <c r="BI712">
        <f t="shared" si="301"/>
        <v>1.6763491072160033</v>
      </c>
      <c r="BJ712">
        <f t="shared" si="302"/>
        <v>2.1804703680802052E-2</v>
      </c>
      <c r="BK712">
        <f t="shared" si="303"/>
        <v>46.418680330582681</v>
      </c>
      <c r="BL712">
        <f t="shared" si="304"/>
        <v>1.1101969957291857</v>
      </c>
      <c r="BM712">
        <f t="shared" si="305"/>
        <v>62.943873749793092</v>
      </c>
      <c r="BN712">
        <f t="shared" si="306"/>
        <v>420.65151259665731</v>
      </c>
      <c r="BO712">
        <f t="shared" si="307"/>
        <v>-1.8981277777694065E-3</v>
      </c>
    </row>
    <row r="713" spans="1:67" x14ac:dyDescent="0.25">
      <c r="A713" s="1">
        <v>701</v>
      </c>
      <c r="B713" s="1" t="s">
        <v>787</v>
      </c>
      <c r="C713" s="1" t="s">
        <v>823</v>
      </c>
      <c r="D713" s="1" t="s">
        <v>11</v>
      </c>
      <c r="E713" s="1" t="s">
        <v>82</v>
      </c>
      <c r="F713" s="1" t="s">
        <v>83</v>
      </c>
      <c r="G713" s="1" t="s">
        <v>84</v>
      </c>
      <c r="H713" s="1" t="s">
        <v>85</v>
      </c>
      <c r="I713" s="1">
        <v>4374.0000121816993</v>
      </c>
      <c r="J713" s="1">
        <v>0</v>
      </c>
      <c r="K713">
        <f t="shared" si="280"/>
        <v>-1.2694448152551505</v>
      </c>
      <c r="L713">
        <f t="shared" si="281"/>
        <v>3.5192139801159726E-2</v>
      </c>
      <c r="M713">
        <f t="shared" si="282"/>
        <v>466.48027018525568</v>
      </c>
      <c r="N713">
        <f t="shared" si="283"/>
        <v>0.58382590281016711</v>
      </c>
      <c r="O713">
        <f t="shared" si="284"/>
        <v>1.6104619512542602</v>
      </c>
      <c r="P713">
        <f t="shared" si="285"/>
        <v>30.782943725585938</v>
      </c>
      <c r="Q713" s="1">
        <v>6</v>
      </c>
      <c r="R713">
        <f t="shared" si="286"/>
        <v>1.4200000166893005</v>
      </c>
      <c r="S713" s="1">
        <v>1</v>
      </c>
      <c r="T713">
        <f t="shared" si="287"/>
        <v>2.8400000333786011</v>
      </c>
      <c r="U713" s="1">
        <v>31.298179626464844</v>
      </c>
      <c r="V713" s="1">
        <v>30.782943725585938</v>
      </c>
      <c r="W713" s="1">
        <v>31.032138824462891</v>
      </c>
      <c r="X713" s="1">
        <v>418.81369018554688</v>
      </c>
      <c r="Y713" s="1">
        <v>420.04351806640625</v>
      </c>
      <c r="Z713" s="1">
        <v>27.904733657836914</v>
      </c>
      <c r="AA713" s="1">
        <v>28.585725784301758</v>
      </c>
      <c r="AB713" s="1">
        <v>60.531940460205078</v>
      </c>
      <c r="AC713" s="1">
        <v>62.009593963623047</v>
      </c>
      <c r="AD713" s="1">
        <v>499.685791015625</v>
      </c>
      <c r="AE713" s="1">
        <v>0.92147314548492432</v>
      </c>
      <c r="AF713" s="1">
        <v>0.14295801520347595</v>
      </c>
      <c r="AG713" s="1">
        <v>99.538612365722656</v>
      </c>
      <c r="AH713" s="1">
        <v>-0.20214268565177917</v>
      </c>
      <c r="AI713" s="1">
        <v>2.9728399589657784E-2</v>
      </c>
      <c r="AJ713" s="1">
        <v>3.4172128885984421E-2</v>
      </c>
      <c r="AK713" s="1">
        <v>1.6117910854518414E-3</v>
      </c>
      <c r="AL713" s="1">
        <v>1.918509230017662E-2</v>
      </c>
      <c r="AM713" s="1">
        <v>1.3567921705543995E-3</v>
      </c>
      <c r="AN713" s="1">
        <v>1</v>
      </c>
      <c r="AO713" s="1">
        <v>-0.21956524252891541</v>
      </c>
      <c r="AP713" s="1">
        <v>2.737391471862793</v>
      </c>
      <c r="AQ713" s="1">
        <v>1</v>
      </c>
      <c r="AR713" s="1">
        <v>0</v>
      </c>
      <c r="AS713" s="1">
        <v>0.15999999642372131</v>
      </c>
      <c r="AT713" s="1">
        <v>111115</v>
      </c>
      <c r="AU713" s="1" t="s">
        <v>86</v>
      </c>
      <c r="AV713">
        <f t="shared" si="288"/>
        <v>0.83280965169270826</v>
      </c>
      <c r="AW713">
        <f t="shared" si="289"/>
        <v>5.8382590281016707E-4</v>
      </c>
      <c r="AX713">
        <f t="shared" si="290"/>
        <v>303.93294372558591</v>
      </c>
      <c r="AY713">
        <f t="shared" si="291"/>
        <v>304.44817962646482</v>
      </c>
      <c r="AZ713">
        <f t="shared" si="292"/>
        <v>0.14743569998214312</v>
      </c>
      <c r="BA713">
        <f t="shared" si="293"/>
        <v>-0.21826390263929057</v>
      </c>
      <c r="BB713">
        <f t="shared" si="294"/>
        <v>4.4558454292907159</v>
      </c>
      <c r="BC713">
        <f t="shared" si="295"/>
        <v>44.764994441746317</v>
      </c>
      <c r="BD713">
        <f t="shared" si="296"/>
        <v>16.17926865744456</v>
      </c>
      <c r="BE713">
        <f t="shared" si="297"/>
        <v>31.040561676025391</v>
      </c>
      <c r="BF713">
        <f t="shared" si="298"/>
        <v>4.5218224153741557</v>
      </c>
      <c r="BG713">
        <f t="shared" si="299"/>
        <v>3.4761390609736223E-2</v>
      </c>
      <c r="BH713">
        <f t="shared" si="300"/>
        <v>2.8453834780364557</v>
      </c>
      <c r="BI713">
        <f t="shared" si="301"/>
        <v>1.6764389373377</v>
      </c>
      <c r="BJ713">
        <f t="shared" si="302"/>
        <v>2.1764162944667886E-2</v>
      </c>
      <c r="BK713">
        <f t="shared" si="303"/>
        <v>46.432798790227736</v>
      </c>
      <c r="BL713">
        <f t="shared" si="304"/>
        <v>1.1105522407121351</v>
      </c>
      <c r="BM713">
        <f t="shared" si="305"/>
        <v>62.940534571731611</v>
      </c>
      <c r="BN713">
        <f t="shared" si="306"/>
        <v>420.64695133417126</v>
      </c>
      <c r="BO713">
        <f t="shared" si="307"/>
        <v>-1.8994440593959824E-3</v>
      </c>
    </row>
    <row r="714" spans="1:67" x14ac:dyDescent="0.25">
      <c r="A714" s="1">
        <v>702</v>
      </c>
      <c r="B714" s="1" t="s">
        <v>788</v>
      </c>
      <c r="C714" s="1" t="s">
        <v>823</v>
      </c>
      <c r="D714" s="1" t="s">
        <v>11</v>
      </c>
      <c r="E714" s="1" t="s">
        <v>82</v>
      </c>
      <c r="F714" s="1" t="s">
        <v>83</v>
      </c>
      <c r="G714" s="1" t="s">
        <v>84</v>
      </c>
      <c r="H714" s="1" t="s">
        <v>85</v>
      </c>
      <c r="I714" s="1">
        <v>4379.0000120699406</v>
      </c>
      <c r="J714" s="1">
        <v>0</v>
      </c>
      <c r="K714">
        <f t="shared" si="280"/>
        <v>-1.2593780539311599</v>
      </c>
      <c r="L714">
        <f t="shared" si="281"/>
        <v>3.5156357016662851E-2</v>
      </c>
      <c r="M714">
        <f t="shared" si="282"/>
        <v>466.07092084719022</v>
      </c>
      <c r="N714">
        <f t="shared" si="283"/>
        <v>0.5832863162296914</v>
      </c>
      <c r="O714">
        <f t="shared" si="284"/>
        <v>1.6105873359451861</v>
      </c>
      <c r="P714">
        <f t="shared" si="285"/>
        <v>30.782936096191406</v>
      </c>
      <c r="Q714" s="1">
        <v>6</v>
      </c>
      <c r="R714">
        <f t="shared" si="286"/>
        <v>1.4200000166893005</v>
      </c>
      <c r="S714" s="1">
        <v>1</v>
      </c>
      <c r="T714">
        <f t="shared" si="287"/>
        <v>2.8400000333786011</v>
      </c>
      <c r="U714" s="1">
        <v>31.297721862792969</v>
      </c>
      <c r="V714" s="1">
        <v>30.782936096191406</v>
      </c>
      <c r="W714" s="1">
        <v>31.031326293945313</v>
      </c>
      <c r="X714" s="1">
        <v>418.81576538085938</v>
      </c>
      <c r="Y714" s="1">
        <v>420.03378295898438</v>
      </c>
      <c r="Z714" s="1">
        <v>27.904167175292969</v>
      </c>
      <c r="AA714" s="1">
        <v>28.584529876708984</v>
      </c>
      <c r="AB714" s="1">
        <v>60.532329559326172</v>
      </c>
      <c r="AC714" s="1">
        <v>62.008689880371094</v>
      </c>
      <c r="AD714" s="1">
        <v>499.68643188476563</v>
      </c>
      <c r="AE714" s="1">
        <v>0.92615419626235962</v>
      </c>
      <c r="AF714" s="1">
        <v>9.8312787711620331E-2</v>
      </c>
      <c r="AG714" s="1">
        <v>99.538322448730469</v>
      </c>
      <c r="AH714" s="1">
        <v>-0.20214268565177917</v>
      </c>
      <c r="AI714" s="1">
        <v>2.9728399589657784E-2</v>
      </c>
      <c r="AJ714" s="1">
        <v>3.4172128885984421E-2</v>
      </c>
      <c r="AK714" s="1">
        <v>1.6117910854518414E-3</v>
      </c>
      <c r="AL714" s="1">
        <v>1.918509230017662E-2</v>
      </c>
      <c r="AM714" s="1">
        <v>1.3567921705543995E-3</v>
      </c>
      <c r="AN714" s="1">
        <v>1</v>
      </c>
      <c r="AO714" s="1">
        <v>-0.21956524252891541</v>
      </c>
      <c r="AP714" s="1">
        <v>2.737391471862793</v>
      </c>
      <c r="AQ714" s="1">
        <v>1</v>
      </c>
      <c r="AR714" s="1">
        <v>0</v>
      </c>
      <c r="AS714" s="1">
        <v>0.15999999642372131</v>
      </c>
      <c r="AT714" s="1">
        <v>111115</v>
      </c>
      <c r="AU714" s="1" t="s">
        <v>86</v>
      </c>
      <c r="AV714">
        <f t="shared" si="288"/>
        <v>0.83281071980794263</v>
      </c>
      <c r="AW714">
        <f t="shared" si="289"/>
        <v>5.8328631622969144E-4</v>
      </c>
      <c r="AX714">
        <f t="shared" si="290"/>
        <v>303.93293609619138</v>
      </c>
      <c r="AY714">
        <f t="shared" si="291"/>
        <v>304.44772186279295</v>
      </c>
      <c r="AZ714">
        <f t="shared" si="292"/>
        <v>0.14818466808979203</v>
      </c>
      <c r="BA714">
        <f t="shared" si="293"/>
        <v>-0.2180487909173649</v>
      </c>
      <c r="BB714">
        <f t="shared" si="294"/>
        <v>4.4558434878584148</v>
      </c>
      <c r="BC714">
        <f t="shared" si="295"/>
        <v>44.765105320651763</v>
      </c>
      <c r="BD714">
        <f t="shared" si="296"/>
        <v>16.180575443942779</v>
      </c>
      <c r="BE714">
        <f t="shared" si="297"/>
        <v>31.040328979492188</v>
      </c>
      <c r="BF714">
        <f t="shared" si="298"/>
        <v>4.5217624390245357</v>
      </c>
      <c r="BG714">
        <f t="shared" si="299"/>
        <v>3.4726477987190946E-2</v>
      </c>
      <c r="BH714">
        <f t="shared" si="300"/>
        <v>2.8452561519132287</v>
      </c>
      <c r="BI714">
        <f t="shared" si="301"/>
        <v>1.676506287111307</v>
      </c>
      <c r="BJ714">
        <f t="shared" si="302"/>
        <v>2.1742265605723926E-2</v>
      </c>
      <c r="BK714">
        <f t="shared" si="303"/>
        <v>46.391917603264361</v>
      </c>
      <c r="BL714">
        <f t="shared" si="304"/>
        <v>1.1096034170487217</v>
      </c>
      <c r="BM714">
        <f t="shared" si="305"/>
        <v>62.937192721338128</v>
      </c>
      <c r="BN714">
        <f t="shared" si="306"/>
        <v>420.63243097054249</v>
      </c>
      <c r="BO714">
        <f t="shared" si="307"/>
        <v>-1.8843463664084425E-3</v>
      </c>
    </row>
    <row r="715" spans="1:67" x14ac:dyDescent="0.25">
      <c r="A715" s="1">
        <v>703</v>
      </c>
      <c r="B715" s="1" t="s">
        <v>789</v>
      </c>
      <c r="C715" s="1" t="s">
        <v>823</v>
      </c>
      <c r="D715" s="1" t="s">
        <v>11</v>
      </c>
      <c r="E715" s="1" t="s">
        <v>82</v>
      </c>
      <c r="F715" s="1" t="s">
        <v>83</v>
      </c>
      <c r="G715" s="1" t="s">
        <v>84</v>
      </c>
      <c r="H715" s="1" t="s">
        <v>85</v>
      </c>
      <c r="I715" s="1">
        <v>4384.0000119581819</v>
      </c>
      <c r="J715" s="1">
        <v>0</v>
      </c>
      <c r="K715">
        <f t="shared" si="280"/>
        <v>-1.2526612203876561</v>
      </c>
      <c r="L715">
        <f t="shared" si="281"/>
        <v>3.5121243085410141E-2</v>
      </c>
      <c r="M715">
        <f t="shared" si="282"/>
        <v>465.8168823388512</v>
      </c>
      <c r="N715">
        <f t="shared" si="283"/>
        <v>0.58286065897215655</v>
      </c>
      <c r="O715">
        <f t="shared" si="284"/>
        <v>1.6110008962314351</v>
      </c>
      <c r="P715">
        <f t="shared" si="285"/>
        <v>30.783956527709961</v>
      </c>
      <c r="Q715" s="1">
        <v>6</v>
      </c>
      <c r="R715">
        <f t="shared" si="286"/>
        <v>1.4200000166893005</v>
      </c>
      <c r="S715" s="1">
        <v>1</v>
      </c>
      <c r="T715">
        <f t="shared" si="287"/>
        <v>2.8400000333786011</v>
      </c>
      <c r="U715" s="1">
        <v>31.296754837036133</v>
      </c>
      <c r="V715" s="1">
        <v>30.783956527709961</v>
      </c>
      <c r="W715" s="1">
        <v>31.029043197631836</v>
      </c>
      <c r="X715" s="1">
        <v>418.82119750976563</v>
      </c>
      <c r="Y715" s="1">
        <v>420.03131103515625</v>
      </c>
      <c r="Z715" s="1">
        <v>27.903141021728516</v>
      </c>
      <c r="AA715" s="1">
        <v>28.582977294921875</v>
      </c>
      <c r="AB715" s="1">
        <v>60.533130645751953</v>
      </c>
      <c r="AC715" s="1">
        <v>62.007961273193359</v>
      </c>
      <c r="AD715" s="1">
        <v>499.709228515625</v>
      </c>
      <c r="AE715" s="1">
        <v>0.90577346086502075</v>
      </c>
      <c r="AF715" s="1">
        <v>8.6703166365623474E-2</v>
      </c>
      <c r="AG715" s="1">
        <v>99.538345336914063</v>
      </c>
      <c r="AH715" s="1">
        <v>-0.20214268565177917</v>
      </c>
      <c r="AI715" s="1">
        <v>2.9728399589657784E-2</v>
      </c>
      <c r="AJ715" s="1">
        <v>3.4172128885984421E-2</v>
      </c>
      <c r="AK715" s="1">
        <v>1.6117910854518414E-3</v>
      </c>
      <c r="AL715" s="1">
        <v>1.918509230017662E-2</v>
      </c>
      <c r="AM715" s="1">
        <v>1.3567921705543995E-3</v>
      </c>
      <c r="AN715" s="1">
        <v>1</v>
      </c>
      <c r="AO715" s="1">
        <v>-0.21956524252891541</v>
      </c>
      <c r="AP715" s="1">
        <v>2.737391471862793</v>
      </c>
      <c r="AQ715" s="1">
        <v>1</v>
      </c>
      <c r="AR715" s="1">
        <v>0</v>
      </c>
      <c r="AS715" s="1">
        <v>0.15999999642372131</v>
      </c>
      <c r="AT715" s="1">
        <v>111115</v>
      </c>
      <c r="AU715" s="1" t="s">
        <v>86</v>
      </c>
      <c r="AV715">
        <f t="shared" si="288"/>
        <v>0.83284871419270834</v>
      </c>
      <c r="AW715">
        <f t="shared" si="289"/>
        <v>5.828606589721565E-4</v>
      </c>
      <c r="AX715">
        <f t="shared" si="290"/>
        <v>303.93395652770994</v>
      </c>
      <c r="AY715">
        <f t="shared" si="291"/>
        <v>304.44675483703611</v>
      </c>
      <c r="AZ715">
        <f t="shared" si="292"/>
        <v>0.144923750499105</v>
      </c>
      <c r="BA715">
        <f t="shared" si="293"/>
        <v>-0.21814543198728084</v>
      </c>
      <c r="BB715">
        <f t="shared" si="294"/>
        <v>4.4561031609705424</v>
      </c>
      <c r="BC715">
        <f t="shared" si="295"/>
        <v>44.767703801863227</v>
      </c>
      <c r="BD715">
        <f t="shared" si="296"/>
        <v>16.184726506941352</v>
      </c>
      <c r="BE715">
        <f t="shared" si="297"/>
        <v>31.040355682373047</v>
      </c>
      <c r="BF715">
        <f t="shared" si="298"/>
        <v>4.5217693215212655</v>
      </c>
      <c r="BG715">
        <f t="shared" si="299"/>
        <v>3.4692217107980247E-2</v>
      </c>
      <c r="BH715">
        <f t="shared" si="300"/>
        <v>2.8451022647391073</v>
      </c>
      <c r="BI715">
        <f t="shared" si="301"/>
        <v>1.6766670567821582</v>
      </c>
      <c r="BJ715">
        <f t="shared" si="302"/>
        <v>2.1720777118222047E-2</v>
      </c>
      <c r="BK715">
        <f t="shared" si="303"/>
        <v>46.366641698009232</v>
      </c>
      <c r="BL715">
        <f t="shared" si="304"/>
        <v>1.1090051386665856</v>
      </c>
      <c r="BM715">
        <f t="shared" si="305"/>
        <v>62.929363353621106</v>
      </c>
      <c r="BN715">
        <f t="shared" si="306"/>
        <v>420.62676618573647</v>
      </c>
      <c r="BO715">
        <f t="shared" si="307"/>
        <v>-1.874088370827942E-3</v>
      </c>
    </row>
    <row r="716" spans="1:67" x14ac:dyDescent="0.25">
      <c r="A716" s="1">
        <v>704</v>
      </c>
      <c r="B716" s="1" t="s">
        <v>790</v>
      </c>
      <c r="C716" s="1" t="s">
        <v>823</v>
      </c>
      <c r="D716" s="1" t="s">
        <v>11</v>
      </c>
      <c r="E716" s="1" t="s">
        <v>82</v>
      </c>
      <c r="F716" s="1" t="s">
        <v>83</v>
      </c>
      <c r="G716" s="1" t="s">
        <v>84</v>
      </c>
      <c r="H716" s="1" t="s">
        <v>85</v>
      </c>
      <c r="I716" s="1">
        <v>4389.5000118352473</v>
      </c>
      <c r="J716" s="1">
        <v>0</v>
      </c>
      <c r="K716">
        <f t="shared" si="280"/>
        <v>-1.2640398231071297</v>
      </c>
      <c r="L716">
        <f t="shared" si="281"/>
        <v>3.5073257962381657E-2</v>
      </c>
      <c r="M716">
        <f t="shared" si="282"/>
        <v>466.41725885046145</v>
      </c>
      <c r="N716">
        <f t="shared" si="283"/>
        <v>0.58210612149426622</v>
      </c>
      <c r="O716">
        <f t="shared" si="284"/>
        <v>1.611095397140915</v>
      </c>
      <c r="P716">
        <f t="shared" si="285"/>
        <v>30.784013748168945</v>
      </c>
      <c r="Q716" s="1">
        <v>6</v>
      </c>
      <c r="R716">
        <f t="shared" si="286"/>
        <v>1.4200000166893005</v>
      </c>
      <c r="S716" s="1">
        <v>1</v>
      </c>
      <c r="T716">
        <f t="shared" si="287"/>
        <v>2.8400000333786011</v>
      </c>
      <c r="U716" s="1">
        <v>31.295310974121094</v>
      </c>
      <c r="V716" s="1">
        <v>30.784013748168945</v>
      </c>
      <c r="W716" s="1">
        <v>31.025463104248047</v>
      </c>
      <c r="X716" s="1">
        <v>418.81375122070313</v>
      </c>
      <c r="Y716" s="1">
        <v>420.03787231445313</v>
      </c>
      <c r="Z716" s="1">
        <v>27.903146743774414</v>
      </c>
      <c r="AA716" s="1">
        <v>28.582086563110352</v>
      </c>
      <c r="AB716" s="1">
        <v>60.537723541259766</v>
      </c>
      <c r="AC716" s="1">
        <v>62.011146545410156</v>
      </c>
      <c r="AD716" s="1">
        <v>499.72174072265625</v>
      </c>
      <c r="AE716" s="1">
        <v>0.8935735821723938</v>
      </c>
      <c r="AF716" s="1">
        <v>8.3853587508201599E-2</v>
      </c>
      <c r="AG716" s="1">
        <v>99.538650512695313</v>
      </c>
      <c r="AH716" s="1">
        <v>-0.20214268565177917</v>
      </c>
      <c r="AI716" s="1">
        <v>2.9728399589657784E-2</v>
      </c>
      <c r="AJ716" s="1">
        <v>3.4172128885984421E-2</v>
      </c>
      <c r="AK716" s="1">
        <v>1.6117910854518414E-3</v>
      </c>
      <c r="AL716" s="1">
        <v>1.918509230017662E-2</v>
      </c>
      <c r="AM716" s="1">
        <v>1.3567921705543995E-3</v>
      </c>
      <c r="AN716" s="1">
        <v>1</v>
      </c>
      <c r="AO716" s="1">
        <v>-0.21956524252891541</v>
      </c>
      <c r="AP716" s="1">
        <v>2.737391471862793</v>
      </c>
      <c r="AQ716" s="1">
        <v>1</v>
      </c>
      <c r="AR716" s="1">
        <v>0</v>
      </c>
      <c r="AS716" s="1">
        <v>0.15999999642372131</v>
      </c>
      <c r="AT716" s="1">
        <v>111115</v>
      </c>
      <c r="AU716" s="1" t="s">
        <v>86</v>
      </c>
      <c r="AV716">
        <f t="shared" si="288"/>
        <v>0.83286956787109367</v>
      </c>
      <c r="AW716">
        <f t="shared" si="289"/>
        <v>5.8210612149426624E-4</v>
      </c>
      <c r="AX716">
        <f t="shared" si="290"/>
        <v>303.93401374816892</v>
      </c>
      <c r="AY716">
        <f t="shared" si="291"/>
        <v>304.44531097412107</v>
      </c>
      <c r="AZ716">
        <f t="shared" si="292"/>
        <v>0.14297176995191485</v>
      </c>
      <c r="BA716">
        <f t="shared" si="293"/>
        <v>-0.21799794569384792</v>
      </c>
      <c r="BB716">
        <f t="shared" si="294"/>
        <v>4.4561177224699611</v>
      </c>
      <c r="BC716">
        <f t="shared" si="295"/>
        <v>44.767712838357411</v>
      </c>
      <c r="BD716">
        <f t="shared" si="296"/>
        <v>16.18562627524706</v>
      </c>
      <c r="BE716">
        <f t="shared" si="297"/>
        <v>31.03966236114502</v>
      </c>
      <c r="BF716">
        <f t="shared" si="298"/>
        <v>4.5215906253668692</v>
      </c>
      <c r="BG716">
        <f t="shared" si="299"/>
        <v>3.4645396374365582E-2</v>
      </c>
      <c r="BH716">
        <f t="shared" si="300"/>
        <v>2.8450223253290461</v>
      </c>
      <c r="BI716">
        <f t="shared" si="301"/>
        <v>1.6765683000378231</v>
      </c>
      <c r="BJ716">
        <f t="shared" si="302"/>
        <v>2.1691411187284862E-2</v>
      </c>
      <c r="BK716">
        <f t="shared" si="303"/>
        <v>46.426544521805432</v>
      </c>
      <c r="BL716">
        <f t="shared" si="304"/>
        <v>1.1104171542448136</v>
      </c>
      <c r="BM716">
        <f t="shared" si="305"/>
        <v>62.926708164977875</v>
      </c>
      <c r="BN716">
        <f t="shared" si="306"/>
        <v>420.63873630781177</v>
      </c>
      <c r="BO716">
        <f t="shared" si="307"/>
        <v>-1.8909781290177249E-3</v>
      </c>
    </row>
    <row r="717" spans="1:67" x14ac:dyDescent="0.25">
      <c r="A717" s="1">
        <v>705</v>
      </c>
      <c r="B717" s="1" t="s">
        <v>791</v>
      </c>
      <c r="C717" s="1" t="s">
        <v>823</v>
      </c>
      <c r="D717" s="1" t="s">
        <v>11</v>
      </c>
      <c r="E717" s="1" t="s">
        <v>82</v>
      </c>
      <c r="F717" s="1" t="s">
        <v>83</v>
      </c>
      <c r="G717" s="1" t="s">
        <v>84</v>
      </c>
      <c r="H717" s="1" t="s">
        <v>85</v>
      </c>
      <c r="I717" s="1">
        <v>4394.5000117234886</v>
      </c>
      <c r="J717" s="1">
        <v>0</v>
      </c>
      <c r="K717">
        <f t="shared" si="280"/>
        <v>-1.2661918984651177</v>
      </c>
      <c r="L717">
        <f t="shared" si="281"/>
        <v>3.5006233543124626E-2</v>
      </c>
      <c r="M717">
        <f t="shared" si="282"/>
        <v>466.625249182993</v>
      </c>
      <c r="N717">
        <f t="shared" si="283"/>
        <v>0.5810371769393391</v>
      </c>
      <c r="O717">
        <f t="shared" si="284"/>
        <v>1.6111793386505759</v>
      </c>
      <c r="P717">
        <f t="shared" si="285"/>
        <v>30.783851623535156</v>
      </c>
      <c r="Q717" s="1">
        <v>6</v>
      </c>
      <c r="R717">
        <f t="shared" si="286"/>
        <v>1.4200000166893005</v>
      </c>
      <c r="S717" s="1">
        <v>1</v>
      </c>
      <c r="T717">
        <f t="shared" si="287"/>
        <v>2.8400000333786011</v>
      </c>
      <c r="U717" s="1">
        <v>31.294004440307617</v>
      </c>
      <c r="V717" s="1">
        <v>30.783851623535156</v>
      </c>
      <c r="W717" s="1">
        <v>31.023714065551758</v>
      </c>
      <c r="X717" s="1">
        <v>418.812255859375</v>
      </c>
      <c r="Y717" s="1">
        <v>420.03952026367188</v>
      </c>
      <c r="Z717" s="1">
        <v>27.903129577636719</v>
      </c>
      <c r="AA717" s="1">
        <v>28.580835342407227</v>
      </c>
      <c r="AB717" s="1">
        <v>60.541812896728516</v>
      </c>
      <c r="AC717" s="1">
        <v>62.013031005859375</v>
      </c>
      <c r="AD717" s="1">
        <v>499.7130126953125</v>
      </c>
      <c r="AE717" s="1">
        <v>0.95001178979873657</v>
      </c>
      <c r="AF717" s="1">
        <v>0.23430608212947845</v>
      </c>
      <c r="AG717" s="1">
        <v>99.538627624511719</v>
      </c>
      <c r="AH717" s="1">
        <v>-0.20214268565177917</v>
      </c>
      <c r="AI717" s="1">
        <v>2.9728399589657784E-2</v>
      </c>
      <c r="AJ717" s="1">
        <v>3.4172128885984421E-2</v>
      </c>
      <c r="AK717" s="1">
        <v>1.6117910854518414E-3</v>
      </c>
      <c r="AL717" s="1">
        <v>1.918509230017662E-2</v>
      </c>
      <c r="AM717" s="1">
        <v>1.3567921705543995E-3</v>
      </c>
      <c r="AN717" s="1">
        <v>1</v>
      </c>
      <c r="AO717" s="1">
        <v>-0.21956524252891541</v>
      </c>
      <c r="AP717" s="1">
        <v>2.737391471862793</v>
      </c>
      <c r="AQ717" s="1">
        <v>1</v>
      </c>
      <c r="AR717" s="1">
        <v>0</v>
      </c>
      <c r="AS717" s="1">
        <v>0.15999999642372131</v>
      </c>
      <c r="AT717" s="1">
        <v>111115</v>
      </c>
      <c r="AU717" s="1" t="s">
        <v>86</v>
      </c>
      <c r="AV717">
        <f t="shared" si="288"/>
        <v>0.83285502115885413</v>
      </c>
      <c r="AW717">
        <f t="shared" si="289"/>
        <v>5.8103717693933912E-4</v>
      </c>
      <c r="AX717">
        <f t="shared" si="290"/>
        <v>303.93385162353513</v>
      </c>
      <c r="AY717">
        <f t="shared" si="291"/>
        <v>304.44400444030759</v>
      </c>
      <c r="AZ717">
        <f t="shared" si="292"/>
        <v>0.15200188297029094</v>
      </c>
      <c r="BA717">
        <f t="shared" si="293"/>
        <v>-0.2175214754354374</v>
      </c>
      <c r="BB717">
        <f t="shared" si="294"/>
        <v>4.4560764649959328</v>
      </c>
      <c r="BC717">
        <f t="shared" si="295"/>
        <v>44.767308645298314</v>
      </c>
      <c r="BD717">
        <f t="shared" si="296"/>
        <v>16.186473302891088</v>
      </c>
      <c r="BE717">
        <f t="shared" si="297"/>
        <v>31.038928031921387</v>
      </c>
      <c r="BF717">
        <f t="shared" si="298"/>
        <v>4.5214013665463133</v>
      </c>
      <c r="BG717">
        <f t="shared" si="299"/>
        <v>3.4579995728976187E-2</v>
      </c>
      <c r="BH717">
        <f t="shared" si="300"/>
        <v>2.8448971263453569</v>
      </c>
      <c r="BI717">
        <f t="shared" si="301"/>
        <v>1.6765042402009565</v>
      </c>
      <c r="BJ717">
        <f t="shared" si="302"/>
        <v>2.1650392182258581E-2</v>
      </c>
      <c r="BK717">
        <f t="shared" si="303"/>
        <v>46.447236918620931</v>
      </c>
      <c r="BL717">
        <f t="shared" si="304"/>
        <v>1.1109079662077459</v>
      </c>
      <c r="BM717">
        <f t="shared" si="305"/>
        <v>62.923600820773103</v>
      </c>
      <c r="BN717">
        <f t="shared" si="306"/>
        <v>420.64140725058655</v>
      </c>
      <c r="BO717">
        <f t="shared" si="307"/>
        <v>-1.8940920272752068E-3</v>
      </c>
    </row>
    <row r="718" spans="1:67" x14ac:dyDescent="0.25">
      <c r="A718" s="1">
        <v>706</v>
      </c>
      <c r="B718" s="1" t="s">
        <v>792</v>
      </c>
      <c r="C718" s="1" t="s">
        <v>823</v>
      </c>
      <c r="D718" s="1" t="s">
        <v>11</v>
      </c>
      <c r="E718" s="1" t="s">
        <v>82</v>
      </c>
      <c r="F718" s="1" t="s">
        <v>83</v>
      </c>
      <c r="G718" s="1" t="s">
        <v>84</v>
      </c>
      <c r="H718" s="1" t="s">
        <v>85</v>
      </c>
      <c r="I718" s="1">
        <v>4399.5000116117299</v>
      </c>
      <c r="J718" s="1">
        <v>0</v>
      </c>
      <c r="K718">
        <f t="shared" ref="K718:K748" si="308">(X718-Y718*(1000-Z718)/(1000-AA718))*AV718</f>
        <v>-1.2506037166805253</v>
      </c>
      <c r="L718">
        <f t="shared" ref="L718:L748" si="309">IF(BG718&lt;&gt;0,1/(1/BG718-1/T718),0)</f>
        <v>3.4963796123040361E-2</v>
      </c>
      <c r="M718">
        <f t="shared" ref="M718:M748" si="310">((BJ718-AW718/2)*Y718-K718)/(BJ718+AW718/2)</f>
        <v>465.97448334312259</v>
      </c>
      <c r="N718">
        <f t="shared" ref="N718:N748" si="311">AW718*1000</f>
        <v>0.58026516386841498</v>
      </c>
      <c r="O718">
        <f t="shared" ref="O718:O748" si="312">(BB718-BH718)</f>
        <v>1.6109687511216113</v>
      </c>
      <c r="P718">
        <f t="shared" ref="P718:P748" si="313">(V718+BA718*J718)</f>
        <v>30.782613754272461</v>
      </c>
      <c r="Q718" s="1">
        <v>6</v>
      </c>
      <c r="R718">
        <f t="shared" ref="R718:R748" si="314">(Q718*AO718+AP718)</f>
        <v>1.4200000166893005</v>
      </c>
      <c r="S718" s="1">
        <v>1</v>
      </c>
      <c r="T718">
        <f t="shared" ref="T718:T748" si="315">R718*(S718+1)*(S718+1)/(S718*S718+1)</f>
        <v>2.8400000333786011</v>
      </c>
      <c r="U718" s="1">
        <v>31.293903350830078</v>
      </c>
      <c r="V718" s="1">
        <v>30.782613754272461</v>
      </c>
      <c r="W718" s="1">
        <v>31.028562545776367</v>
      </c>
      <c r="X718" s="1">
        <v>418.82000732421875</v>
      </c>
      <c r="Y718" s="1">
        <v>420.02896118164063</v>
      </c>
      <c r="Z718" s="1">
        <v>27.903018951416016</v>
      </c>
      <c r="AA718" s="1">
        <v>28.579830169677734</v>
      </c>
      <c r="AB718" s="1">
        <v>60.542793273925781</v>
      </c>
      <c r="AC718" s="1">
        <v>62.012348175048828</v>
      </c>
      <c r="AD718" s="1">
        <v>499.70916748046875</v>
      </c>
      <c r="AE718" s="1">
        <v>0.99188542366027832</v>
      </c>
      <c r="AF718" s="1">
        <v>0.32449385523796082</v>
      </c>
      <c r="AG718" s="1">
        <v>99.538475036621094</v>
      </c>
      <c r="AH718" s="1">
        <v>-0.20214268565177917</v>
      </c>
      <c r="AI718" s="1">
        <v>2.9728399589657784E-2</v>
      </c>
      <c r="AJ718" s="1">
        <v>3.4172128885984421E-2</v>
      </c>
      <c r="AK718" s="1">
        <v>1.6117910854518414E-3</v>
      </c>
      <c r="AL718" s="1">
        <v>1.918509230017662E-2</v>
      </c>
      <c r="AM718" s="1">
        <v>1.3567921705543995E-3</v>
      </c>
      <c r="AN718" s="1">
        <v>1</v>
      </c>
      <c r="AO718" s="1">
        <v>-0.21956524252891541</v>
      </c>
      <c r="AP718" s="1">
        <v>2.737391471862793</v>
      </c>
      <c r="AQ718" s="1">
        <v>1</v>
      </c>
      <c r="AR718" s="1">
        <v>0</v>
      </c>
      <c r="AS718" s="1">
        <v>0.15999999642372131</v>
      </c>
      <c r="AT718" s="1">
        <v>111115</v>
      </c>
      <c r="AU718" s="1" t="s">
        <v>86</v>
      </c>
      <c r="AV718">
        <f t="shared" ref="AV718:AV748" si="316">AD718*0.000001/(Q718*0.0001)</f>
        <v>0.83284861246744779</v>
      </c>
      <c r="AW718">
        <f t="shared" ref="AW718:AW748" si="317">(AA718-Z718)/(1000-AA718)*AV718</f>
        <v>5.8026516386841499E-4</v>
      </c>
      <c r="AX718">
        <f t="shared" ref="AX718:AX748" si="318">(V718+273.15)</f>
        <v>303.93261375427244</v>
      </c>
      <c r="AY718">
        <f t="shared" ref="AY718:AY748" si="319">(U718+273.15)</f>
        <v>304.44390335083006</v>
      </c>
      <c r="AZ718">
        <f t="shared" ref="AZ718:AZ748" si="320">(AE718*AQ718+AF718*AR718)*AS718</f>
        <v>0.15870166423838583</v>
      </c>
      <c r="BA718">
        <f t="shared" ref="BA718:BA748" si="321">((AZ718+0.00000010773*(AY718^4-AX718^4))-AW718*44100)/(R718*0.92*2*29.3+0.00000043092*AX718^3)</f>
        <v>-0.21690716722770814</v>
      </c>
      <c r="BB718">
        <f t="shared" ref="BB718:BB748" si="322">0.61365*EXP(17.502*P718/(240.97+P718))</f>
        <v>4.4557614630169491</v>
      </c>
      <c r="BC718">
        <f t="shared" ref="BC718:BC748" si="323">BB718*1000/AG718</f>
        <v>44.76421264619168</v>
      </c>
      <c r="BD718">
        <f t="shared" ref="BD718:BD748" si="324">(BC718-AA718)</f>
        <v>16.184382476513946</v>
      </c>
      <c r="BE718">
        <f t="shared" ref="BE718:BE748" si="325">IF(J718,V718,(U718+V718)/2)</f>
        <v>31.03825855255127</v>
      </c>
      <c r="BF718">
        <f t="shared" ref="BF718:BF748" si="326">0.61365*EXP(17.502*BE718/(240.97+BE718))</f>
        <v>4.5212288275045687</v>
      </c>
      <c r="BG718">
        <f t="shared" ref="BG718:BG748" si="327">IF(BD718&lt;&gt;0,(1000-(BC718+AA718)/2)/BD718*AW718,0)</f>
        <v>3.4538584846714342E-2</v>
      </c>
      <c r="BH718">
        <f t="shared" ref="BH718:BH748" si="328">AA718*AG718/1000</f>
        <v>2.8447927118953378</v>
      </c>
      <c r="BI718">
        <f t="shared" ref="BI718:BI748" si="329">(BF718-BH718)</f>
        <v>1.6764361156092309</v>
      </c>
      <c r="BJ718">
        <f t="shared" ref="BJ718:BJ748" si="330">1/(1.6/L718+1.37/T718)</f>
        <v>2.162441959471046E-2</v>
      </c>
      <c r="BK718">
        <f t="shared" ref="BK718:BK748" si="331">M718*AG718*0.001</f>
        <v>46.382389477951818</v>
      </c>
      <c r="BL718">
        <f t="shared" ref="BL718:BL748" si="332">M718/Y718</f>
        <v>1.1093865576131379</v>
      </c>
      <c r="BM718">
        <f t="shared" ref="BM718:BM748" si="333">(1-AW718*AG718/BB718/L718)*100</f>
        <v>62.925357729856032</v>
      </c>
      <c r="BN718">
        <f t="shared" ref="BN718:BN748" si="334">(Y718-K718/(T718/1.35))</f>
        <v>420.62343829349834</v>
      </c>
      <c r="BO718">
        <f t="shared" ref="BO718:BO748" si="335">K718*BM718/100/BN718</f>
        <v>-1.8709058765170093E-3</v>
      </c>
    </row>
    <row r="719" spans="1:67" x14ac:dyDescent="0.25">
      <c r="A719" s="1">
        <v>707</v>
      </c>
      <c r="B719" s="1" t="s">
        <v>793</v>
      </c>
      <c r="C719" s="1" t="s">
        <v>823</v>
      </c>
      <c r="D719" s="1" t="s">
        <v>11</v>
      </c>
      <c r="E719" s="1" t="s">
        <v>82</v>
      </c>
      <c r="F719" s="1" t="s">
        <v>83</v>
      </c>
      <c r="G719" s="1" t="s">
        <v>84</v>
      </c>
      <c r="H719" s="1" t="s">
        <v>85</v>
      </c>
      <c r="I719" s="1">
        <v>4405.0000114887953</v>
      </c>
      <c r="J719" s="1">
        <v>0</v>
      </c>
      <c r="K719">
        <f t="shared" si="308"/>
        <v>-1.2503831800905743</v>
      </c>
      <c r="L719">
        <f t="shared" si="309"/>
        <v>3.4991705996498763E-2</v>
      </c>
      <c r="M719">
        <f t="shared" si="310"/>
        <v>465.91053690657327</v>
      </c>
      <c r="N719">
        <f t="shared" si="311"/>
        <v>0.58064824019816452</v>
      </c>
      <c r="O719">
        <f t="shared" si="312"/>
        <v>1.6107543316024246</v>
      </c>
      <c r="P719">
        <f t="shared" si="313"/>
        <v>30.781827926635742</v>
      </c>
      <c r="Q719" s="1">
        <v>6</v>
      </c>
      <c r="R719">
        <f t="shared" si="314"/>
        <v>1.4200000166893005</v>
      </c>
      <c r="S719" s="1">
        <v>1</v>
      </c>
      <c r="T719">
        <f t="shared" si="315"/>
        <v>2.8400000333786011</v>
      </c>
      <c r="U719" s="1">
        <v>31.295948028564453</v>
      </c>
      <c r="V719" s="1">
        <v>30.781827926635742</v>
      </c>
      <c r="W719" s="1">
        <v>31.038045883178711</v>
      </c>
      <c r="X719" s="1">
        <v>418.80978393554688</v>
      </c>
      <c r="Y719" s="1">
        <v>420.018310546875</v>
      </c>
      <c r="Z719" s="1">
        <v>27.902864456176758</v>
      </c>
      <c r="AA719" s="1">
        <v>28.580135345458984</v>
      </c>
      <c r="AB719" s="1">
        <v>60.536186218261719</v>
      </c>
      <c r="AC719" s="1">
        <v>62.0052490234375</v>
      </c>
      <c r="AD719" s="1">
        <v>499.69952392578125</v>
      </c>
      <c r="AE719" s="1">
        <v>1.0122667551040649</v>
      </c>
      <c r="AF719" s="1">
        <v>0.32607835531234741</v>
      </c>
      <c r="AG719" s="1">
        <v>99.537918090820313</v>
      </c>
      <c r="AH719" s="1">
        <v>-0.20214268565177917</v>
      </c>
      <c r="AI719" s="1">
        <v>2.9728399589657784E-2</v>
      </c>
      <c r="AJ719" s="1">
        <v>3.4172128885984421E-2</v>
      </c>
      <c r="AK719" s="1">
        <v>1.6117910854518414E-3</v>
      </c>
      <c r="AL719" s="1">
        <v>1.918509230017662E-2</v>
      </c>
      <c r="AM719" s="1">
        <v>1.3567921705543995E-3</v>
      </c>
      <c r="AN719" s="1">
        <v>1</v>
      </c>
      <c r="AO719" s="1">
        <v>-0.21956524252891541</v>
      </c>
      <c r="AP719" s="1">
        <v>2.737391471862793</v>
      </c>
      <c r="AQ719" s="1">
        <v>1</v>
      </c>
      <c r="AR719" s="1">
        <v>0</v>
      </c>
      <c r="AS719" s="1">
        <v>0.15999999642372131</v>
      </c>
      <c r="AT719" s="1">
        <v>111115</v>
      </c>
      <c r="AU719" s="1" t="s">
        <v>86</v>
      </c>
      <c r="AV719">
        <f t="shared" si="316"/>
        <v>0.83283253987630201</v>
      </c>
      <c r="AW719">
        <f t="shared" si="317"/>
        <v>5.8064824019816454E-4</v>
      </c>
      <c r="AX719">
        <f t="shared" si="318"/>
        <v>303.93182792663572</v>
      </c>
      <c r="AY719">
        <f t="shared" si="319"/>
        <v>304.44594802856443</v>
      </c>
      <c r="AZ719">
        <f t="shared" si="320"/>
        <v>0.16196267719650237</v>
      </c>
      <c r="BA719">
        <f t="shared" si="321"/>
        <v>-0.21667348298754502</v>
      </c>
      <c r="BB719">
        <f t="shared" si="322"/>
        <v>4.4555615026432793</v>
      </c>
      <c r="BC719">
        <f t="shared" si="323"/>
        <v>44.762454229532302</v>
      </c>
      <c r="BD719">
        <f t="shared" si="324"/>
        <v>16.182318884073318</v>
      </c>
      <c r="BE719">
        <f t="shared" si="325"/>
        <v>31.038887977600098</v>
      </c>
      <c r="BF719">
        <f t="shared" si="326"/>
        <v>4.521391043536366</v>
      </c>
      <c r="BG719">
        <f t="shared" si="327"/>
        <v>3.4565819733322393E-2</v>
      </c>
      <c r="BH719">
        <f t="shared" si="328"/>
        <v>2.8448071710408547</v>
      </c>
      <c r="BI719">
        <f t="shared" si="329"/>
        <v>1.6765838724955113</v>
      </c>
      <c r="BJ719">
        <f t="shared" si="330"/>
        <v>2.1641501094299687E-2</v>
      </c>
      <c r="BK719">
        <f t="shared" si="331"/>
        <v>46.375764860256602</v>
      </c>
      <c r="BL719">
        <f t="shared" si="332"/>
        <v>1.1092624421538799</v>
      </c>
      <c r="BM719">
        <f t="shared" si="333"/>
        <v>62.929016553828454</v>
      </c>
      <c r="BN719">
        <f t="shared" si="334"/>
        <v>420.6126828262</v>
      </c>
      <c r="BO719">
        <f t="shared" si="335"/>
        <v>-1.8707325539934266E-3</v>
      </c>
    </row>
    <row r="720" spans="1:67" x14ac:dyDescent="0.25">
      <c r="A720" s="1">
        <v>708</v>
      </c>
      <c r="B720" s="1" t="s">
        <v>794</v>
      </c>
      <c r="C720" s="1" t="s">
        <v>823</v>
      </c>
      <c r="D720" s="1" t="s">
        <v>11</v>
      </c>
      <c r="E720" s="1" t="s">
        <v>82</v>
      </c>
      <c r="F720" s="1" t="s">
        <v>83</v>
      </c>
      <c r="G720" s="1" t="s">
        <v>84</v>
      </c>
      <c r="H720" s="1" t="s">
        <v>85</v>
      </c>
      <c r="I720" s="1">
        <v>4410.0000113770366</v>
      </c>
      <c r="J720" s="1">
        <v>0</v>
      </c>
      <c r="K720">
        <f t="shared" si="308"/>
        <v>-1.2454591710876861</v>
      </c>
      <c r="L720">
        <f t="shared" si="309"/>
        <v>3.4935705006930919E-2</v>
      </c>
      <c r="M720">
        <f t="shared" si="310"/>
        <v>465.77164283807883</v>
      </c>
      <c r="N720">
        <f t="shared" si="311"/>
        <v>0.57977723470187459</v>
      </c>
      <c r="O720">
        <f t="shared" si="312"/>
        <v>1.6108820192211848</v>
      </c>
      <c r="P720">
        <f t="shared" si="313"/>
        <v>30.781991958618164</v>
      </c>
      <c r="Q720" s="1">
        <v>6</v>
      </c>
      <c r="R720">
        <f t="shared" si="314"/>
        <v>1.4200000166893005</v>
      </c>
      <c r="S720" s="1">
        <v>1</v>
      </c>
      <c r="T720">
        <f t="shared" si="315"/>
        <v>2.8400000333786011</v>
      </c>
      <c r="U720" s="1">
        <v>31.298440933227539</v>
      </c>
      <c r="V720" s="1">
        <v>30.781991958618164</v>
      </c>
      <c r="W720" s="1">
        <v>31.044521331787109</v>
      </c>
      <c r="X720" s="1">
        <v>418.81170654296875</v>
      </c>
      <c r="Y720" s="1">
        <v>420.01473999023438</v>
      </c>
      <c r="Z720" s="1">
        <v>27.903083801269531</v>
      </c>
      <c r="AA720" s="1">
        <v>28.579326629638672</v>
      </c>
      <c r="AB720" s="1">
        <v>60.528438568115234</v>
      </c>
      <c r="AC720" s="1">
        <v>61.996433258056641</v>
      </c>
      <c r="AD720" s="1">
        <v>499.70889282226563</v>
      </c>
      <c r="AE720" s="1">
        <v>0.97100859880447388</v>
      </c>
      <c r="AF720" s="1">
        <v>0.19135253131389618</v>
      </c>
      <c r="AG720" s="1">
        <v>99.537727355957031</v>
      </c>
      <c r="AH720" s="1">
        <v>-0.20214268565177917</v>
      </c>
      <c r="AI720" s="1">
        <v>2.9728399589657784E-2</v>
      </c>
      <c r="AJ720" s="1">
        <v>3.4172128885984421E-2</v>
      </c>
      <c r="AK720" s="1">
        <v>1.6117910854518414E-3</v>
      </c>
      <c r="AL720" s="1">
        <v>1.918509230017662E-2</v>
      </c>
      <c r="AM720" s="1">
        <v>1.3567921705543995E-3</v>
      </c>
      <c r="AN720" s="1">
        <v>1</v>
      </c>
      <c r="AO720" s="1">
        <v>-0.21956524252891541</v>
      </c>
      <c r="AP720" s="1">
        <v>2.737391471862793</v>
      </c>
      <c r="AQ720" s="1">
        <v>1</v>
      </c>
      <c r="AR720" s="1">
        <v>0</v>
      </c>
      <c r="AS720" s="1">
        <v>0.15999999642372131</v>
      </c>
      <c r="AT720" s="1">
        <v>111115</v>
      </c>
      <c r="AU720" s="1" t="s">
        <v>86</v>
      </c>
      <c r="AV720">
        <f t="shared" si="316"/>
        <v>0.83284815470377593</v>
      </c>
      <c r="AW720">
        <f t="shared" si="317"/>
        <v>5.7977723470187454E-4</v>
      </c>
      <c r="AX720">
        <f t="shared" si="318"/>
        <v>303.93199195861814</v>
      </c>
      <c r="AY720">
        <f t="shared" si="319"/>
        <v>304.44844093322752</v>
      </c>
      <c r="AZ720">
        <f t="shared" si="320"/>
        <v>0.15536137233611846</v>
      </c>
      <c r="BA720">
        <f t="shared" si="321"/>
        <v>-0.21599507211723365</v>
      </c>
      <c r="BB720">
        <f t="shared" si="322"/>
        <v>4.4556032412990012</v>
      </c>
      <c r="BC720">
        <f t="shared" si="323"/>
        <v>44.762959328630352</v>
      </c>
      <c r="BD720">
        <f t="shared" si="324"/>
        <v>16.18363269899168</v>
      </c>
      <c r="BE720">
        <f t="shared" si="325"/>
        <v>31.040216445922852</v>
      </c>
      <c r="BF720">
        <f t="shared" si="326"/>
        <v>4.5217334343171434</v>
      </c>
      <c r="BG720">
        <f t="shared" si="327"/>
        <v>3.4511172566766994E-2</v>
      </c>
      <c r="BH720">
        <f t="shared" si="328"/>
        <v>2.8447212220778164</v>
      </c>
      <c r="BI720">
        <f t="shared" si="329"/>
        <v>1.6770122122393269</v>
      </c>
      <c r="BJ720">
        <f t="shared" si="330"/>
        <v>2.1607226883099129E-2</v>
      </c>
      <c r="BK720">
        <f t="shared" si="331"/>
        <v>46.361850794952886</v>
      </c>
      <c r="BL720">
        <f t="shared" si="332"/>
        <v>1.108941183466343</v>
      </c>
      <c r="BM720">
        <f t="shared" si="333"/>
        <v>62.92570884642975</v>
      </c>
      <c r="BN720">
        <f t="shared" si="334"/>
        <v>420.6067716315045</v>
      </c>
      <c r="BO720">
        <f t="shared" si="335"/>
        <v>-1.8632938522597305E-3</v>
      </c>
    </row>
    <row r="721" spans="1:67" x14ac:dyDescent="0.25">
      <c r="A721" s="1">
        <v>709</v>
      </c>
      <c r="B721" s="1" t="s">
        <v>795</v>
      </c>
      <c r="C721" s="1" t="s">
        <v>823</v>
      </c>
      <c r="D721" s="1" t="s">
        <v>11</v>
      </c>
      <c r="E721" s="1" t="s">
        <v>82</v>
      </c>
      <c r="F721" s="1" t="s">
        <v>83</v>
      </c>
      <c r="G721" s="1" t="s">
        <v>84</v>
      </c>
      <c r="H721" s="1" t="s">
        <v>85</v>
      </c>
      <c r="I721" s="1">
        <v>4415.0000112652779</v>
      </c>
      <c r="J721" s="1">
        <v>0</v>
      </c>
      <c r="K721">
        <f t="shared" si="308"/>
        <v>-1.2545533260972996</v>
      </c>
      <c r="L721">
        <f t="shared" si="309"/>
        <v>3.485717486235361E-2</v>
      </c>
      <c r="M721">
        <f t="shared" si="310"/>
        <v>466.33167389377496</v>
      </c>
      <c r="N721">
        <f t="shared" si="311"/>
        <v>0.57857867200760049</v>
      </c>
      <c r="O721">
        <f t="shared" si="312"/>
        <v>1.6111233135072647</v>
      </c>
      <c r="P721">
        <f t="shared" si="313"/>
        <v>30.782272338867188</v>
      </c>
      <c r="Q721" s="1">
        <v>6</v>
      </c>
      <c r="R721">
        <f t="shared" si="314"/>
        <v>1.4200000166893005</v>
      </c>
      <c r="S721" s="1">
        <v>1</v>
      </c>
      <c r="T721">
        <f t="shared" si="315"/>
        <v>2.8400000333786011</v>
      </c>
      <c r="U721" s="1">
        <v>31.299772262573242</v>
      </c>
      <c r="V721" s="1">
        <v>30.782272338867188</v>
      </c>
      <c r="W721" s="1">
        <v>31.042665481567383</v>
      </c>
      <c r="X721" s="1">
        <v>418.81951904296875</v>
      </c>
      <c r="Y721" s="1">
        <v>420.03408813476563</v>
      </c>
      <c r="Z721" s="1">
        <v>27.90287971496582</v>
      </c>
      <c r="AA721" s="1">
        <v>28.577739715576172</v>
      </c>
      <c r="AB721" s="1">
        <v>60.522914886474609</v>
      </c>
      <c r="AC721" s="1">
        <v>61.986907958984375</v>
      </c>
      <c r="AD721" s="1">
        <v>499.698486328125</v>
      </c>
      <c r="AE721" s="1">
        <v>0.94970536231994629</v>
      </c>
      <c r="AF721" s="1">
        <v>0.13852740824222565</v>
      </c>
      <c r="AG721" s="1">
        <v>99.537307739257813</v>
      </c>
      <c r="AH721" s="1">
        <v>-0.20214268565177917</v>
      </c>
      <c r="AI721" s="1">
        <v>2.9728399589657784E-2</v>
      </c>
      <c r="AJ721" s="1">
        <v>3.4172128885984421E-2</v>
      </c>
      <c r="AK721" s="1">
        <v>1.6117910854518414E-3</v>
      </c>
      <c r="AL721" s="1">
        <v>1.918509230017662E-2</v>
      </c>
      <c r="AM721" s="1">
        <v>1.3567921705543995E-3</v>
      </c>
      <c r="AN721" s="1">
        <v>1</v>
      </c>
      <c r="AO721" s="1">
        <v>-0.21956524252891541</v>
      </c>
      <c r="AP721" s="1">
        <v>2.737391471862793</v>
      </c>
      <c r="AQ721" s="1">
        <v>1</v>
      </c>
      <c r="AR721" s="1">
        <v>0</v>
      </c>
      <c r="AS721" s="1">
        <v>0.15999999642372131</v>
      </c>
      <c r="AT721" s="1">
        <v>111115</v>
      </c>
      <c r="AU721" s="1" t="s">
        <v>86</v>
      </c>
      <c r="AV721">
        <f t="shared" si="316"/>
        <v>0.8328308105468748</v>
      </c>
      <c r="AW721">
        <f t="shared" si="317"/>
        <v>5.7857867200760045E-4</v>
      </c>
      <c r="AX721">
        <f t="shared" si="318"/>
        <v>303.93227233886716</v>
      </c>
      <c r="AY721">
        <f t="shared" si="319"/>
        <v>304.44977226257322</v>
      </c>
      <c r="AZ721">
        <f t="shared" si="320"/>
        <v>0.15195285457478036</v>
      </c>
      <c r="BA721">
        <f t="shared" si="321"/>
        <v>-0.21529287221977281</v>
      </c>
      <c r="BB721">
        <f t="shared" si="322"/>
        <v>4.4556745860689801</v>
      </c>
      <c r="BC721">
        <f t="shared" si="323"/>
        <v>44.763864798722587</v>
      </c>
      <c r="BD721">
        <f t="shared" si="324"/>
        <v>16.186125083146415</v>
      </c>
      <c r="BE721">
        <f t="shared" si="325"/>
        <v>31.041022300720215</v>
      </c>
      <c r="BF721">
        <f t="shared" si="326"/>
        <v>4.5219411410932029</v>
      </c>
      <c r="BG721">
        <f t="shared" si="327"/>
        <v>3.4434537301120394E-2</v>
      </c>
      <c r="BH721">
        <f t="shared" si="328"/>
        <v>2.8445512725617155</v>
      </c>
      <c r="BI721">
        <f t="shared" si="329"/>
        <v>1.6773898685314874</v>
      </c>
      <c r="BJ721">
        <f t="shared" si="330"/>
        <v>2.1559162253926557E-2</v>
      </c>
      <c r="BK721">
        <f t="shared" si="331"/>
        <v>46.4173993329279</v>
      </c>
      <c r="BL721">
        <f t="shared" si="332"/>
        <v>1.1102234010687129</v>
      </c>
      <c r="BM721">
        <f t="shared" si="333"/>
        <v>62.919749460036037</v>
      </c>
      <c r="BN721">
        <f t="shared" si="334"/>
        <v>420.63044270178176</v>
      </c>
      <c r="BO721">
        <f t="shared" si="335"/>
        <v>-1.8766159780370698E-3</v>
      </c>
    </row>
    <row r="722" spans="1:67" x14ac:dyDescent="0.25">
      <c r="A722" s="1">
        <v>710</v>
      </c>
      <c r="B722" s="1" t="s">
        <v>796</v>
      </c>
      <c r="C722" s="1" t="s">
        <v>823</v>
      </c>
      <c r="D722" s="1" t="s">
        <v>11</v>
      </c>
      <c r="E722" s="1" t="s">
        <v>82</v>
      </c>
      <c r="F722" s="1" t="s">
        <v>83</v>
      </c>
      <c r="G722" s="1" t="s">
        <v>84</v>
      </c>
      <c r="H722" s="1" t="s">
        <v>85</v>
      </c>
      <c r="I722" s="1">
        <v>4420.5000111423433</v>
      </c>
      <c r="J722" s="1">
        <v>0</v>
      </c>
      <c r="K722">
        <f t="shared" si="308"/>
        <v>-1.2424541896722876</v>
      </c>
      <c r="L722">
        <f t="shared" si="309"/>
        <v>3.4775567421029198E-2</v>
      </c>
      <c r="M722">
        <f t="shared" si="310"/>
        <v>465.9248169058892</v>
      </c>
      <c r="N722">
        <f t="shared" si="311"/>
        <v>0.57723949269714836</v>
      </c>
      <c r="O722">
        <f t="shared" si="312"/>
        <v>1.6111246189353454</v>
      </c>
      <c r="P722">
        <f t="shared" si="313"/>
        <v>30.781646728515625</v>
      </c>
      <c r="Q722" s="1">
        <v>6</v>
      </c>
      <c r="R722">
        <f t="shared" si="314"/>
        <v>1.4200000166893005</v>
      </c>
      <c r="S722" s="1">
        <v>1</v>
      </c>
      <c r="T722">
        <f t="shared" si="315"/>
        <v>2.8400000333786011</v>
      </c>
      <c r="U722" s="1">
        <v>31.298654556274414</v>
      </c>
      <c r="V722" s="1">
        <v>30.781646728515625</v>
      </c>
      <c r="W722" s="1">
        <v>31.035858154296875</v>
      </c>
      <c r="X722" s="1">
        <v>418.84869384765625</v>
      </c>
      <c r="Y722" s="1">
        <v>420.04937744140625</v>
      </c>
      <c r="Z722" s="1">
        <v>27.902816772460938</v>
      </c>
      <c r="AA722" s="1">
        <v>28.576103210449219</v>
      </c>
      <c r="AB722" s="1">
        <v>60.525123596191406</v>
      </c>
      <c r="AC722" s="1">
        <v>61.985710144042969</v>
      </c>
      <c r="AD722" s="1">
        <v>499.7078857421875</v>
      </c>
      <c r="AE722" s="1">
        <v>0.96914035081863403</v>
      </c>
      <c r="AF722" s="1">
        <v>0.16691768169403076</v>
      </c>
      <c r="AG722" s="1">
        <v>99.537391662597656</v>
      </c>
      <c r="AH722" s="1">
        <v>-0.20214268565177917</v>
      </c>
      <c r="AI722" s="1">
        <v>2.9728399589657784E-2</v>
      </c>
      <c r="AJ722" s="1">
        <v>3.4172128885984421E-2</v>
      </c>
      <c r="AK722" s="1">
        <v>1.6117910854518414E-3</v>
      </c>
      <c r="AL722" s="1">
        <v>1.918509230017662E-2</v>
      </c>
      <c r="AM722" s="1">
        <v>1.3567921705543995E-3</v>
      </c>
      <c r="AN722" s="1">
        <v>1</v>
      </c>
      <c r="AO722" s="1">
        <v>-0.21956524252891541</v>
      </c>
      <c r="AP722" s="1">
        <v>2.737391471862793</v>
      </c>
      <c r="AQ722" s="1">
        <v>1</v>
      </c>
      <c r="AR722" s="1">
        <v>0</v>
      </c>
      <c r="AS722" s="1">
        <v>0.15999999642372131</v>
      </c>
      <c r="AT722" s="1">
        <v>111115</v>
      </c>
      <c r="AU722" s="1" t="s">
        <v>86</v>
      </c>
      <c r="AV722">
        <f t="shared" si="316"/>
        <v>0.83284647623697905</v>
      </c>
      <c r="AW722">
        <f t="shared" si="317"/>
        <v>5.7723949269714839E-4</v>
      </c>
      <c r="AX722">
        <f t="shared" si="318"/>
        <v>303.9316467285156</v>
      </c>
      <c r="AY722">
        <f t="shared" si="319"/>
        <v>304.44865455627439</v>
      </c>
      <c r="AZ722">
        <f t="shared" si="320"/>
        <v>0.15506245266506546</v>
      </c>
      <c r="BA722">
        <f t="shared" si="321"/>
        <v>-0.21465974753487746</v>
      </c>
      <c r="BB722">
        <f t="shared" si="322"/>
        <v>4.4555153963846434</v>
      </c>
      <c r="BC722">
        <f t="shared" si="323"/>
        <v>44.762227761478059</v>
      </c>
      <c r="BD722">
        <f t="shared" si="324"/>
        <v>16.18612455102884</v>
      </c>
      <c r="BE722">
        <f t="shared" si="325"/>
        <v>31.04015064239502</v>
      </c>
      <c r="BF722">
        <f t="shared" si="326"/>
        <v>4.5217164740124804</v>
      </c>
      <c r="BG722">
        <f t="shared" si="327"/>
        <v>3.4354894555599924E-2</v>
      </c>
      <c r="BH722">
        <f t="shared" si="328"/>
        <v>2.844390777449298</v>
      </c>
      <c r="BI722">
        <f t="shared" si="329"/>
        <v>1.6773256965631824</v>
      </c>
      <c r="BJ722">
        <f t="shared" si="330"/>
        <v>2.1509211768801332E-2</v>
      </c>
      <c r="BK722">
        <f t="shared" si="331"/>
        <v>46.376940985685593</v>
      </c>
      <c r="BL722">
        <f t="shared" si="332"/>
        <v>1.1092143969928445</v>
      </c>
      <c r="BM722">
        <f t="shared" si="333"/>
        <v>62.917404941300624</v>
      </c>
      <c r="BN722">
        <f t="shared" si="334"/>
        <v>420.63998065842884</v>
      </c>
      <c r="BO722">
        <f t="shared" si="335"/>
        <v>-1.8584061660107544E-3</v>
      </c>
    </row>
    <row r="723" spans="1:67" x14ac:dyDescent="0.25">
      <c r="A723" s="1">
        <v>711</v>
      </c>
      <c r="B723" s="1" t="s">
        <v>797</v>
      </c>
      <c r="C723" s="1" t="s">
        <v>823</v>
      </c>
      <c r="D723" s="1" t="s">
        <v>11</v>
      </c>
      <c r="E723" s="1" t="s">
        <v>82</v>
      </c>
      <c r="F723" s="1" t="s">
        <v>83</v>
      </c>
      <c r="G723" s="1" t="s">
        <v>84</v>
      </c>
      <c r="H723" s="1" t="s">
        <v>85</v>
      </c>
      <c r="I723" s="1">
        <v>4425.5000110305846</v>
      </c>
      <c r="J723" s="1">
        <v>0</v>
      </c>
      <c r="K723">
        <f t="shared" si="308"/>
        <v>-1.2687227381237765</v>
      </c>
      <c r="L723">
        <f t="shared" si="309"/>
        <v>3.4790642122868011E-2</v>
      </c>
      <c r="M723">
        <f t="shared" si="310"/>
        <v>467.12221290119567</v>
      </c>
      <c r="N723">
        <f t="shared" si="311"/>
        <v>0.5773822736944173</v>
      </c>
      <c r="O723">
        <f t="shared" si="312"/>
        <v>1.6108361990748019</v>
      </c>
      <c r="P723">
        <f t="shared" si="313"/>
        <v>30.780464172363281</v>
      </c>
      <c r="Q723" s="1">
        <v>6</v>
      </c>
      <c r="R723">
        <f t="shared" si="314"/>
        <v>1.4200000166893005</v>
      </c>
      <c r="S723" s="1">
        <v>1</v>
      </c>
      <c r="T723">
        <f t="shared" si="315"/>
        <v>2.8400000333786011</v>
      </c>
      <c r="U723" s="1">
        <v>31.296913146972656</v>
      </c>
      <c r="V723" s="1">
        <v>30.780464172363281</v>
      </c>
      <c r="W723" s="1">
        <v>31.031209945678711</v>
      </c>
      <c r="X723" s="1">
        <v>418.832763671875</v>
      </c>
      <c r="Y723" s="1">
        <v>420.06491088867188</v>
      </c>
      <c r="Z723" s="1">
        <v>27.902517318725586</v>
      </c>
      <c r="AA723" s="1">
        <v>28.575973510742188</v>
      </c>
      <c r="AB723" s="1">
        <v>60.529487609863281</v>
      </c>
      <c r="AC723" s="1">
        <v>61.990310668945313</v>
      </c>
      <c r="AD723" s="1">
        <v>499.70556640625</v>
      </c>
      <c r="AE723" s="1">
        <v>0.94069623947143555</v>
      </c>
      <c r="AF723" s="1">
        <v>0.1838562935590744</v>
      </c>
      <c r="AG723" s="1">
        <v>99.537406921386719</v>
      </c>
      <c r="AH723" s="1">
        <v>-0.20214268565177917</v>
      </c>
      <c r="AI723" s="1">
        <v>2.9728399589657784E-2</v>
      </c>
      <c r="AJ723" s="1">
        <v>3.4172128885984421E-2</v>
      </c>
      <c r="AK723" s="1">
        <v>1.6117910854518414E-3</v>
      </c>
      <c r="AL723" s="1">
        <v>1.918509230017662E-2</v>
      </c>
      <c r="AM723" s="1">
        <v>1.3567921705543995E-3</v>
      </c>
      <c r="AN723" s="1">
        <v>1</v>
      </c>
      <c r="AO723" s="1">
        <v>-0.21956524252891541</v>
      </c>
      <c r="AP723" s="1">
        <v>2.737391471862793</v>
      </c>
      <c r="AQ723" s="1">
        <v>1</v>
      </c>
      <c r="AR723" s="1">
        <v>0</v>
      </c>
      <c r="AS723" s="1">
        <v>0.15999999642372131</v>
      </c>
      <c r="AT723" s="1">
        <v>111115</v>
      </c>
      <c r="AU723" s="1" t="s">
        <v>86</v>
      </c>
      <c r="AV723">
        <f t="shared" si="316"/>
        <v>0.83284261067708321</v>
      </c>
      <c r="AW723">
        <f t="shared" si="317"/>
        <v>5.7738227369441726E-4</v>
      </c>
      <c r="AX723">
        <f t="shared" si="318"/>
        <v>303.93046417236326</v>
      </c>
      <c r="AY723">
        <f t="shared" si="319"/>
        <v>304.44691314697263</v>
      </c>
      <c r="AZ723">
        <f t="shared" si="320"/>
        <v>0.15051139495123778</v>
      </c>
      <c r="BA723">
        <f t="shared" si="321"/>
        <v>-0.21485992966941503</v>
      </c>
      <c r="BB723">
        <f t="shared" si="322"/>
        <v>4.4552145025883148</v>
      </c>
      <c r="BC723">
        <f t="shared" si="323"/>
        <v>44.75919797777113</v>
      </c>
      <c r="BD723">
        <f t="shared" si="324"/>
        <v>16.183224467028943</v>
      </c>
      <c r="BE723">
        <f t="shared" si="325"/>
        <v>31.038688659667969</v>
      </c>
      <c r="BF723">
        <f t="shared" si="326"/>
        <v>4.5213396745778285</v>
      </c>
      <c r="BG723">
        <f t="shared" si="327"/>
        <v>3.4369606675092201E-2</v>
      </c>
      <c r="BH723">
        <f t="shared" si="328"/>
        <v>2.8443783035135128</v>
      </c>
      <c r="BI723">
        <f t="shared" si="329"/>
        <v>1.6769613710643156</v>
      </c>
      <c r="BJ723">
        <f t="shared" si="330"/>
        <v>2.1518438912863768E-2</v>
      </c>
      <c r="BK723">
        <f t="shared" si="331"/>
        <v>46.496133787564958</v>
      </c>
      <c r="BL723">
        <f t="shared" si="332"/>
        <v>1.1120238820066435</v>
      </c>
      <c r="BM723">
        <f t="shared" si="333"/>
        <v>62.921794601730866</v>
      </c>
      <c r="BN723">
        <f t="shared" si="334"/>
        <v>420.66800091555103</v>
      </c>
      <c r="BO723">
        <f t="shared" si="335"/>
        <v>-1.8977034469231176E-3</v>
      </c>
    </row>
    <row r="724" spans="1:67" x14ac:dyDescent="0.25">
      <c r="A724" s="1">
        <v>712</v>
      </c>
      <c r="B724" s="1" t="s">
        <v>798</v>
      </c>
      <c r="C724" s="1" t="s">
        <v>823</v>
      </c>
      <c r="D724" s="1" t="s">
        <v>11</v>
      </c>
      <c r="E724" s="1" t="s">
        <v>82</v>
      </c>
      <c r="F724" s="1" t="s">
        <v>83</v>
      </c>
      <c r="G724" s="1" t="s">
        <v>84</v>
      </c>
      <c r="H724" s="1" t="s">
        <v>85</v>
      </c>
      <c r="I724" s="1">
        <v>4430.5000109188259</v>
      </c>
      <c r="J724" s="1">
        <v>0</v>
      </c>
      <c r="K724">
        <f t="shared" si="308"/>
        <v>-1.2724308213664046</v>
      </c>
      <c r="L724">
        <f t="shared" si="309"/>
        <v>3.4801584387057827E-2</v>
      </c>
      <c r="M724">
        <f t="shared" si="310"/>
        <v>467.26988735296084</v>
      </c>
      <c r="N724">
        <f t="shared" si="311"/>
        <v>0.5774695187084089</v>
      </c>
      <c r="O724">
        <f t="shared" si="312"/>
        <v>1.6105808849964407</v>
      </c>
      <c r="P724">
        <f t="shared" si="313"/>
        <v>30.779653549194336</v>
      </c>
      <c r="Q724" s="1">
        <v>6</v>
      </c>
      <c r="R724">
        <f t="shared" si="314"/>
        <v>1.4200000166893005</v>
      </c>
      <c r="S724" s="1">
        <v>1</v>
      </c>
      <c r="T724">
        <f t="shared" si="315"/>
        <v>2.8400000333786011</v>
      </c>
      <c r="U724" s="1">
        <v>31.295686721801758</v>
      </c>
      <c r="V724" s="1">
        <v>30.779653549194336</v>
      </c>
      <c r="W724" s="1">
        <v>31.030765533447266</v>
      </c>
      <c r="X724" s="1">
        <v>418.82211303710938</v>
      </c>
      <c r="Y724" s="1">
        <v>420.05865478515625</v>
      </c>
      <c r="Z724" s="1">
        <v>27.902912139892578</v>
      </c>
      <c r="AA724" s="1">
        <v>28.576459884643555</v>
      </c>
      <c r="AB724" s="1">
        <v>60.534904479980469</v>
      </c>
      <c r="AC724" s="1">
        <v>61.996425628662109</v>
      </c>
      <c r="AD724" s="1">
        <v>499.712890625</v>
      </c>
      <c r="AE724" s="1">
        <v>0.89605653285980225</v>
      </c>
      <c r="AF724" s="1">
        <v>0.17393431067466736</v>
      </c>
      <c r="AG724" s="1">
        <v>99.537429809570313</v>
      </c>
      <c r="AH724" s="1">
        <v>-0.20214268565177917</v>
      </c>
      <c r="AI724" s="1">
        <v>2.9728399589657784E-2</v>
      </c>
      <c r="AJ724" s="1">
        <v>3.4172128885984421E-2</v>
      </c>
      <c r="AK724" s="1">
        <v>1.6117910854518414E-3</v>
      </c>
      <c r="AL724" s="1">
        <v>1.918509230017662E-2</v>
      </c>
      <c r="AM724" s="1">
        <v>1.3567921705543995E-3</v>
      </c>
      <c r="AN724" s="1">
        <v>1</v>
      </c>
      <c r="AO724" s="1">
        <v>-0.21956524252891541</v>
      </c>
      <c r="AP724" s="1">
        <v>2.737391471862793</v>
      </c>
      <c r="AQ724" s="1">
        <v>1</v>
      </c>
      <c r="AR724" s="1">
        <v>0</v>
      </c>
      <c r="AS724" s="1">
        <v>0.15999999642372131</v>
      </c>
      <c r="AT724" s="1">
        <v>111115</v>
      </c>
      <c r="AU724" s="1" t="s">
        <v>86</v>
      </c>
      <c r="AV724">
        <f t="shared" si="316"/>
        <v>0.83285481770833325</v>
      </c>
      <c r="AW724">
        <f t="shared" si="317"/>
        <v>5.7746951870840885E-4</v>
      </c>
      <c r="AX724">
        <f t="shared" si="318"/>
        <v>303.92965354919431</v>
      </c>
      <c r="AY724">
        <f t="shared" si="319"/>
        <v>304.44568672180174</v>
      </c>
      <c r="AZ724">
        <f t="shared" si="320"/>
        <v>0.14336904205302048</v>
      </c>
      <c r="BA724">
        <f t="shared" si="321"/>
        <v>-0.21504172602259408</v>
      </c>
      <c r="BB724">
        <f t="shared" si="322"/>
        <v>4.4550082549701502</v>
      </c>
      <c r="BC724">
        <f t="shared" si="323"/>
        <v>44.757115624677404</v>
      </c>
      <c r="BD724">
        <f t="shared" si="324"/>
        <v>16.180655740033849</v>
      </c>
      <c r="BE724">
        <f t="shared" si="325"/>
        <v>31.037670135498047</v>
      </c>
      <c r="BF724">
        <f t="shared" si="326"/>
        <v>4.5210771846775888</v>
      </c>
      <c r="BG724">
        <f t="shared" si="327"/>
        <v>3.4380285655220173E-2</v>
      </c>
      <c r="BH724">
        <f t="shared" si="328"/>
        <v>2.8444273699737095</v>
      </c>
      <c r="BI724">
        <f t="shared" si="329"/>
        <v>1.6766498147038793</v>
      </c>
      <c r="BJ724">
        <f t="shared" si="330"/>
        <v>2.1525136562036095E-2</v>
      </c>
      <c r="BK724">
        <f t="shared" si="331"/>
        <v>46.510843614521171</v>
      </c>
      <c r="BL724">
        <f t="shared" si="332"/>
        <v>1.1123920005694237</v>
      </c>
      <c r="BM724">
        <f t="shared" si="333"/>
        <v>62.926126953540454</v>
      </c>
      <c r="BN724">
        <f t="shared" si="334"/>
        <v>420.66350745721803</v>
      </c>
      <c r="BO724">
        <f t="shared" si="335"/>
        <v>-1.9034012217720897E-3</v>
      </c>
    </row>
    <row r="725" spans="1:67" x14ac:dyDescent="0.25">
      <c r="A725" s="1">
        <v>713</v>
      </c>
      <c r="B725" s="1" t="s">
        <v>799</v>
      </c>
      <c r="C725" s="1" t="s">
        <v>823</v>
      </c>
      <c r="D725" s="1" t="s">
        <v>11</v>
      </c>
      <c r="E725" s="1" t="s">
        <v>82</v>
      </c>
      <c r="F725" s="1" t="s">
        <v>83</v>
      </c>
      <c r="G725" s="1" t="s">
        <v>84</v>
      </c>
      <c r="H725" s="1" t="s">
        <v>85</v>
      </c>
      <c r="I725" s="1">
        <v>4436.0000107958913</v>
      </c>
      <c r="J725" s="1">
        <v>0</v>
      </c>
      <c r="K725">
        <f t="shared" si="308"/>
        <v>-1.279752504243606</v>
      </c>
      <c r="L725">
        <f t="shared" si="309"/>
        <v>3.4722688941842404E-2</v>
      </c>
      <c r="M725">
        <f t="shared" si="310"/>
        <v>467.72596322421788</v>
      </c>
      <c r="N725">
        <f t="shared" si="311"/>
        <v>0.57616745495086119</v>
      </c>
      <c r="O725">
        <f t="shared" si="312"/>
        <v>1.6105584605717338</v>
      </c>
      <c r="P725">
        <f t="shared" si="313"/>
        <v>30.778894424438477</v>
      </c>
      <c r="Q725" s="1">
        <v>6</v>
      </c>
      <c r="R725">
        <f t="shared" si="314"/>
        <v>1.4200000166893005</v>
      </c>
      <c r="S725" s="1">
        <v>1</v>
      </c>
      <c r="T725">
        <f t="shared" si="315"/>
        <v>2.8400000333786011</v>
      </c>
      <c r="U725" s="1">
        <v>31.295251846313477</v>
      </c>
      <c r="V725" s="1">
        <v>30.778894424438477</v>
      </c>
      <c r="W725" s="1">
        <v>31.032272338867188</v>
      </c>
      <c r="X725" s="1">
        <v>418.80075073242188</v>
      </c>
      <c r="Y725" s="1">
        <v>420.04672241210938</v>
      </c>
      <c r="Z725" s="1">
        <v>27.902746200561523</v>
      </c>
      <c r="AA725" s="1">
        <v>28.574762344360352</v>
      </c>
      <c r="AB725" s="1">
        <v>60.536319732666016</v>
      </c>
      <c r="AC725" s="1">
        <v>61.995372772216797</v>
      </c>
      <c r="AD725" s="1">
        <v>499.72335815429688</v>
      </c>
      <c r="AE725" s="1">
        <v>0.88106608390808105</v>
      </c>
      <c r="AF725" s="1">
        <v>0.15060879290103912</v>
      </c>
      <c r="AG725" s="1">
        <v>99.537368774414063</v>
      </c>
      <c r="AH725" s="1">
        <v>-0.20214268565177917</v>
      </c>
      <c r="AI725" s="1">
        <v>2.9728399589657784E-2</v>
      </c>
      <c r="AJ725" s="1">
        <v>3.4172128885984421E-2</v>
      </c>
      <c r="AK725" s="1">
        <v>1.6117910854518414E-3</v>
      </c>
      <c r="AL725" s="1">
        <v>1.918509230017662E-2</v>
      </c>
      <c r="AM725" s="1">
        <v>1.3567921705543995E-3</v>
      </c>
      <c r="AN725" s="1">
        <v>1</v>
      </c>
      <c r="AO725" s="1">
        <v>-0.21956524252891541</v>
      </c>
      <c r="AP725" s="1">
        <v>2.737391471862793</v>
      </c>
      <c r="AQ725" s="1">
        <v>1</v>
      </c>
      <c r="AR725" s="1">
        <v>0</v>
      </c>
      <c r="AS725" s="1">
        <v>0.15999999642372131</v>
      </c>
      <c r="AT725" s="1">
        <v>111115</v>
      </c>
      <c r="AU725" s="1" t="s">
        <v>86</v>
      </c>
      <c r="AV725">
        <f t="shared" si="316"/>
        <v>0.83287226359049471</v>
      </c>
      <c r="AW725">
        <f t="shared" si="317"/>
        <v>5.7616745495086121E-4</v>
      </c>
      <c r="AX725">
        <f t="shared" si="318"/>
        <v>303.92889442443845</v>
      </c>
      <c r="AY725">
        <f t="shared" si="319"/>
        <v>304.44525184631345</v>
      </c>
      <c r="AZ725">
        <f t="shared" si="320"/>
        <v>0.14097057027435511</v>
      </c>
      <c r="BA725">
        <f t="shared" si="321"/>
        <v>-0.21437734965521221</v>
      </c>
      <c r="BB725">
        <f t="shared" si="322"/>
        <v>4.4548151176835704</v>
      </c>
      <c r="BC725">
        <f t="shared" si="323"/>
        <v>44.75520271969129</v>
      </c>
      <c r="BD725">
        <f t="shared" si="324"/>
        <v>16.180440375330939</v>
      </c>
      <c r="BE725">
        <f t="shared" si="325"/>
        <v>31.037073135375977</v>
      </c>
      <c r="BF725">
        <f t="shared" si="326"/>
        <v>4.5209233344081667</v>
      </c>
      <c r="BG725">
        <f t="shared" si="327"/>
        <v>3.4303286709414661E-2</v>
      </c>
      <c r="BH725">
        <f t="shared" si="328"/>
        <v>2.8442566571118366</v>
      </c>
      <c r="BI725">
        <f t="shared" si="329"/>
        <v>1.6766666772963301</v>
      </c>
      <c r="BJ725">
        <f t="shared" si="330"/>
        <v>2.1476844479339223E-2</v>
      </c>
      <c r="BK725">
        <f t="shared" si="331"/>
        <v>46.556211686817008</v>
      </c>
      <c r="BL725">
        <f t="shared" si="332"/>
        <v>1.1135093747150591</v>
      </c>
      <c r="BM725">
        <f t="shared" si="333"/>
        <v>62.924087807367535</v>
      </c>
      <c r="BN725">
        <f t="shared" si="334"/>
        <v>420.6550554615543</v>
      </c>
      <c r="BO725">
        <f t="shared" si="335"/>
        <v>-1.9143299932617339E-3</v>
      </c>
    </row>
    <row r="726" spans="1:67" x14ac:dyDescent="0.25">
      <c r="A726" s="1">
        <v>714</v>
      </c>
      <c r="B726" s="1" t="s">
        <v>800</v>
      </c>
      <c r="C726" s="1" t="s">
        <v>823</v>
      </c>
      <c r="D726" s="1" t="s">
        <v>11</v>
      </c>
      <c r="E726" s="1" t="s">
        <v>82</v>
      </c>
      <c r="F726" s="1" t="s">
        <v>83</v>
      </c>
      <c r="G726" s="1" t="s">
        <v>84</v>
      </c>
      <c r="H726" s="1" t="s">
        <v>85</v>
      </c>
      <c r="I726" s="1">
        <v>4441.0000106841326</v>
      </c>
      <c r="J726" s="1">
        <v>0</v>
      </c>
      <c r="K726">
        <f t="shared" si="308"/>
        <v>-1.2824740687085057</v>
      </c>
      <c r="L726">
        <f t="shared" si="309"/>
        <v>3.464025004332906E-2</v>
      </c>
      <c r="M726">
        <f t="shared" si="310"/>
        <v>467.9953910723583</v>
      </c>
      <c r="N726">
        <f t="shared" si="311"/>
        <v>0.57474869073063428</v>
      </c>
      <c r="O726">
        <f t="shared" si="312"/>
        <v>1.6103704358691524</v>
      </c>
      <c r="P726">
        <f t="shared" si="313"/>
        <v>30.777914047241211</v>
      </c>
      <c r="Q726" s="1">
        <v>6</v>
      </c>
      <c r="R726">
        <f t="shared" si="314"/>
        <v>1.4200000166893005</v>
      </c>
      <c r="S726" s="1">
        <v>1</v>
      </c>
      <c r="T726">
        <f t="shared" si="315"/>
        <v>2.8400000333786011</v>
      </c>
      <c r="U726" s="1">
        <v>31.295074462890625</v>
      </c>
      <c r="V726" s="1">
        <v>30.777914047241211</v>
      </c>
      <c r="W726" s="1">
        <v>31.033018112182617</v>
      </c>
      <c r="X726" s="1">
        <v>418.80117797851563</v>
      </c>
      <c r="Y726" s="1">
        <v>420.05111694335938</v>
      </c>
      <c r="Z726" s="1">
        <v>27.903825759887695</v>
      </c>
      <c r="AA726" s="1">
        <v>28.574180603027344</v>
      </c>
      <c r="AB726" s="1">
        <v>60.539337158203125</v>
      </c>
      <c r="AC726" s="1">
        <v>61.994606018066406</v>
      </c>
      <c r="AD726" s="1">
        <v>499.728515625</v>
      </c>
      <c r="AE726" s="1">
        <v>0.92220598459243774</v>
      </c>
      <c r="AF726" s="1">
        <v>0.16052992641925812</v>
      </c>
      <c r="AG726" s="1">
        <v>99.537246704101563</v>
      </c>
      <c r="AH726" s="1">
        <v>-0.20214268565177917</v>
      </c>
      <c r="AI726" s="1">
        <v>2.9728399589657784E-2</v>
      </c>
      <c r="AJ726" s="1">
        <v>3.4172128885984421E-2</v>
      </c>
      <c r="AK726" s="1">
        <v>1.6117910854518414E-3</v>
      </c>
      <c r="AL726" s="1">
        <v>1.918509230017662E-2</v>
      </c>
      <c r="AM726" s="1">
        <v>1.3567921705543995E-3</v>
      </c>
      <c r="AN726" s="1">
        <v>1</v>
      </c>
      <c r="AO726" s="1">
        <v>-0.21956524252891541</v>
      </c>
      <c r="AP726" s="1">
        <v>2.737391471862793</v>
      </c>
      <c r="AQ726" s="1">
        <v>1</v>
      </c>
      <c r="AR726" s="1">
        <v>0</v>
      </c>
      <c r="AS726" s="1">
        <v>0.15999999642372131</v>
      </c>
      <c r="AT726" s="1">
        <v>111115</v>
      </c>
      <c r="AU726" s="1" t="s">
        <v>86</v>
      </c>
      <c r="AV726">
        <f t="shared" si="316"/>
        <v>0.83288085937499989</v>
      </c>
      <c r="AW726">
        <f t="shared" si="317"/>
        <v>5.7474869073063429E-4</v>
      </c>
      <c r="AX726">
        <f t="shared" si="318"/>
        <v>303.92791404724119</v>
      </c>
      <c r="AY726">
        <f t="shared" si="319"/>
        <v>304.4450744628906</v>
      </c>
      <c r="AZ726">
        <f t="shared" si="320"/>
        <v>0.14755295423672443</v>
      </c>
      <c r="BA726">
        <f t="shared" si="321"/>
        <v>-0.21348816975845419</v>
      </c>
      <c r="BB726">
        <f t="shared" si="322"/>
        <v>4.4545656999202388</v>
      </c>
      <c r="BC726">
        <f t="shared" si="323"/>
        <v>44.752751833316303</v>
      </c>
      <c r="BD726">
        <f t="shared" si="324"/>
        <v>16.178571230288959</v>
      </c>
      <c r="BE726">
        <f t="shared" si="325"/>
        <v>31.036494255065918</v>
      </c>
      <c r="BF726">
        <f t="shared" si="326"/>
        <v>4.5207741580702541</v>
      </c>
      <c r="BG726">
        <f t="shared" si="327"/>
        <v>3.4222824972796079E-2</v>
      </c>
      <c r="BH726">
        <f t="shared" si="328"/>
        <v>2.8441952640510864</v>
      </c>
      <c r="BI726">
        <f t="shared" si="329"/>
        <v>1.6765788940191677</v>
      </c>
      <c r="BJ726">
        <f t="shared" si="330"/>
        <v>2.142638101162098E-2</v>
      </c>
      <c r="BK726">
        <f t="shared" si="331"/>
        <v>46.582972697551824</v>
      </c>
      <c r="BL726">
        <f t="shared" si="332"/>
        <v>1.1141391421069924</v>
      </c>
      <c r="BM726">
        <f t="shared" si="333"/>
        <v>62.925335701374131</v>
      </c>
      <c r="BN726">
        <f t="shared" si="334"/>
        <v>420.66074369420727</v>
      </c>
      <c r="BO726">
        <f t="shared" si="335"/>
        <v>-1.9184131752606219E-3</v>
      </c>
    </row>
    <row r="727" spans="1:67" x14ac:dyDescent="0.25">
      <c r="A727" s="1">
        <v>715</v>
      </c>
      <c r="B727" s="1" t="s">
        <v>801</v>
      </c>
      <c r="C727" s="1" t="s">
        <v>823</v>
      </c>
      <c r="D727" s="1" t="s">
        <v>11</v>
      </c>
      <c r="E727" s="1" t="s">
        <v>82</v>
      </c>
      <c r="F727" s="1" t="s">
        <v>83</v>
      </c>
      <c r="G727" s="1" t="s">
        <v>84</v>
      </c>
      <c r="H727" s="1" t="s">
        <v>85</v>
      </c>
      <c r="I727" s="1">
        <v>4446.0000105723739</v>
      </c>
      <c r="J727" s="1">
        <v>0</v>
      </c>
      <c r="K727">
        <f t="shared" si="308"/>
        <v>-1.2838840538479594</v>
      </c>
      <c r="L727">
        <f t="shared" si="309"/>
        <v>3.4694064450735924E-2</v>
      </c>
      <c r="M727">
        <f t="shared" si="310"/>
        <v>467.97813197171439</v>
      </c>
      <c r="N727">
        <f t="shared" si="311"/>
        <v>0.57553846387532548</v>
      </c>
      <c r="O727">
        <f t="shared" si="312"/>
        <v>1.61011019227091</v>
      </c>
      <c r="P727">
        <f t="shared" si="313"/>
        <v>30.777133941650391</v>
      </c>
      <c r="Q727" s="1">
        <v>6</v>
      </c>
      <c r="R727">
        <f t="shared" si="314"/>
        <v>1.4200000166893005</v>
      </c>
      <c r="S727" s="1">
        <v>1</v>
      </c>
      <c r="T727">
        <f t="shared" si="315"/>
        <v>2.8400000333786011</v>
      </c>
      <c r="U727" s="1">
        <v>31.29503059387207</v>
      </c>
      <c r="V727" s="1">
        <v>30.777133941650391</v>
      </c>
      <c r="W727" s="1">
        <v>31.032785415649414</v>
      </c>
      <c r="X727" s="1">
        <v>418.80670166015625</v>
      </c>
      <c r="Y727" s="1">
        <v>420.05795288085938</v>
      </c>
      <c r="Z727" s="1">
        <v>27.903566360473633</v>
      </c>
      <c r="AA727" s="1">
        <v>28.574853897094727</v>
      </c>
      <c r="AB727" s="1">
        <v>60.539287567138672</v>
      </c>
      <c r="AC727" s="1">
        <v>61.995498657226563</v>
      </c>
      <c r="AD727" s="1">
        <v>499.71957397460938</v>
      </c>
      <c r="AE727" s="1">
        <v>0.97273224592208862</v>
      </c>
      <c r="AF727" s="1">
        <v>0.21229860186576843</v>
      </c>
      <c r="AG727" s="1">
        <v>99.537063598632813</v>
      </c>
      <c r="AH727" s="1">
        <v>-0.20214268565177917</v>
      </c>
      <c r="AI727" s="1">
        <v>2.9728399589657784E-2</v>
      </c>
      <c r="AJ727" s="1">
        <v>3.4172128885984421E-2</v>
      </c>
      <c r="AK727" s="1">
        <v>1.6117910854518414E-3</v>
      </c>
      <c r="AL727" s="1">
        <v>1.918509230017662E-2</v>
      </c>
      <c r="AM727" s="1">
        <v>1.3567921705543995E-3</v>
      </c>
      <c r="AN727" s="1">
        <v>1</v>
      </c>
      <c r="AO727" s="1">
        <v>-0.21956524252891541</v>
      </c>
      <c r="AP727" s="1">
        <v>2.737391471862793</v>
      </c>
      <c r="AQ727" s="1">
        <v>1</v>
      </c>
      <c r="AR727" s="1">
        <v>0</v>
      </c>
      <c r="AS727" s="1">
        <v>0.15999999642372131</v>
      </c>
      <c r="AT727" s="1">
        <v>111115</v>
      </c>
      <c r="AU727" s="1" t="s">
        <v>86</v>
      </c>
      <c r="AV727">
        <f t="shared" si="316"/>
        <v>0.8328659566243487</v>
      </c>
      <c r="AW727">
        <f t="shared" si="317"/>
        <v>5.7553846387532553E-4</v>
      </c>
      <c r="AX727">
        <f t="shared" si="318"/>
        <v>303.92713394165037</v>
      </c>
      <c r="AY727">
        <f t="shared" si="319"/>
        <v>304.44503059387205</v>
      </c>
      <c r="AZ727">
        <f t="shared" si="320"/>
        <v>0.15563715586877258</v>
      </c>
      <c r="BA727">
        <f t="shared" si="321"/>
        <v>-0.21368963600439048</v>
      </c>
      <c r="BB727">
        <f t="shared" si="322"/>
        <v>4.4543672419476685</v>
      </c>
      <c r="BC727">
        <f t="shared" si="323"/>
        <v>44.750840349371643</v>
      </c>
      <c r="BD727">
        <f t="shared" si="324"/>
        <v>16.175986452276916</v>
      </c>
      <c r="BE727">
        <f t="shared" si="325"/>
        <v>31.03608226776123</v>
      </c>
      <c r="BF727">
        <f t="shared" si="326"/>
        <v>4.5206679923490087</v>
      </c>
      <c r="BG727">
        <f t="shared" si="327"/>
        <v>3.4275349252822968E-2</v>
      </c>
      <c r="BH727">
        <f t="shared" si="328"/>
        <v>2.8442570496767585</v>
      </c>
      <c r="BI727">
        <f t="shared" si="329"/>
        <v>1.6764109426722502</v>
      </c>
      <c r="BJ727">
        <f t="shared" si="330"/>
        <v>2.1459322800678939E-2</v>
      </c>
      <c r="BK727">
        <f t="shared" si="331"/>
        <v>46.581169084837917</v>
      </c>
      <c r="BL727">
        <f t="shared" si="332"/>
        <v>1.1140799234062986</v>
      </c>
      <c r="BM727">
        <f t="shared" si="333"/>
        <v>62.930393384669571</v>
      </c>
      <c r="BN727">
        <f t="shared" si="334"/>
        <v>420.66824987111426</v>
      </c>
      <c r="BO727">
        <f t="shared" si="335"/>
        <v>-1.9206424205703836E-3</v>
      </c>
    </row>
    <row r="728" spans="1:67" x14ac:dyDescent="0.25">
      <c r="A728" s="1">
        <v>716</v>
      </c>
      <c r="B728" s="1" t="s">
        <v>802</v>
      </c>
      <c r="C728" s="1" t="s">
        <v>823</v>
      </c>
      <c r="D728" s="1" t="s">
        <v>11</v>
      </c>
      <c r="E728" s="1" t="s">
        <v>82</v>
      </c>
      <c r="F728" s="1" t="s">
        <v>83</v>
      </c>
      <c r="G728" s="1" t="s">
        <v>84</v>
      </c>
      <c r="H728" s="1" t="s">
        <v>85</v>
      </c>
      <c r="I728" s="1">
        <v>4451.5000104494393</v>
      </c>
      <c r="J728" s="1">
        <v>0</v>
      </c>
      <c r="K728">
        <f t="shared" si="308"/>
        <v>-1.2777646515905225</v>
      </c>
      <c r="L728">
        <f t="shared" si="309"/>
        <v>3.4688385588074591E-2</v>
      </c>
      <c r="M728">
        <f t="shared" si="310"/>
        <v>467.70511557594358</v>
      </c>
      <c r="N728">
        <f t="shared" si="311"/>
        <v>0.57552612519460133</v>
      </c>
      <c r="O728">
        <f t="shared" si="312"/>
        <v>1.6103256612652705</v>
      </c>
      <c r="P728">
        <f t="shared" si="313"/>
        <v>30.778316497802734</v>
      </c>
      <c r="Q728" s="1">
        <v>6</v>
      </c>
      <c r="R728">
        <f t="shared" si="314"/>
        <v>1.4200000166893005</v>
      </c>
      <c r="S728" s="1">
        <v>1</v>
      </c>
      <c r="T728">
        <f t="shared" si="315"/>
        <v>2.8400000333786011</v>
      </c>
      <c r="U728" s="1">
        <v>31.294479370117188</v>
      </c>
      <c r="V728" s="1">
        <v>30.778316497802734</v>
      </c>
      <c r="W728" s="1">
        <v>31.033105850219727</v>
      </c>
      <c r="X728" s="1">
        <v>418.81454467773438</v>
      </c>
      <c r="Y728" s="1">
        <v>420.0584716796875</v>
      </c>
      <c r="Z728" s="1">
        <v>27.904552459716797</v>
      </c>
      <c r="AA728" s="1">
        <v>28.575834274291992</v>
      </c>
      <c r="AB728" s="1">
        <v>60.542873382568359</v>
      </c>
      <c r="AC728" s="1">
        <v>61.999160766601563</v>
      </c>
      <c r="AD728" s="1">
        <v>499.71261596679688</v>
      </c>
      <c r="AE728" s="1">
        <v>0.98294633626937866</v>
      </c>
      <c r="AF728" s="1">
        <v>0.22053094208240509</v>
      </c>
      <c r="AG728" s="1">
        <v>99.536636352539063</v>
      </c>
      <c r="AH728" s="1">
        <v>-0.20214268565177917</v>
      </c>
      <c r="AI728" s="1">
        <v>2.9728399589657784E-2</v>
      </c>
      <c r="AJ728" s="1">
        <v>3.4172128885984421E-2</v>
      </c>
      <c r="AK728" s="1">
        <v>1.6117910854518414E-3</v>
      </c>
      <c r="AL728" s="1">
        <v>1.918509230017662E-2</v>
      </c>
      <c r="AM728" s="1">
        <v>1.3567921705543995E-3</v>
      </c>
      <c r="AN728" s="1">
        <v>1</v>
      </c>
      <c r="AO728" s="1">
        <v>-0.21956524252891541</v>
      </c>
      <c r="AP728" s="1">
        <v>2.737391471862793</v>
      </c>
      <c r="AQ728" s="1">
        <v>1</v>
      </c>
      <c r="AR728" s="1">
        <v>0</v>
      </c>
      <c r="AS728" s="1">
        <v>0.15999999642372131</v>
      </c>
      <c r="AT728" s="1">
        <v>111115</v>
      </c>
      <c r="AU728" s="1" t="s">
        <v>86</v>
      </c>
      <c r="AV728">
        <f t="shared" si="316"/>
        <v>0.83285435994466128</v>
      </c>
      <c r="AW728">
        <f t="shared" si="317"/>
        <v>5.7552612519460135E-4</v>
      </c>
      <c r="AX728">
        <f t="shared" si="318"/>
        <v>303.92831649780271</v>
      </c>
      <c r="AY728">
        <f t="shared" si="319"/>
        <v>304.44447937011716</v>
      </c>
      <c r="AZ728">
        <f t="shared" si="320"/>
        <v>0.15727141028781055</v>
      </c>
      <c r="BA728">
        <f t="shared" si="321"/>
        <v>-0.21390170460077063</v>
      </c>
      <c r="BB728">
        <f t="shared" si="322"/>
        <v>4.4546680858958947</v>
      </c>
      <c r="BC728">
        <f t="shared" si="323"/>
        <v>44.754054880037756</v>
      </c>
      <c r="BD728">
        <f t="shared" si="324"/>
        <v>16.178220605745764</v>
      </c>
      <c r="BE728">
        <f t="shared" si="325"/>
        <v>31.036397933959961</v>
      </c>
      <c r="BF728">
        <f t="shared" si="326"/>
        <v>4.5207493367233251</v>
      </c>
      <c r="BG728">
        <f t="shared" si="327"/>
        <v>3.4269806625997212E-2</v>
      </c>
      <c r="BH728">
        <f t="shared" si="328"/>
        <v>2.8443424246306241</v>
      </c>
      <c r="BI728">
        <f t="shared" si="329"/>
        <v>1.676406912092701</v>
      </c>
      <c r="BJ728">
        <f t="shared" si="330"/>
        <v>2.1455846608743077E-2</v>
      </c>
      <c r="BK728">
        <f t="shared" si="331"/>
        <v>46.553794009304951</v>
      </c>
      <c r="BL728">
        <f t="shared" si="332"/>
        <v>1.1134285988941766</v>
      </c>
      <c r="BM728">
        <f t="shared" si="333"/>
        <v>62.927782499117683</v>
      </c>
      <c r="BN728">
        <f t="shared" si="334"/>
        <v>420.66585979918517</v>
      </c>
      <c r="BO728">
        <f t="shared" si="335"/>
        <v>-1.9114195793957091E-3</v>
      </c>
    </row>
    <row r="729" spans="1:67" x14ac:dyDescent="0.25">
      <c r="A729" s="1">
        <v>717</v>
      </c>
      <c r="B729" s="1" t="s">
        <v>803</v>
      </c>
      <c r="C729" s="1" t="s">
        <v>823</v>
      </c>
      <c r="D729" s="1" t="s">
        <v>11</v>
      </c>
      <c r="E729" s="1" t="s">
        <v>82</v>
      </c>
      <c r="F729" s="1" t="s">
        <v>83</v>
      </c>
      <c r="G729" s="1" t="s">
        <v>84</v>
      </c>
      <c r="H729" s="1" t="s">
        <v>85</v>
      </c>
      <c r="I729" s="1">
        <v>4456.5000103376806</v>
      </c>
      <c r="J729" s="1">
        <v>0</v>
      </c>
      <c r="K729">
        <f t="shared" si="308"/>
        <v>-1.2680113729735547</v>
      </c>
      <c r="L729">
        <f t="shared" si="309"/>
        <v>3.4647072477525701E-2</v>
      </c>
      <c r="M729">
        <f t="shared" si="310"/>
        <v>467.30709379485864</v>
      </c>
      <c r="N729">
        <f t="shared" si="311"/>
        <v>0.57489764150691602</v>
      </c>
      <c r="O729">
        <f t="shared" si="312"/>
        <v>1.610456506746627</v>
      </c>
      <c r="P729">
        <f t="shared" si="313"/>
        <v>30.778705596923828</v>
      </c>
      <c r="Q729" s="1">
        <v>6</v>
      </c>
      <c r="R729">
        <f t="shared" si="314"/>
        <v>1.4200000166893005</v>
      </c>
      <c r="S729" s="1">
        <v>1</v>
      </c>
      <c r="T729">
        <f t="shared" si="315"/>
        <v>2.8400000333786011</v>
      </c>
      <c r="U729" s="1">
        <v>31.294267654418945</v>
      </c>
      <c r="V729" s="1">
        <v>30.778705596923828</v>
      </c>
      <c r="W729" s="1">
        <v>31.032735824584961</v>
      </c>
      <c r="X729" s="1">
        <v>418.80816650390625</v>
      </c>
      <c r="Y729" s="1">
        <v>420.04074096679688</v>
      </c>
      <c r="Z729" s="1">
        <v>27.905035018920898</v>
      </c>
      <c r="AA729" s="1">
        <v>28.575599670410156</v>
      </c>
      <c r="AB729" s="1">
        <v>60.544162750244141</v>
      </c>
      <c r="AC729" s="1">
        <v>62.000019073486328</v>
      </c>
      <c r="AD729" s="1">
        <v>499.70089721679688</v>
      </c>
      <c r="AE729" s="1">
        <v>0.97620809078216553</v>
      </c>
      <c r="AF729" s="1">
        <v>0.16654585301876068</v>
      </c>
      <c r="AG729" s="1">
        <v>99.536338806152344</v>
      </c>
      <c r="AH729" s="1">
        <v>-0.20214268565177917</v>
      </c>
      <c r="AI729" s="1">
        <v>2.9728399589657784E-2</v>
      </c>
      <c r="AJ729" s="1">
        <v>3.4172128885984421E-2</v>
      </c>
      <c r="AK729" s="1">
        <v>1.6117910854518414E-3</v>
      </c>
      <c r="AL729" s="1">
        <v>1.918509230017662E-2</v>
      </c>
      <c r="AM729" s="1">
        <v>1.3567921705543995E-3</v>
      </c>
      <c r="AN729" s="1">
        <v>1</v>
      </c>
      <c r="AO729" s="1">
        <v>-0.21956524252891541</v>
      </c>
      <c r="AP729" s="1">
        <v>2.737391471862793</v>
      </c>
      <c r="AQ729" s="1">
        <v>1</v>
      </c>
      <c r="AR729" s="1">
        <v>0</v>
      </c>
      <c r="AS729" s="1">
        <v>0.15999999642372131</v>
      </c>
      <c r="AT729" s="1">
        <v>111115</v>
      </c>
      <c r="AU729" s="1" t="s">
        <v>86</v>
      </c>
      <c r="AV729">
        <f t="shared" si="316"/>
        <v>0.83283482869466141</v>
      </c>
      <c r="AW729">
        <f t="shared" si="317"/>
        <v>5.7489764150691605E-4</v>
      </c>
      <c r="AX729">
        <f t="shared" si="318"/>
        <v>303.92870559692381</v>
      </c>
      <c r="AY729">
        <f t="shared" si="319"/>
        <v>304.44426765441892</v>
      </c>
      <c r="AZ729">
        <f t="shared" si="320"/>
        <v>0.1561932910339543</v>
      </c>
      <c r="BA729">
        <f t="shared" si="321"/>
        <v>-0.21368325431001067</v>
      </c>
      <c r="BB729">
        <f t="shared" si="322"/>
        <v>4.4547670771295476</v>
      </c>
      <c r="BC729">
        <f t="shared" si="323"/>
        <v>44.755183187973543</v>
      </c>
      <c r="BD729">
        <f t="shared" si="324"/>
        <v>16.179583517563387</v>
      </c>
      <c r="BE729">
        <f t="shared" si="325"/>
        <v>31.036486625671387</v>
      </c>
      <c r="BF729">
        <f t="shared" si="326"/>
        <v>4.5207721920186454</v>
      </c>
      <c r="BG729">
        <f t="shared" si="327"/>
        <v>3.422948395724526E-2</v>
      </c>
      <c r="BH729">
        <f t="shared" si="328"/>
        <v>2.8443105703829206</v>
      </c>
      <c r="BI729">
        <f t="shared" si="329"/>
        <v>1.6764616216357249</v>
      </c>
      <c r="BJ729">
        <f t="shared" si="330"/>
        <v>2.143055733447246E-2</v>
      </c>
      <c r="BK729">
        <f t="shared" si="331"/>
        <v>46.514037214483466</v>
      </c>
      <c r="BL729">
        <f t="shared" si="332"/>
        <v>1.1125280198279577</v>
      </c>
      <c r="BM729">
        <f t="shared" si="333"/>
        <v>62.925044081492906</v>
      </c>
      <c r="BN729">
        <f t="shared" si="334"/>
        <v>420.64349284475298</v>
      </c>
      <c r="BO729">
        <f t="shared" si="335"/>
        <v>-1.8968478746833549E-3</v>
      </c>
    </row>
    <row r="730" spans="1:67" x14ac:dyDescent="0.25">
      <c r="A730" s="1">
        <v>718</v>
      </c>
      <c r="B730" s="1" t="s">
        <v>804</v>
      </c>
      <c r="C730" s="1" t="s">
        <v>823</v>
      </c>
      <c r="D730" s="1" t="s">
        <v>11</v>
      </c>
      <c r="E730" s="1" t="s">
        <v>82</v>
      </c>
      <c r="F730" s="1" t="s">
        <v>83</v>
      </c>
      <c r="G730" s="1" t="s">
        <v>84</v>
      </c>
      <c r="H730" s="1" t="s">
        <v>85</v>
      </c>
      <c r="I730" s="1">
        <v>4461.5000102259219</v>
      </c>
      <c r="J730" s="1">
        <v>0</v>
      </c>
      <c r="K730">
        <f t="shared" si="308"/>
        <v>-1.2762983484079262</v>
      </c>
      <c r="L730">
        <f t="shared" si="309"/>
        <v>3.4494822597186066E-2</v>
      </c>
      <c r="M730">
        <f t="shared" si="310"/>
        <v>467.94044424927586</v>
      </c>
      <c r="N730">
        <f t="shared" si="311"/>
        <v>0.57246330457489936</v>
      </c>
      <c r="O730">
        <f t="shared" si="312"/>
        <v>1.6106267857491741</v>
      </c>
      <c r="P730">
        <f t="shared" si="313"/>
        <v>30.778446197509766</v>
      </c>
      <c r="Q730" s="1">
        <v>6</v>
      </c>
      <c r="R730">
        <f t="shared" si="314"/>
        <v>1.4200000166893005</v>
      </c>
      <c r="S730" s="1">
        <v>1</v>
      </c>
      <c r="T730">
        <f t="shared" si="315"/>
        <v>2.8400000333786011</v>
      </c>
      <c r="U730" s="1">
        <v>31.293275833129883</v>
      </c>
      <c r="V730" s="1">
        <v>30.778446197509766</v>
      </c>
      <c r="W730" s="1">
        <v>31.030174255371094</v>
      </c>
      <c r="X730" s="1">
        <v>418.7933349609375</v>
      </c>
      <c r="Y730" s="1">
        <v>420.03707885742188</v>
      </c>
      <c r="Z730" s="1">
        <v>27.905601501464844</v>
      </c>
      <c r="AA730" s="1">
        <v>28.573322296142578</v>
      </c>
      <c r="AB730" s="1">
        <v>60.548542022705078</v>
      </c>
      <c r="AC730" s="1">
        <v>61.9979248046875</v>
      </c>
      <c r="AD730" s="1">
        <v>499.70538330078125</v>
      </c>
      <c r="AE730" s="1">
        <v>0.96197456121444702</v>
      </c>
      <c r="AF730" s="1">
        <v>0.11989587545394897</v>
      </c>
      <c r="AG730" s="1">
        <v>99.536003112792969</v>
      </c>
      <c r="AH730" s="1">
        <v>-0.20214268565177917</v>
      </c>
      <c r="AI730" s="1">
        <v>2.9728399589657784E-2</v>
      </c>
      <c r="AJ730" s="1">
        <v>3.4172128885984421E-2</v>
      </c>
      <c r="AK730" s="1">
        <v>1.6117910854518414E-3</v>
      </c>
      <c r="AL730" s="1">
        <v>1.918509230017662E-2</v>
      </c>
      <c r="AM730" s="1">
        <v>1.3567921705543995E-3</v>
      </c>
      <c r="AN730" s="1">
        <v>1</v>
      </c>
      <c r="AO730" s="1">
        <v>-0.21956524252891541</v>
      </c>
      <c r="AP730" s="1">
        <v>2.737391471862793</v>
      </c>
      <c r="AQ730" s="1">
        <v>1</v>
      </c>
      <c r="AR730" s="1">
        <v>0</v>
      </c>
      <c r="AS730" s="1">
        <v>0.15999999642372131</v>
      </c>
      <c r="AT730" s="1">
        <v>111115</v>
      </c>
      <c r="AU730" s="1" t="s">
        <v>86</v>
      </c>
      <c r="AV730">
        <f t="shared" si="316"/>
        <v>0.832842305501302</v>
      </c>
      <c r="AW730">
        <f t="shared" si="317"/>
        <v>5.7246330457489932E-4</v>
      </c>
      <c r="AX730">
        <f t="shared" si="318"/>
        <v>303.92844619750974</v>
      </c>
      <c r="AY730">
        <f t="shared" si="319"/>
        <v>304.44327583312986</v>
      </c>
      <c r="AZ730">
        <f t="shared" si="320"/>
        <v>0.1539159263540224</v>
      </c>
      <c r="BA730">
        <f t="shared" si="321"/>
        <v>-0.2125987066649688</v>
      </c>
      <c r="BB730">
        <f t="shared" si="322"/>
        <v>4.4547010827608586</v>
      </c>
      <c r="BC730">
        <f t="shared" si="323"/>
        <v>44.754671108431452</v>
      </c>
      <c r="BD730">
        <f t="shared" si="324"/>
        <v>16.181348812288874</v>
      </c>
      <c r="BE730">
        <f t="shared" si="325"/>
        <v>31.035861015319824</v>
      </c>
      <c r="BF730">
        <f t="shared" si="326"/>
        <v>4.5206109783209065</v>
      </c>
      <c r="BG730">
        <f t="shared" si="327"/>
        <v>3.4080874113842058E-2</v>
      </c>
      <c r="BH730">
        <f t="shared" si="328"/>
        <v>2.8440742970116846</v>
      </c>
      <c r="BI730">
        <f t="shared" si="329"/>
        <v>1.676536681309222</v>
      </c>
      <c r="BJ730">
        <f t="shared" si="330"/>
        <v>2.1337354200771708E-2</v>
      </c>
      <c r="BK730">
        <f t="shared" si="331"/>
        <v>46.57692151539765</v>
      </c>
      <c r="BL730">
        <f t="shared" si="332"/>
        <v>1.1140455636015751</v>
      </c>
      <c r="BM730">
        <f t="shared" si="333"/>
        <v>62.918664460455055</v>
      </c>
      <c r="BN730">
        <f t="shared" si="334"/>
        <v>420.64376996661207</v>
      </c>
      <c r="BO730">
        <f t="shared" si="335"/>
        <v>-1.9090497296865988E-3</v>
      </c>
    </row>
    <row r="731" spans="1:67" x14ac:dyDescent="0.25">
      <c r="A731" s="1">
        <v>719</v>
      </c>
      <c r="B731" s="1" t="s">
        <v>805</v>
      </c>
      <c r="C731" s="1" t="s">
        <v>823</v>
      </c>
      <c r="D731" s="1" t="s">
        <v>11</v>
      </c>
      <c r="E731" s="1" t="s">
        <v>82</v>
      </c>
      <c r="F731" s="1" t="s">
        <v>83</v>
      </c>
      <c r="G731" s="1" t="s">
        <v>84</v>
      </c>
      <c r="H731" s="1" t="s">
        <v>85</v>
      </c>
      <c r="I731" s="1">
        <v>4467.0000101029873</v>
      </c>
      <c r="J731" s="1">
        <v>0</v>
      </c>
      <c r="K731">
        <f t="shared" si="308"/>
        <v>-1.2753962116312381</v>
      </c>
      <c r="L731">
        <f t="shared" si="309"/>
        <v>3.4450809893941801E-2</v>
      </c>
      <c r="M731">
        <f t="shared" si="310"/>
        <v>467.99040612474442</v>
      </c>
      <c r="N731">
        <f t="shared" si="311"/>
        <v>0.5716988522961628</v>
      </c>
      <c r="O731">
        <f t="shared" si="312"/>
        <v>1.6105088626892243</v>
      </c>
      <c r="P731">
        <f t="shared" si="313"/>
        <v>30.777482986450195</v>
      </c>
      <c r="Q731" s="1">
        <v>6</v>
      </c>
      <c r="R731">
        <f t="shared" si="314"/>
        <v>1.4200000166893005</v>
      </c>
      <c r="S731" s="1">
        <v>1</v>
      </c>
      <c r="T731">
        <f t="shared" si="315"/>
        <v>2.8400000333786011</v>
      </c>
      <c r="U731" s="1">
        <v>31.292512893676758</v>
      </c>
      <c r="V731" s="1">
        <v>30.777482986450195</v>
      </c>
      <c r="W731" s="1">
        <v>31.02586555480957</v>
      </c>
      <c r="X731" s="1">
        <v>418.81072998046875</v>
      </c>
      <c r="Y731" s="1">
        <v>420.05377197265625</v>
      </c>
      <c r="Z731" s="1">
        <v>27.905220031738281</v>
      </c>
      <c r="AA731" s="1">
        <v>28.572053909301758</v>
      </c>
      <c r="AB731" s="1">
        <v>60.550239562988281</v>
      </c>
      <c r="AC731" s="1">
        <v>61.9976806640625</v>
      </c>
      <c r="AD731" s="1">
        <v>499.70248413085938</v>
      </c>
      <c r="AE731" s="1">
        <v>0.94324928522109985</v>
      </c>
      <c r="AF731" s="1">
        <v>0.12390811741352081</v>
      </c>
      <c r="AG731" s="1">
        <v>99.535972595214844</v>
      </c>
      <c r="AH731" s="1">
        <v>-0.20214268565177917</v>
      </c>
      <c r="AI731" s="1">
        <v>2.9728399589657784E-2</v>
      </c>
      <c r="AJ731" s="1">
        <v>3.4172128885984421E-2</v>
      </c>
      <c r="AK731" s="1">
        <v>1.6117910854518414E-3</v>
      </c>
      <c r="AL731" s="1">
        <v>1.918509230017662E-2</v>
      </c>
      <c r="AM731" s="1">
        <v>1.3567921705543995E-3</v>
      </c>
      <c r="AN731" s="1">
        <v>1</v>
      </c>
      <c r="AO731" s="1">
        <v>-0.21956524252891541</v>
      </c>
      <c r="AP731" s="1">
        <v>2.737391471862793</v>
      </c>
      <c r="AQ731" s="1">
        <v>1</v>
      </c>
      <c r="AR731" s="1">
        <v>0</v>
      </c>
      <c r="AS731" s="1">
        <v>0.15999999642372131</v>
      </c>
      <c r="AT731" s="1">
        <v>111115</v>
      </c>
      <c r="AU731" s="1" t="s">
        <v>86</v>
      </c>
      <c r="AV731">
        <f t="shared" si="316"/>
        <v>0.83283747355143223</v>
      </c>
      <c r="AW731">
        <f t="shared" si="317"/>
        <v>5.7169885229616283E-4</v>
      </c>
      <c r="AX731">
        <f t="shared" si="318"/>
        <v>303.92748298645017</v>
      </c>
      <c r="AY731">
        <f t="shared" si="319"/>
        <v>304.44251289367674</v>
      </c>
      <c r="AZ731">
        <f t="shared" si="320"/>
        <v>0.15091988226205366</v>
      </c>
      <c r="BA731">
        <f t="shared" si="321"/>
        <v>-0.21222570438874067</v>
      </c>
      <c r="BB731">
        <f t="shared" si="322"/>
        <v>4.4544560375944853</v>
      </c>
      <c r="BC731">
        <f t="shared" si="323"/>
        <v>44.752222954705239</v>
      </c>
      <c r="BD731">
        <f t="shared" si="324"/>
        <v>16.180169045403481</v>
      </c>
      <c r="BE731">
        <f t="shared" si="325"/>
        <v>31.034997940063477</v>
      </c>
      <c r="BF731">
        <f t="shared" si="326"/>
        <v>4.520388580447932</v>
      </c>
      <c r="BG731">
        <f t="shared" si="327"/>
        <v>3.4037910746570303E-2</v>
      </c>
      <c r="BH731">
        <f t="shared" si="328"/>
        <v>2.8439471749052609</v>
      </c>
      <c r="BI731">
        <f t="shared" si="329"/>
        <v>1.6764414055426711</v>
      </c>
      <c r="BJ731">
        <f t="shared" si="330"/>
        <v>2.1310409272517775E-2</v>
      </c>
      <c r="BK731">
        <f t="shared" si="331"/>
        <v>46.58188023885603</v>
      </c>
      <c r="BL731">
        <f t="shared" si="332"/>
        <v>1.1141202325763395</v>
      </c>
      <c r="BM731">
        <f t="shared" si="333"/>
        <v>62.918843414632661</v>
      </c>
      <c r="BN731">
        <f t="shared" si="334"/>
        <v>420.66003424922877</v>
      </c>
      <c r="BO731">
        <f t="shared" si="335"/>
        <v>-1.9076320067928749E-3</v>
      </c>
    </row>
    <row r="732" spans="1:67" x14ac:dyDescent="0.25">
      <c r="A732" s="1">
        <v>720</v>
      </c>
      <c r="B732" s="1" t="s">
        <v>806</v>
      </c>
      <c r="C732" s="1" t="s">
        <v>823</v>
      </c>
      <c r="D732" s="1" t="s">
        <v>11</v>
      </c>
      <c r="E732" s="1" t="s">
        <v>82</v>
      </c>
      <c r="F732" s="1" t="s">
        <v>83</v>
      </c>
      <c r="G732" s="1" t="s">
        <v>84</v>
      </c>
      <c r="H732" s="1" t="s">
        <v>85</v>
      </c>
      <c r="I732" s="1">
        <v>4472.0000099912286</v>
      </c>
      <c r="J732" s="1">
        <v>0</v>
      </c>
      <c r="K732">
        <f t="shared" si="308"/>
        <v>-1.2854882476941465</v>
      </c>
      <c r="L732">
        <f t="shared" si="309"/>
        <v>3.4384553477643673E-2</v>
      </c>
      <c r="M732">
        <f t="shared" si="310"/>
        <v>468.57975630951472</v>
      </c>
      <c r="N732">
        <f t="shared" si="311"/>
        <v>0.57049243569974839</v>
      </c>
      <c r="O732">
        <f t="shared" si="312"/>
        <v>1.6101732393691806</v>
      </c>
      <c r="P732">
        <f t="shared" si="313"/>
        <v>30.775430679321289</v>
      </c>
      <c r="Q732" s="1">
        <v>6</v>
      </c>
      <c r="R732">
        <f t="shared" si="314"/>
        <v>1.4200000166893005</v>
      </c>
      <c r="S732" s="1">
        <v>1</v>
      </c>
      <c r="T732">
        <f t="shared" si="315"/>
        <v>2.8400000333786011</v>
      </c>
      <c r="U732" s="1">
        <v>31.290979385375977</v>
      </c>
      <c r="V732" s="1">
        <v>30.775430679321289</v>
      </c>
      <c r="W732" s="1">
        <v>31.023956298828125</v>
      </c>
      <c r="X732" s="1">
        <v>418.80426025390625</v>
      </c>
      <c r="Y732" s="1">
        <v>420.06002807617188</v>
      </c>
      <c r="Z732" s="1">
        <v>27.904796600341797</v>
      </c>
      <c r="AA732" s="1">
        <v>28.570226669311523</v>
      </c>
      <c r="AB732" s="1">
        <v>60.554359436035156</v>
      </c>
      <c r="AC732" s="1">
        <v>61.998817443847656</v>
      </c>
      <c r="AD732" s="1">
        <v>499.70089721679688</v>
      </c>
      <c r="AE732" s="1">
        <v>0.93388569355010986</v>
      </c>
      <c r="AF732" s="1">
        <v>0.1324567049741745</v>
      </c>
      <c r="AG732" s="1">
        <v>99.535812377929688</v>
      </c>
      <c r="AH732" s="1">
        <v>-0.20214268565177917</v>
      </c>
      <c r="AI732" s="1">
        <v>2.9728399589657784E-2</v>
      </c>
      <c r="AJ732" s="1">
        <v>3.4172128885984421E-2</v>
      </c>
      <c r="AK732" s="1">
        <v>1.6117910854518414E-3</v>
      </c>
      <c r="AL732" s="1">
        <v>1.918509230017662E-2</v>
      </c>
      <c r="AM732" s="1">
        <v>1.3567921705543995E-3</v>
      </c>
      <c r="AN732" s="1">
        <v>1</v>
      </c>
      <c r="AO732" s="1">
        <v>-0.21956524252891541</v>
      </c>
      <c r="AP732" s="1">
        <v>2.737391471862793</v>
      </c>
      <c r="AQ732" s="1">
        <v>1</v>
      </c>
      <c r="AR732" s="1">
        <v>0</v>
      </c>
      <c r="AS732" s="1">
        <v>0.15999999642372131</v>
      </c>
      <c r="AT732" s="1">
        <v>111115</v>
      </c>
      <c r="AU732" s="1" t="s">
        <v>86</v>
      </c>
      <c r="AV732">
        <f t="shared" si="316"/>
        <v>0.83283482869466141</v>
      </c>
      <c r="AW732">
        <f t="shared" si="317"/>
        <v>5.7049243569974844E-4</v>
      </c>
      <c r="AX732">
        <f t="shared" si="318"/>
        <v>303.92543067932127</v>
      </c>
      <c r="AY732">
        <f t="shared" si="319"/>
        <v>304.44097938537595</v>
      </c>
      <c r="AZ732">
        <f t="shared" si="320"/>
        <v>0.14942170762818208</v>
      </c>
      <c r="BA732">
        <f t="shared" si="321"/>
        <v>-0.21157333177651907</v>
      </c>
      <c r="BB732">
        <f t="shared" si="322"/>
        <v>4.4539339607206951</v>
      </c>
      <c r="BC732">
        <f t="shared" si="323"/>
        <v>44.747049873963519</v>
      </c>
      <c r="BD732">
        <f t="shared" si="324"/>
        <v>16.176823204651996</v>
      </c>
      <c r="BE732">
        <f t="shared" si="325"/>
        <v>31.033205032348633</v>
      </c>
      <c r="BF732">
        <f t="shared" si="326"/>
        <v>4.5199266131172893</v>
      </c>
      <c r="BG732">
        <f t="shared" si="327"/>
        <v>3.3973231512147734E-2</v>
      </c>
      <c r="BH732">
        <f t="shared" si="328"/>
        <v>2.8437607213515146</v>
      </c>
      <c r="BI732">
        <f t="shared" si="329"/>
        <v>1.6761658917657747</v>
      </c>
      <c r="BJ732">
        <f t="shared" si="330"/>
        <v>2.1269845230872601E-2</v>
      </c>
      <c r="BK732">
        <f t="shared" si="331"/>
        <v>46.640466708119874</v>
      </c>
      <c r="BL732">
        <f t="shared" si="332"/>
        <v>1.1155066537884069</v>
      </c>
      <c r="BM732">
        <f t="shared" si="333"/>
        <v>62.92150538904815</v>
      </c>
      <c r="BN732">
        <f t="shared" si="334"/>
        <v>420.67108762335175</v>
      </c>
      <c r="BO732">
        <f t="shared" si="335"/>
        <v>-1.9227576623299016E-3</v>
      </c>
    </row>
    <row r="733" spans="1:67" x14ac:dyDescent="0.25">
      <c r="A733" s="1">
        <v>721</v>
      </c>
      <c r="B733" s="1" t="s">
        <v>807</v>
      </c>
      <c r="C733" s="1" t="s">
        <v>823</v>
      </c>
      <c r="D733" s="1" t="s">
        <v>11</v>
      </c>
      <c r="E733" s="1" t="s">
        <v>82</v>
      </c>
      <c r="F733" s="1" t="s">
        <v>83</v>
      </c>
      <c r="G733" s="1" t="s">
        <v>84</v>
      </c>
      <c r="H733" s="1" t="s">
        <v>85</v>
      </c>
      <c r="I733" s="1">
        <v>4477.0000098794699</v>
      </c>
      <c r="J733" s="1">
        <v>0</v>
      </c>
      <c r="K733">
        <f t="shared" si="308"/>
        <v>-1.2899439641017554</v>
      </c>
      <c r="L733">
        <f t="shared" si="309"/>
        <v>3.4350621934722297E-2</v>
      </c>
      <c r="M733">
        <f t="shared" si="310"/>
        <v>468.85458269954461</v>
      </c>
      <c r="N733">
        <f t="shared" si="311"/>
        <v>0.56981096655781893</v>
      </c>
      <c r="O733">
        <f t="shared" si="312"/>
        <v>1.609823639380032</v>
      </c>
      <c r="P733">
        <f t="shared" si="313"/>
        <v>30.773826599121094</v>
      </c>
      <c r="Q733" s="1">
        <v>6</v>
      </c>
      <c r="R733">
        <f t="shared" si="314"/>
        <v>1.4200000166893005</v>
      </c>
      <c r="S733" s="1">
        <v>1</v>
      </c>
      <c r="T733">
        <f t="shared" si="315"/>
        <v>2.8400000333786011</v>
      </c>
      <c r="U733" s="1">
        <v>31.291494369506836</v>
      </c>
      <c r="V733" s="1">
        <v>30.773826599121094</v>
      </c>
      <c r="W733" s="1">
        <v>31.030204772949219</v>
      </c>
      <c r="X733" s="1">
        <v>418.80581665039063</v>
      </c>
      <c r="Y733" s="1">
        <v>420.0672607421875</v>
      </c>
      <c r="Z733" s="1">
        <v>27.905006408691406</v>
      </c>
      <c r="AA733" s="1">
        <v>28.569635391235352</v>
      </c>
      <c r="AB733" s="1">
        <v>60.553783416748047</v>
      </c>
      <c r="AC733" s="1">
        <v>61.996551513671875</v>
      </c>
      <c r="AD733" s="1">
        <v>499.70587158203125</v>
      </c>
      <c r="AE733" s="1">
        <v>0.93748033046722412</v>
      </c>
      <c r="AF733" s="1">
        <v>0.13520212471485138</v>
      </c>
      <c r="AG733" s="1">
        <v>99.53582763671875</v>
      </c>
      <c r="AH733" s="1">
        <v>-0.20214268565177917</v>
      </c>
      <c r="AI733" s="1">
        <v>2.9728399589657784E-2</v>
      </c>
      <c r="AJ733" s="1">
        <v>3.4172128885984421E-2</v>
      </c>
      <c r="AK733" s="1">
        <v>1.6117910854518414E-3</v>
      </c>
      <c r="AL733" s="1">
        <v>1.918509230017662E-2</v>
      </c>
      <c r="AM733" s="1">
        <v>1.3567921705543995E-3</v>
      </c>
      <c r="AN733" s="1">
        <v>1</v>
      </c>
      <c r="AO733" s="1">
        <v>-0.21956524252891541</v>
      </c>
      <c r="AP733" s="1">
        <v>2.737391471862793</v>
      </c>
      <c r="AQ733" s="1">
        <v>1</v>
      </c>
      <c r="AR733" s="1">
        <v>0</v>
      </c>
      <c r="AS733" s="1">
        <v>0.15999999642372131</v>
      </c>
      <c r="AT733" s="1">
        <v>111115</v>
      </c>
      <c r="AU733" s="1" t="s">
        <v>86</v>
      </c>
      <c r="AV733">
        <f t="shared" si="316"/>
        <v>0.83284311930338528</v>
      </c>
      <c r="AW733">
        <f t="shared" si="317"/>
        <v>5.6981096655781894E-4</v>
      </c>
      <c r="AX733">
        <f t="shared" si="318"/>
        <v>303.92382659912107</v>
      </c>
      <c r="AY733">
        <f t="shared" si="319"/>
        <v>304.44149436950681</v>
      </c>
      <c r="AZ733">
        <f t="shared" si="320"/>
        <v>0.14999684952206493</v>
      </c>
      <c r="BA733">
        <f t="shared" si="321"/>
        <v>-0.21093878012935258</v>
      </c>
      <c r="BB733">
        <f t="shared" si="322"/>
        <v>4.4535259433259338</v>
      </c>
      <c r="BC733">
        <f t="shared" si="323"/>
        <v>44.742943812957542</v>
      </c>
      <c r="BD733">
        <f t="shared" si="324"/>
        <v>16.17330842172219</v>
      </c>
      <c r="BE733">
        <f t="shared" si="325"/>
        <v>31.032660484313965</v>
      </c>
      <c r="BF733">
        <f t="shared" si="326"/>
        <v>4.5197863109687129</v>
      </c>
      <c r="BG733">
        <f t="shared" si="327"/>
        <v>3.3940106528357029E-2</v>
      </c>
      <c r="BH733">
        <f t="shared" si="328"/>
        <v>2.8437023039459017</v>
      </c>
      <c r="BI733">
        <f t="shared" si="329"/>
        <v>1.6760840070228111</v>
      </c>
      <c r="BJ733">
        <f t="shared" si="330"/>
        <v>2.1249070764837914E-2</v>
      </c>
      <c r="BK733">
        <f t="shared" si="331"/>
        <v>46.667828930267568</v>
      </c>
      <c r="BL733">
        <f t="shared" si="332"/>
        <v>1.116141690907209</v>
      </c>
      <c r="BM733">
        <f t="shared" si="333"/>
        <v>62.925812314677678</v>
      </c>
      <c r="BN733">
        <f t="shared" si="334"/>
        <v>420.68043832355028</v>
      </c>
      <c r="BO733">
        <f t="shared" si="335"/>
        <v>-1.9295114387774073E-3</v>
      </c>
    </row>
    <row r="734" spans="1:67" x14ac:dyDescent="0.25">
      <c r="A734" s="1">
        <v>722</v>
      </c>
      <c r="B734" s="1" t="s">
        <v>808</v>
      </c>
      <c r="C734" s="1" t="s">
        <v>823</v>
      </c>
      <c r="D734" s="1" t="s">
        <v>11</v>
      </c>
      <c r="E734" s="1" t="s">
        <v>82</v>
      </c>
      <c r="F734" s="1" t="s">
        <v>83</v>
      </c>
      <c r="G734" s="1" t="s">
        <v>84</v>
      </c>
      <c r="H734" s="1" t="s">
        <v>85</v>
      </c>
      <c r="I734" s="1">
        <v>4482.5000097565353</v>
      </c>
      <c r="J734" s="1">
        <v>0</v>
      </c>
      <c r="K734">
        <f t="shared" si="308"/>
        <v>-1.2894880377071536</v>
      </c>
      <c r="L734">
        <f t="shared" si="309"/>
        <v>3.4324606306687266E-2</v>
      </c>
      <c r="M734">
        <f t="shared" si="310"/>
        <v>468.8761670816682</v>
      </c>
      <c r="N734">
        <f t="shared" si="311"/>
        <v>0.56930449329332411</v>
      </c>
      <c r="O734">
        <f t="shared" si="312"/>
        <v>1.6095961466216573</v>
      </c>
      <c r="P734">
        <f t="shared" si="313"/>
        <v>30.772794723510742</v>
      </c>
      <c r="Q734" s="1">
        <v>6</v>
      </c>
      <c r="R734">
        <f t="shared" si="314"/>
        <v>1.4200000166893005</v>
      </c>
      <c r="S734" s="1">
        <v>1</v>
      </c>
      <c r="T734">
        <f t="shared" si="315"/>
        <v>2.8400000333786011</v>
      </c>
      <c r="U734" s="1">
        <v>31.293233871459961</v>
      </c>
      <c r="V734" s="1">
        <v>30.772794723510742</v>
      </c>
      <c r="W734" s="1">
        <v>31.040363311767578</v>
      </c>
      <c r="X734" s="1">
        <v>418.80221557617188</v>
      </c>
      <c r="Y734" s="1">
        <v>420.0633544921875</v>
      </c>
      <c r="Z734" s="1">
        <v>27.905315399169922</v>
      </c>
      <c r="AA734" s="1">
        <v>28.569345474243164</v>
      </c>
      <c r="AB734" s="1">
        <v>60.549560546875</v>
      </c>
      <c r="AC734" s="1">
        <v>61.989902496337891</v>
      </c>
      <c r="AD734" s="1">
        <v>499.712158203125</v>
      </c>
      <c r="AE734" s="1">
        <v>0.92187505960464478</v>
      </c>
      <c r="AF734" s="1">
        <v>9.118933230638504E-2</v>
      </c>
      <c r="AG734" s="1">
        <v>99.535614013671875</v>
      </c>
      <c r="AH734" s="1">
        <v>-0.20214268565177917</v>
      </c>
      <c r="AI734" s="1">
        <v>2.9728399589657784E-2</v>
      </c>
      <c r="AJ734" s="1">
        <v>3.4172128885984421E-2</v>
      </c>
      <c r="AK734" s="1">
        <v>1.6117910854518414E-3</v>
      </c>
      <c r="AL734" s="1">
        <v>1.918509230017662E-2</v>
      </c>
      <c r="AM734" s="1">
        <v>1.3567921705543995E-3</v>
      </c>
      <c r="AN734" s="1">
        <v>1</v>
      </c>
      <c r="AO734" s="1">
        <v>-0.21956524252891541</v>
      </c>
      <c r="AP734" s="1">
        <v>2.737391471862793</v>
      </c>
      <c r="AQ734" s="1">
        <v>1</v>
      </c>
      <c r="AR734" s="1">
        <v>0</v>
      </c>
      <c r="AS734" s="1">
        <v>0.15999999642372131</v>
      </c>
      <c r="AT734" s="1">
        <v>111115</v>
      </c>
      <c r="AU734" s="1" t="s">
        <v>86</v>
      </c>
      <c r="AV734">
        <f t="shared" si="316"/>
        <v>0.83285359700520822</v>
      </c>
      <c r="AW734">
        <f t="shared" si="317"/>
        <v>5.6930449329332413E-4</v>
      </c>
      <c r="AX734">
        <f t="shared" si="318"/>
        <v>303.92279472351072</v>
      </c>
      <c r="AY734">
        <f t="shared" si="319"/>
        <v>304.44323387145994</v>
      </c>
      <c r="AZ734">
        <f t="shared" si="320"/>
        <v>0.14750000623986104</v>
      </c>
      <c r="BA734">
        <f t="shared" si="321"/>
        <v>-0.21033589843427028</v>
      </c>
      <c r="BB734">
        <f t="shared" si="322"/>
        <v>4.4532634903691681</v>
      </c>
      <c r="BC734">
        <f t="shared" si="323"/>
        <v>44.740403065755764</v>
      </c>
      <c r="BD734">
        <f t="shared" si="324"/>
        <v>16.1710575915126</v>
      </c>
      <c r="BE734">
        <f t="shared" si="325"/>
        <v>31.033014297485352</v>
      </c>
      <c r="BF734">
        <f t="shared" si="326"/>
        <v>4.5198774700766835</v>
      </c>
      <c r="BG734">
        <f t="shared" si="327"/>
        <v>3.3914708766986226E-2</v>
      </c>
      <c r="BH734">
        <f t="shared" si="328"/>
        <v>2.8436673437475108</v>
      </c>
      <c r="BI734">
        <f t="shared" si="329"/>
        <v>1.6762101263291727</v>
      </c>
      <c r="BJ734">
        <f t="shared" si="330"/>
        <v>2.1233142504505139E-2</v>
      </c>
      <c r="BK734">
        <f t="shared" si="331"/>
        <v>46.669877186850847</v>
      </c>
      <c r="BL734">
        <f t="shared" si="332"/>
        <v>1.1162034537587557</v>
      </c>
      <c r="BM734">
        <f t="shared" si="333"/>
        <v>62.928585740832268</v>
      </c>
      <c r="BN734">
        <f t="shared" si="334"/>
        <v>420.67631534797795</v>
      </c>
      <c r="BO734">
        <f t="shared" si="335"/>
        <v>-1.9289333766154516E-3</v>
      </c>
    </row>
    <row r="735" spans="1:67" x14ac:dyDescent="0.25">
      <c r="A735" s="1">
        <v>723</v>
      </c>
      <c r="B735" s="1" t="s">
        <v>809</v>
      </c>
      <c r="C735" s="1" t="s">
        <v>823</v>
      </c>
      <c r="D735" s="1" t="s">
        <v>11</v>
      </c>
      <c r="E735" s="1" t="s">
        <v>82</v>
      </c>
      <c r="F735" s="1" t="s">
        <v>83</v>
      </c>
      <c r="G735" s="1" t="s">
        <v>84</v>
      </c>
      <c r="H735" s="1" t="s">
        <v>85</v>
      </c>
      <c r="I735" s="1">
        <v>4487.5000096447766</v>
      </c>
      <c r="J735" s="1">
        <v>0</v>
      </c>
      <c r="K735">
        <f t="shared" si="308"/>
        <v>-1.268014965569612</v>
      </c>
      <c r="L735">
        <f t="shared" si="309"/>
        <v>3.4342909414163049E-2</v>
      </c>
      <c r="M735">
        <f t="shared" si="310"/>
        <v>467.84092024242273</v>
      </c>
      <c r="N735">
        <f t="shared" si="311"/>
        <v>0.56969292416738171</v>
      </c>
      <c r="O735">
        <f t="shared" si="312"/>
        <v>1.6098379026741987</v>
      </c>
      <c r="P735">
        <f t="shared" si="313"/>
        <v>30.774040222167969</v>
      </c>
      <c r="Q735" s="1">
        <v>6</v>
      </c>
      <c r="R735">
        <f t="shared" si="314"/>
        <v>1.4200000166893005</v>
      </c>
      <c r="S735" s="1">
        <v>1</v>
      </c>
      <c r="T735">
        <f t="shared" si="315"/>
        <v>2.8400000333786011</v>
      </c>
      <c r="U735" s="1">
        <v>31.295558929443359</v>
      </c>
      <c r="V735" s="1">
        <v>30.774040222167969</v>
      </c>
      <c r="W735" s="1">
        <v>31.046110153198242</v>
      </c>
      <c r="X735" s="1">
        <v>418.82366943359375</v>
      </c>
      <c r="Y735" s="1">
        <v>420.05880737304688</v>
      </c>
      <c r="Z735" s="1">
        <v>27.905715942382813</v>
      </c>
      <c r="AA735" s="1">
        <v>28.570184707641602</v>
      </c>
      <c r="AB735" s="1">
        <v>60.542507171630859</v>
      </c>
      <c r="AC735" s="1">
        <v>61.983596801757813</v>
      </c>
      <c r="AD735" s="1">
        <v>499.7225341796875</v>
      </c>
      <c r="AE735" s="1">
        <v>0.91270136833190918</v>
      </c>
      <c r="AF735" s="1">
        <v>8.0635160207748413E-2</v>
      </c>
      <c r="AG735" s="1">
        <v>99.535316467285156</v>
      </c>
      <c r="AH735" s="1">
        <v>-0.20214268565177917</v>
      </c>
      <c r="AI735" s="1">
        <v>2.9728399589657784E-2</v>
      </c>
      <c r="AJ735" s="1">
        <v>3.4172128885984421E-2</v>
      </c>
      <c r="AK735" s="1">
        <v>1.6117910854518414E-3</v>
      </c>
      <c r="AL735" s="1">
        <v>1.918509230017662E-2</v>
      </c>
      <c r="AM735" s="1">
        <v>1.3567921705543995E-3</v>
      </c>
      <c r="AN735" s="1">
        <v>1</v>
      </c>
      <c r="AO735" s="1">
        <v>-0.21956524252891541</v>
      </c>
      <c r="AP735" s="1">
        <v>2.737391471862793</v>
      </c>
      <c r="AQ735" s="1">
        <v>1</v>
      </c>
      <c r="AR735" s="1">
        <v>0</v>
      </c>
      <c r="AS735" s="1">
        <v>0.15999999642372131</v>
      </c>
      <c r="AT735" s="1">
        <v>111115</v>
      </c>
      <c r="AU735" s="1" t="s">
        <v>86</v>
      </c>
      <c r="AV735">
        <f t="shared" si="316"/>
        <v>0.83287089029947903</v>
      </c>
      <c r="AW735">
        <f t="shared" si="317"/>
        <v>5.6969292416738173E-4</v>
      </c>
      <c r="AX735">
        <f t="shared" si="318"/>
        <v>303.92404022216795</v>
      </c>
      <c r="AY735">
        <f t="shared" si="319"/>
        <v>304.44555892944334</v>
      </c>
      <c r="AZ735">
        <f t="shared" si="320"/>
        <v>0.14603221566903102</v>
      </c>
      <c r="BA735">
        <f t="shared" si="321"/>
        <v>-0.21039637780718679</v>
      </c>
      <c r="BB735">
        <f t="shared" si="322"/>
        <v>4.4535802790780963</v>
      </c>
      <c r="BC735">
        <f t="shared" si="323"/>
        <v>44.743719487161925</v>
      </c>
      <c r="BD735">
        <f t="shared" si="324"/>
        <v>16.173534779520324</v>
      </c>
      <c r="BE735">
        <f t="shared" si="325"/>
        <v>31.034799575805664</v>
      </c>
      <c r="BF735">
        <f t="shared" si="326"/>
        <v>4.5203374671455432</v>
      </c>
      <c r="BG735">
        <f t="shared" si="327"/>
        <v>3.3932577226771572E-2</v>
      </c>
      <c r="BH735">
        <f t="shared" si="328"/>
        <v>2.8437423764038976</v>
      </c>
      <c r="BI735">
        <f t="shared" si="329"/>
        <v>1.6765950907416456</v>
      </c>
      <c r="BJ735">
        <f t="shared" si="330"/>
        <v>2.1244348742976212E-2</v>
      </c>
      <c r="BK735">
        <f t="shared" si="331"/>
        <v>46.566694052675466</v>
      </c>
      <c r="BL735">
        <f t="shared" si="332"/>
        <v>1.1137510082652342</v>
      </c>
      <c r="BM735">
        <f t="shared" si="333"/>
        <v>62.925811183541391</v>
      </c>
      <c r="BN735">
        <f t="shared" si="334"/>
        <v>420.66156095875107</v>
      </c>
      <c r="BO735">
        <f t="shared" si="335"/>
        <v>-1.8967948989558907E-3</v>
      </c>
    </row>
    <row r="736" spans="1:67" x14ac:dyDescent="0.25">
      <c r="A736" s="1">
        <v>724</v>
      </c>
      <c r="B736" s="1" t="s">
        <v>810</v>
      </c>
      <c r="C736" s="1" t="s">
        <v>823</v>
      </c>
      <c r="D736" s="1" t="s">
        <v>11</v>
      </c>
      <c r="E736" s="1" t="s">
        <v>82</v>
      </c>
      <c r="F736" s="1" t="s">
        <v>83</v>
      </c>
      <c r="G736" s="1" t="s">
        <v>84</v>
      </c>
      <c r="H736" s="1" t="s">
        <v>85</v>
      </c>
      <c r="I736" s="1">
        <v>4492.5000095330179</v>
      </c>
      <c r="J736" s="1">
        <v>0</v>
      </c>
      <c r="K736">
        <f t="shared" si="308"/>
        <v>-1.2598320289487646</v>
      </c>
      <c r="L736">
        <f t="shared" si="309"/>
        <v>3.4350730658879371E-2</v>
      </c>
      <c r="M736">
        <f t="shared" si="310"/>
        <v>467.44072303910468</v>
      </c>
      <c r="N736">
        <f t="shared" si="311"/>
        <v>0.56988343032384625</v>
      </c>
      <c r="O736">
        <f t="shared" si="312"/>
        <v>1.6100077191473199</v>
      </c>
      <c r="P736">
        <f t="shared" si="313"/>
        <v>30.774873733520508</v>
      </c>
      <c r="Q736" s="1">
        <v>6</v>
      </c>
      <c r="R736">
        <f t="shared" si="314"/>
        <v>1.4200000166893005</v>
      </c>
      <c r="S736" s="1">
        <v>1</v>
      </c>
      <c r="T736">
        <f t="shared" si="315"/>
        <v>2.8400000333786011</v>
      </c>
      <c r="U736" s="1">
        <v>31.295730590820313</v>
      </c>
      <c r="V736" s="1">
        <v>30.774873733520508</v>
      </c>
      <c r="W736" s="1">
        <v>31.042490005493164</v>
      </c>
      <c r="X736" s="1">
        <v>418.82778930664063</v>
      </c>
      <c r="Y736" s="1">
        <v>420.05300903320313</v>
      </c>
      <c r="Z736" s="1">
        <v>27.905988693237305</v>
      </c>
      <c r="AA736" s="1">
        <v>28.5706787109375</v>
      </c>
      <c r="AB736" s="1">
        <v>60.541419982910156</v>
      </c>
      <c r="AC736" s="1">
        <v>61.982925415039063</v>
      </c>
      <c r="AD736" s="1">
        <v>499.72299194335938</v>
      </c>
      <c r="AE736" s="1">
        <v>0.89428228139877319</v>
      </c>
      <c r="AF736" s="1">
        <v>5.430111289024353E-2</v>
      </c>
      <c r="AG736" s="1">
        <v>99.535072326660156</v>
      </c>
      <c r="AH736" s="1">
        <v>-0.20214268565177917</v>
      </c>
      <c r="AI736" s="1">
        <v>2.9728399589657784E-2</v>
      </c>
      <c r="AJ736" s="1">
        <v>3.4172128885984421E-2</v>
      </c>
      <c r="AK736" s="1">
        <v>1.6117910854518414E-3</v>
      </c>
      <c r="AL736" s="1">
        <v>1.918509230017662E-2</v>
      </c>
      <c r="AM736" s="1">
        <v>1.3567921705543995E-3</v>
      </c>
      <c r="AN736" s="1">
        <v>1</v>
      </c>
      <c r="AO736" s="1">
        <v>-0.21956524252891541</v>
      </c>
      <c r="AP736" s="1">
        <v>2.737391471862793</v>
      </c>
      <c r="AQ736" s="1">
        <v>1</v>
      </c>
      <c r="AR736" s="1">
        <v>0</v>
      </c>
      <c r="AS736" s="1">
        <v>0.15999999642372131</v>
      </c>
      <c r="AT736" s="1">
        <v>111115</v>
      </c>
      <c r="AU736" s="1" t="s">
        <v>86</v>
      </c>
      <c r="AV736">
        <f t="shared" si="316"/>
        <v>0.8328716532389322</v>
      </c>
      <c r="AW736">
        <f t="shared" si="317"/>
        <v>5.698834303238463E-4</v>
      </c>
      <c r="AX736">
        <f t="shared" si="318"/>
        <v>303.92487373352049</v>
      </c>
      <c r="AY736">
        <f t="shared" si="319"/>
        <v>304.44573059082029</v>
      </c>
      <c r="AZ736">
        <f t="shared" si="320"/>
        <v>0.14308516182560105</v>
      </c>
      <c r="BA736">
        <f t="shared" si="321"/>
        <v>-0.21061434591385675</v>
      </c>
      <c r="BB736">
        <f t="shared" si="322"/>
        <v>4.4537922910622534</v>
      </c>
      <c r="BC736">
        <f t="shared" si="323"/>
        <v>44.745959257913952</v>
      </c>
      <c r="BD736">
        <f t="shared" si="324"/>
        <v>16.175280546976452</v>
      </c>
      <c r="BE736">
        <f t="shared" si="325"/>
        <v>31.03530216217041</v>
      </c>
      <c r="BF736">
        <f t="shared" si="326"/>
        <v>4.5204669715387888</v>
      </c>
      <c r="BG736">
        <f t="shared" si="327"/>
        <v>3.3940212669369488E-2</v>
      </c>
      <c r="BH736">
        <f t="shared" si="328"/>
        <v>2.8437845719149335</v>
      </c>
      <c r="BI736">
        <f t="shared" si="329"/>
        <v>1.6766823996238553</v>
      </c>
      <c r="BJ736">
        <f t="shared" si="330"/>
        <v>2.1249137331486836E-2</v>
      </c>
      <c r="BK736">
        <f t="shared" si="331"/>
        <v>46.526746176123602</v>
      </c>
      <c r="BL736">
        <f t="shared" si="332"/>
        <v>1.1128136520554142</v>
      </c>
      <c r="BM736">
        <f t="shared" si="333"/>
        <v>62.923713642027245</v>
      </c>
      <c r="BN736">
        <f t="shared" si="334"/>
        <v>420.65187284274242</v>
      </c>
      <c r="BO736">
        <f t="shared" si="335"/>
        <v>-1.8845348123830174E-3</v>
      </c>
    </row>
    <row r="737" spans="1:67" x14ac:dyDescent="0.25">
      <c r="A737" s="1">
        <v>725</v>
      </c>
      <c r="B737" s="1" t="s">
        <v>811</v>
      </c>
      <c r="C737" s="1" t="s">
        <v>823</v>
      </c>
      <c r="D737" s="1" t="s">
        <v>11</v>
      </c>
      <c r="E737" s="1" t="s">
        <v>82</v>
      </c>
      <c r="F737" s="1" t="s">
        <v>83</v>
      </c>
      <c r="G737" s="1" t="s">
        <v>84</v>
      </c>
      <c r="H737" s="1" t="s">
        <v>85</v>
      </c>
      <c r="I737" s="1">
        <v>4498.0000094100833</v>
      </c>
      <c r="J737" s="1">
        <v>0</v>
      </c>
      <c r="K737">
        <f t="shared" si="308"/>
        <v>-1.2601026365755454</v>
      </c>
      <c r="L737">
        <f t="shared" si="309"/>
        <v>3.4298774963511351E-2</v>
      </c>
      <c r="M737">
        <f t="shared" si="310"/>
        <v>467.52775728831301</v>
      </c>
      <c r="N737">
        <f t="shared" si="311"/>
        <v>0.56898347009035166</v>
      </c>
      <c r="O737">
        <f t="shared" si="312"/>
        <v>1.60986974933537</v>
      </c>
      <c r="P737">
        <f t="shared" si="313"/>
        <v>30.773923873901367</v>
      </c>
      <c r="Q737" s="1">
        <v>6</v>
      </c>
      <c r="R737">
        <f t="shared" si="314"/>
        <v>1.4200000166893005</v>
      </c>
      <c r="S737" s="1">
        <v>1</v>
      </c>
      <c r="T737">
        <f t="shared" si="315"/>
        <v>2.8400000333786011</v>
      </c>
      <c r="U737" s="1">
        <v>31.294017791748047</v>
      </c>
      <c r="V737" s="1">
        <v>30.773923873901367</v>
      </c>
      <c r="W737" s="1">
        <v>31.034242630004883</v>
      </c>
      <c r="X737" s="1">
        <v>418.81234741210938</v>
      </c>
      <c r="Y737" s="1">
        <v>420.03839111328125</v>
      </c>
      <c r="Z737" s="1">
        <v>27.906049728393555</v>
      </c>
      <c r="AA737" s="1">
        <v>28.569709777832031</v>
      </c>
      <c r="AB737" s="1">
        <v>60.545803070068359</v>
      </c>
      <c r="AC737" s="1">
        <v>61.986385345458984</v>
      </c>
      <c r="AD737" s="1">
        <v>499.70864868164063</v>
      </c>
      <c r="AE737" s="1">
        <v>0.90808987617492676</v>
      </c>
      <c r="AF737" s="1">
        <v>6.9287881255149841E-2</v>
      </c>
      <c r="AG737" s="1">
        <v>99.534820556640625</v>
      </c>
      <c r="AH737" s="1">
        <v>-0.20214268565177917</v>
      </c>
      <c r="AI737" s="1">
        <v>2.9728399589657784E-2</v>
      </c>
      <c r="AJ737" s="1">
        <v>3.4172128885984421E-2</v>
      </c>
      <c r="AK737" s="1">
        <v>1.6117910854518414E-3</v>
      </c>
      <c r="AL737" s="1">
        <v>1.918509230017662E-2</v>
      </c>
      <c r="AM737" s="1">
        <v>1.3567921705543995E-3</v>
      </c>
      <c r="AN737" s="1">
        <v>1</v>
      </c>
      <c r="AO737" s="1">
        <v>-0.21956524252891541</v>
      </c>
      <c r="AP737" s="1">
        <v>2.737391471862793</v>
      </c>
      <c r="AQ737" s="1">
        <v>1</v>
      </c>
      <c r="AR737" s="1">
        <v>0</v>
      </c>
      <c r="AS737" s="1">
        <v>0.15999999642372131</v>
      </c>
      <c r="AT737" s="1">
        <v>111115</v>
      </c>
      <c r="AU737" s="1" t="s">
        <v>86</v>
      </c>
      <c r="AV737">
        <f t="shared" si="316"/>
        <v>0.8328477478027343</v>
      </c>
      <c r="AW737">
        <f t="shared" si="317"/>
        <v>5.6898347009035164E-4</v>
      </c>
      <c r="AX737">
        <f t="shared" si="318"/>
        <v>303.92392387390134</v>
      </c>
      <c r="AY737">
        <f t="shared" si="319"/>
        <v>304.44401779174802</v>
      </c>
      <c r="AZ737">
        <f t="shared" si="320"/>
        <v>0.14529437694040581</v>
      </c>
      <c r="BA737">
        <f t="shared" si="321"/>
        <v>-0.2102473246206035</v>
      </c>
      <c r="BB737">
        <f t="shared" si="322"/>
        <v>4.4535506854271825</v>
      </c>
      <c r="BC737">
        <f t="shared" si="323"/>
        <v>44.743645093456259</v>
      </c>
      <c r="BD737">
        <f t="shared" si="324"/>
        <v>16.173935315624227</v>
      </c>
      <c r="BE737">
        <f t="shared" si="325"/>
        <v>31.033970832824707</v>
      </c>
      <c r="BF737">
        <f t="shared" si="326"/>
        <v>4.5201239271107649</v>
      </c>
      <c r="BG737">
        <f t="shared" si="327"/>
        <v>3.3889490458858147E-2</v>
      </c>
      <c r="BH737">
        <f t="shared" si="328"/>
        <v>2.8436809360918125</v>
      </c>
      <c r="BI737">
        <f t="shared" si="329"/>
        <v>1.6764429910189524</v>
      </c>
      <c r="BJ737">
        <f t="shared" si="330"/>
        <v>2.121732682924651E-2</v>
      </c>
      <c r="BK737">
        <f t="shared" si="331"/>
        <v>46.535291426940866</v>
      </c>
      <c r="BL737">
        <f t="shared" si="332"/>
        <v>1.1130595849802316</v>
      </c>
      <c r="BM737">
        <f t="shared" si="333"/>
        <v>62.924272687985685</v>
      </c>
      <c r="BN737">
        <f t="shared" si="334"/>
        <v>420.63738355672615</v>
      </c>
      <c r="BO737">
        <f t="shared" si="335"/>
        <v>-1.885021280045984E-3</v>
      </c>
    </row>
    <row r="738" spans="1:67" x14ac:dyDescent="0.25">
      <c r="A738" s="1">
        <v>726</v>
      </c>
      <c r="B738" s="1" t="s">
        <v>812</v>
      </c>
      <c r="C738" s="1" t="s">
        <v>823</v>
      </c>
      <c r="D738" s="1" t="s">
        <v>11</v>
      </c>
      <c r="E738" s="1" t="s">
        <v>82</v>
      </c>
      <c r="F738" s="1" t="s">
        <v>83</v>
      </c>
      <c r="G738" s="1" t="s">
        <v>84</v>
      </c>
      <c r="H738" s="1" t="s">
        <v>85</v>
      </c>
      <c r="I738" s="1">
        <v>4503.0000092983246</v>
      </c>
      <c r="J738" s="1">
        <v>0</v>
      </c>
      <c r="K738">
        <f t="shared" si="308"/>
        <v>-1.2790454208604256</v>
      </c>
      <c r="L738">
        <f t="shared" si="309"/>
        <v>3.4320374612987183E-2</v>
      </c>
      <c r="M738">
        <f t="shared" si="310"/>
        <v>468.37851125986936</v>
      </c>
      <c r="N738">
        <f t="shared" si="311"/>
        <v>0.56923357198458768</v>
      </c>
      <c r="O738">
        <f t="shared" si="312"/>
        <v>1.6095789468223449</v>
      </c>
      <c r="P738">
        <f t="shared" si="313"/>
        <v>30.772808074951172</v>
      </c>
      <c r="Q738" s="1">
        <v>6</v>
      </c>
      <c r="R738">
        <f t="shared" si="314"/>
        <v>1.4200000166893005</v>
      </c>
      <c r="S738" s="1">
        <v>1</v>
      </c>
      <c r="T738">
        <f t="shared" si="315"/>
        <v>2.8400000333786011</v>
      </c>
      <c r="U738" s="1">
        <v>31.292160034179688</v>
      </c>
      <c r="V738" s="1">
        <v>30.772808074951172</v>
      </c>
      <c r="W738" s="1">
        <v>31.029233932495117</v>
      </c>
      <c r="X738" s="1">
        <v>418.79437255859375</v>
      </c>
      <c r="Y738" s="1">
        <v>420.04318237304688</v>
      </c>
      <c r="Z738" s="1">
        <v>27.905735015869141</v>
      </c>
      <c r="AA738" s="1">
        <v>28.569766998291016</v>
      </c>
      <c r="AB738" s="1">
        <v>60.551708221435547</v>
      </c>
      <c r="AC738" s="1">
        <v>61.992294311523438</v>
      </c>
      <c r="AD738" s="1">
        <v>499.64825439453125</v>
      </c>
      <c r="AE738" s="1">
        <v>0.89704841375350952</v>
      </c>
      <c r="AF738" s="1">
        <v>0.15166327357292175</v>
      </c>
      <c r="AG738" s="1">
        <v>99.534866333007813</v>
      </c>
      <c r="AH738" s="1">
        <v>-0.20214268565177917</v>
      </c>
      <c r="AI738" s="1">
        <v>2.9728399589657784E-2</v>
      </c>
      <c r="AJ738" s="1">
        <v>3.4172128885984421E-2</v>
      </c>
      <c r="AK738" s="1">
        <v>1.6117910854518414E-3</v>
      </c>
      <c r="AL738" s="1">
        <v>1.918509230017662E-2</v>
      </c>
      <c r="AM738" s="1">
        <v>1.3567921705543995E-3</v>
      </c>
      <c r="AN738" s="1">
        <v>1</v>
      </c>
      <c r="AO738" s="1">
        <v>-0.21956524252891541</v>
      </c>
      <c r="AP738" s="1">
        <v>2.737391471862793</v>
      </c>
      <c r="AQ738" s="1">
        <v>1</v>
      </c>
      <c r="AR738" s="1">
        <v>0</v>
      </c>
      <c r="AS738" s="1">
        <v>0.15999999642372131</v>
      </c>
      <c r="AT738" s="1">
        <v>111115</v>
      </c>
      <c r="AU738" s="1" t="s">
        <v>86</v>
      </c>
      <c r="AV738">
        <f t="shared" si="316"/>
        <v>0.83274709065755204</v>
      </c>
      <c r="AW738">
        <f t="shared" si="317"/>
        <v>5.6923357198458767E-4</v>
      </c>
      <c r="AX738">
        <f t="shared" si="318"/>
        <v>303.92280807495115</v>
      </c>
      <c r="AY738">
        <f t="shared" si="319"/>
        <v>304.44216003417966</v>
      </c>
      <c r="AZ738">
        <f t="shared" si="320"/>
        <v>0.1435277429924664</v>
      </c>
      <c r="BA738">
        <f t="shared" si="321"/>
        <v>-0.21049453017387945</v>
      </c>
      <c r="BB738">
        <f t="shared" si="322"/>
        <v>4.4532668861624192</v>
      </c>
      <c r="BC738">
        <f t="shared" si="323"/>
        <v>44.74077326093343</v>
      </c>
      <c r="BD738">
        <f t="shared" si="324"/>
        <v>16.171006262642415</v>
      </c>
      <c r="BE738">
        <f t="shared" si="325"/>
        <v>31.03248405456543</v>
      </c>
      <c r="BF738">
        <f t="shared" si="326"/>
        <v>4.5197408548690374</v>
      </c>
      <c r="BG738">
        <f t="shared" si="327"/>
        <v>3.3910577531805541E-2</v>
      </c>
      <c r="BH738">
        <f t="shared" si="328"/>
        <v>2.8436879393400742</v>
      </c>
      <c r="BI738">
        <f t="shared" si="329"/>
        <v>1.6760529155289632</v>
      </c>
      <c r="BJ738">
        <f t="shared" si="330"/>
        <v>2.1230551595409992E-2</v>
      </c>
      <c r="BK738">
        <f t="shared" si="331"/>
        <v>46.619992511504293</v>
      </c>
      <c r="BL738">
        <f t="shared" si="332"/>
        <v>1.115072285220178</v>
      </c>
      <c r="BM738">
        <f t="shared" si="333"/>
        <v>62.928940335384475</v>
      </c>
      <c r="BN738">
        <f t="shared" si="334"/>
        <v>420.65117930891569</v>
      </c>
      <c r="BO738">
        <f t="shared" si="335"/>
        <v>-1.9134374734859204E-3</v>
      </c>
    </row>
    <row r="739" spans="1:67" x14ac:dyDescent="0.25">
      <c r="A739" s="1">
        <v>727</v>
      </c>
      <c r="B739" s="1" t="s">
        <v>813</v>
      </c>
      <c r="C739" s="1" t="s">
        <v>823</v>
      </c>
      <c r="D739" s="1" t="s">
        <v>11</v>
      </c>
      <c r="E739" s="1" t="s">
        <v>82</v>
      </c>
      <c r="F739" s="1" t="s">
        <v>83</v>
      </c>
      <c r="G739" s="1" t="s">
        <v>84</v>
      </c>
      <c r="H739" s="1" t="s">
        <v>85</v>
      </c>
      <c r="I739" s="1">
        <v>4508.0000091865659</v>
      </c>
      <c r="J739" s="1">
        <v>0</v>
      </c>
      <c r="K739">
        <f t="shared" si="308"/>
        <v>-1.2780839901524117</v>
      </c>
      <c r="L739">
        <f t="shared" si="309"/>
        <v>3.4252822886240535E-2</v>
      </c>
      <c r="M739">
        <f t="shared" si="310"/>
        <v>468.46075850749071</v>
      </c>
      <c r="N739">
        <f t="shared" si="311"/>
        <v>0.56811231677470642</v>
      </c>
      <c r="O739">
        <f t="shared" si="312"/>
        <v>1.6095419326961049</v>
      </c>
      <c r="P739">
        <f t="shared" si="313"/>
        <v>30.771980285644531</v>
      </c>
      <c r="Q739" s="1">
        <v>6</v>
      </c>
      <c r="R739">
        <f t="shared" si="314"/>
        <v>1.4200000166893005</v>
      </c>
      <c r="S739" s="1">
        <v>1</v>
      </c>
      <c r="T739">
        <f t="shared" si="315"/>
        <v>2.8400000333786011</v>
      </c>
      <c r="U739" s="1">
        <v>31.290721893310547</v>
      </c>
      <c r="V739" s="1">
        <v>30.771980285644531</v>
      </c>
      <c r="W739" s="1">
        <v>31.029115676879883</v>
      </c>
      <c r="X739" s="1">
        <v>418.80599975585938</v>
      </c>
      <c r="Y739" s="1">
        <v>420.05419921875</v>
      </c>
      <c r="Z739" s="1">
        <v>27.905305862426758</v>
      </c>
      <c r="AA739" s="1">
        <v>28.568023681640625</v>
      </c>
      <c r="AB739" s="1">
        <v>60.555446624755859</v>
      </c>
      <c r="AC739" s="1">
        <v>61.994277954101563</v>
      </c>
      <c r="AD739" s="1">
        <v>499.65380859375</v>
      </c>
      <c r="AE739" s="1">
        <v>0.87127727270126343</v>
      </c>
      <c r="AF739" s="1">
        <v>0.21023845672607422</v>
      </c>
      <c r="AG739" s="1">
        <v>99.534866333007813</v>
      </c>
      <c r="AH739" s="1">
        <v>-0.20214268565177917</v>
      </c>
      <c r="AI739" s="1">
        <v>2.9728399589657784E-2</v>
      </c>
      <c r="AJ739" s="1">
        <v>3.4172128885984421E-2</v>
      </c>
      <c r="AK739" s="1">
        <v>1.6117910854518414E-3</v>
      </c>
      <c r="AL739" s="1">
        <v>1.918509230017662E-2</v>
      </c>
      <c r="AM739" s="1">
        <v>1.3567921705543995E-3</v>
      </c>
      <c r="AN739" s="1">
        <v>1</v>
      </c>
      <c r="AO739" s="1">
        <v>-0.21956524252891541</v>
      </c>
      <c r="AP739" s="1">
        <v>2.737391471862793</v>
      </c>
      <c r="AQ739" s="1">
        <v>1</v>
      </c>
      <c r="AR739" s="1">
        <v>0</v>
      </c>
      <c r="AS739" s="1">
        <v>0.15999999642372131</v>
      </c>
      <c r="AT739" s="1">
        <v>111115</v>
      </c>
      <c r="AU739" s="1" t="s">
        <v>86</v>
      </c>
      <c r="AV739">
        <f t="shared" si="316"/>
        <v>0.83275634765624984</v>
      </c>
      <c r="AW739">
        <f t="shared" si="317"/>
        <v>5.6811231677470647E-4</v>
      </c>
      <c r="AX739">
        <f t="shared" si="318"/>
        <v>303.92198028564451</v>
      </c>
      <c r="AY739">
        <f t="shared" si="319"/>
        <v>304.44072189331052</v>
      </c>
      <c r="AZ739">
        <f t="shared" si="320"/>
        <v>0.13940436051627181</v>
      </c>
      <c r="BA739">
        <f t="shared" si="321"/>
        <v>-0.2100678025873251</v>
      </c>
      <c r="BB739">
        <f t="shared" si="322"/>
        <v>4.4530563512464063</v>
      </c>
      <c r="BC739">
        <f t="shared" si="323"/>
        <v>44.738658073323606</v>
      </c>
      <c r="BD739">
        <f t="shared" si="324"/>
        <v>16.170634391682981</v>
      </c>
      <c r="BE739">
        <f t="shared" si="325"/>
        <v>31.031351089477539</v>
      </c>
      <c r="BF739">
        <f t="shared" si="326"/>
        <v>4.5194489624850371</v>
      </c>
      <c r="BG739">
        <f t="shared" si="327"/>
        <v>3.384462780586725E-2</v>
      </c>
      <c r="BH739">
        <f t="shared" si="328"/>
        <v>2.8435144185503014</v>
      </c>
      <c r="BI739">
        <f t="shared" si="329"/>
        <v>1.6759345439347357</v>
      </c>
      <c r="BJ739">
        <f t="shared" si="330"/>
        <v>2.1189191292709179E-2</v>
      </c>
      <c r="BK739">
        <f t="shared" si="331"/>
        <v>46.628178980302536</v>
      </c>
      <c r="BL739">
        <f t="shared" si="332"/>
        <v>1.1152388415084793</v>
      </c>
      <c r="BM739">
        <f t="shared" si="333"/>
        <v>62.927243159898403</v>
      </c>
      <c r="BN739">
        <f t="shared" si="334"/>
        <v>420.66173913650596</v>
      </c>
      <c r="BO739">
        <f t="shared" si="335"/>
        <v>-1.9118996225372291E-3</v>
      </c>
    </row>
    <row r="740" spans="1:67" x14ac:dyDescent="0.25">
      <c r="A740" s="1">
        <v>728</v>
      </c>
      <c r="B740" s="1" t="s">
        <v>814</v>
      </c>
      <c r="C740" s="1" t="s">
        <v>823</v>
      </c>
      <c r="D740" s="1" t="s">
        <v>11</v>
      </c>
      <c r="E740" s="1" t="s">
        <v>82</v>
      </c>
      <c r="F740" s="1" t="s">
        <v>83</v>
      </c>
      <c r="G740" s="1" t="s">
        <v>84</v>
      </c>
      <c r="H740" s="1" t="s">
        <v>85</v>
      </c>
      <c r="I740" s="1">
        <v>4513.5000090636313</v>
      </c>
      <c r="J740" s="1">
        <v>0</v>
      </c>
      <c r="K740">
        <f t="shared" si="308"/>
        <v>-1.270452376691523</v>
      </c>
      <c r="L740">
        <f t="shared" si="309"/>
        <v>3.4137161986827091E-2</v>
      </c>
      <c r="M740">
        <f t="shared" si="310"/>
        <v>468.30578157319758</v>
      </c>
      <c r="N740">
        <f t="shared" si="311"/>
        <v>0.56621226714654727</v>
      </c>
      <c r="O740">
        <f t="shared" si="312"/>
        <v>1.6095327095312029</v>
      </c>
      <c r="P740">
        <f t="shared" si="313"/>
        <v>30.771276473999023</v>
      </c>
      <c r="Q740" s="1">
        <v>6</v>
      </c>
      <c r="R740">
        <f t="shared" si="314"/>
        <v>1.4200000166893005</v>
      </c>
      <c r="S740" s="1">
        <v>1</v>
      </c>
      <c r="T740">
        <f t="shared" si="315"/>
        <v>2.8400000333786011</v>
      </c>
      <c r="U740" s="1">
        <v>31.290628433227539</v>
      </c>
      <c r="V740" s="1">
        <v>30.771276473999023</v>
      </c>
      <c r="W740" s="1">
        <v>31.031158447265625</v>
      </c>
      <c r="X740" s="1">
        <v>418.81625366210938</v>
      </c>
      <c r="Y740" s="1">
        <v>420.05624389648438</v>
      </c>
      <c r="Z740" s="1">
        <v>27.905805587768555</v>
      </c>
      <c r="AA740" s="1">
        <v>28.566307067871094</v>
      </c>
      <c r="AB740" s="1">
        <v>60.557567596435547</v>
      </c>
      <c r="AC740" s="1">
        <v>61.992439270019531</v>
      </c>
      <c r="AD740" s="1">
        <v>499.65460205078125</v>
      </c>
      <c r="AE740" s="1">
        <v>0.85598045587539673</v>
      </c>
      <c r="AF740" s="1">
        <v>0.26411938667297363</v>
      </c>
      <c r="AG740" s="1">
        <v>99.534904479980469</v>
      </c>
      <c r="AH740" s="1">
        <v>-0.20214268565177917</v>
      </c>
      <c r="AI740" s="1">
        <v>2.9728399589657784E-2</v>
      </c>
      <c r="AJ740" s="1">
        <v>3.4172128885984421E-2</v>
      </c>
      <c r="AK740" s="1">
        <v>1.6117910854518414E-3</v>
      </c>
      <c r="AL740" s="1">
        <v>1.918509230017662E-2</v>
      </c>
      <c r="AM740" s="1">
        <v>1.3567921705543995E-3</v>
      </c>
      <c r="AN740" s="1">
        <v>1</v>
      </c>
      <c r="AO740" s="1">
        <v>-0.21956524252891541</v>
      </c>
      <c r="AP740" s="1">
        <v>2.737391471862793</v>
      </c>
      <c r="AQ740" s="1">
        <v>1</v>
      </c>
      <c r="AR740" s="1">
        <v>0</v>
      </c>
      <c r="AS740" s="1">
        <v>0.15999999642372131</v>
      </c>
      <c r="AT740" s="1">
        <v>111115</v>
      </c>
      <c r="AU740" s="1" t="s">
        <v>86</v>
      </c>
      <c r="AV740">
        <f t="shared" si="316"/>
        <v>0.83275767008463519</v>
      </c>
      <c r="AW740">
        <f t="shared" si="317"/>
        <v>5.6621226714654725E-4</v>
      </c>
      <c r="AX740">
        <f t="shared" si="318"/>
        <v>303.921276473999</v>
      </c>
      <c r="AY740">
        <f t="shared" si="319"/>
        <v>304.44062843322752</v>
      </c>
      <c r="AZ740">
        <f t="shared" si="320"/>
        <v>0.13695686987883882</v>
      </c>
      <c r="BA740">
        <f t="shared" si="321"/>
        <v>-0.20906720898942552</v>
      </c>
      <c r="BB740">
        <f t="shared" si="322"/>
        <v>4.4528773548775433</v>
      </c>
      <c r="BC740">
        <f t="shared" si="323"/>
        <v>44.736842599503916</v>
      </c>
      <c r="BD740">
        <f t="shared" si="324"/>
        <v>16.170535531632822</v>
      </c>
      <c r="BE740">
        <f t="shared" si="325"/>
        <v>31.030952453613281</v>
      </c>
      <c r="BF740">
        <f t="shared" si="326"/>
        <v>4.5193462635142021</v>
      </c>
      <c r="BG740">
        <f t="shared" si="327"/>
        <v>3.3731702626573171E-2</v>
      </c>
      <c r="BH740">
        <f t="shared" si="328"/>
        <v>2.8433446453463405</v>
      </c>
      <c r="BI740">
        <f t="shared" si="329"/>
        <v>1.6760016181678616</v>
      </c>
      <c r="BJ740">
        <f t="shared" si="330"/>
        <v>2.1118371025122994E-2</v>
      </c>
      <c r="BK740">
        <f t="shared" si="331"/>
        <v>46.612771236310813</v>
      </c>
      <c r="BL740">
        <f t="shared" si="332"/>
        <v>1.1148644696461254</v>
      </c>
      <c r="BM740">
        <f t="shared" si="333"/>
        <v>62.924541395734714</v>
      </c>
      <c r="BN740">
        <f t="shared" si="334"/>
        <v>420.66015611070122</v>
      </c>
      <c r="BO740">
        <f t="shared" si="335"/>
        <v>-1.9004089645085743E-3</v>
      </c>
    </row>
    <row r="741" spans="1:67" x14ac:dyDescent="0.25">
      <c r="A741" s="1">
        <v>729</v>
      </c>
      <c r="B741" s="1" t="s">
        <v>815</v>
      </c>
      <c r="C741" s="1" t="s">
        <v>823</v>
      </c>
      <c r="D741" s="1" t="s">
        <v>11</v>
      </c>
      <c r="E741" s="1" t="s">
        <v>82</v>
      </c>
      <c r="F741" s="1" t="s">
        <v>83</v>
      </c>
      <c r="G741" s="1" t="s">
        <v>84</v>
      </c>
      <c r="H741" s="1" t="s">
        <v>85</v>
      </c>
      <c r="I741" s="1">
        <v>4518.5000089518726</v>
      </c>
      <c r="J741" s="1">
        <v>0</v>
      </c>
      <c r="K741">
        <f t="shared" si="308"/>
        <v>-1.2479370180004126</v>
      </c>
      <c r="L741">
        <f t="shared" si="309"/>
        <v>3.3947939740785478E-2</v>
      </c>
      <c r="M741">
        <f t="shared" si="310"/>
        <v>467.57027955932693</v>
      </c>
      <c r="N741">
        <f t="shared" si="311"/>
        <v>0.56324482947425303</v>
      </c>
      <c r="O741">
        <f t="shared" si="312"/>
        <v>1.6099134401354416</v>
      </c>
      <c r="P741">
        <f t="shared" si="313"/>
        <v>30.771511077880859</v>
      </c>
      <c r="Q741" s="1">
        <v>6</v>
      </c>
      <c r="R741">
        <f t="shared" si="314"/>
        <v>1.4200000166893005</v>
      </c>
      <c r="S741" s="1">
        <v>1</v>
      </c>
      <c r="T741">
        <f t="shared" si="315"/>
        <v>2.8400000333786011</v>
      </c>
      <c r="U741" s="1">
        <v>31.290668487548828</v>
      </c>
      <c r="V741" s="1">
        <v>30.771511077880859</v>
      </c>
      <c r="W741" s="1">
        <v>31.033010482788086</v>
      </c>
      <c r="X741" s="1">
        <v>418.83956909179688</v>
      </c>
      <c r="Y741" s="1">
        <v>420.05392456054688</v>
      </c>
      <c r="Z741" s="1">
        <v>27.906167984008789</v>
      </c>
      <c r="AA741" s="1">
        <v>28.56315803527832</v>
      </c>
      <c r="AB741" s="1">
        <v>60.558269500732422</v>
      </c>
      <c r="AC741" s="1">
        <v>61.985607147216797</v>
      </c>
      <c r="AD741" s="1">
        <v>499.69412231445313</v>
      </c>
      <c r="AE741" s="1">
        <v>0.86721169948577881</v>
      </c>
      <c r="AF741" s="1">
        <v>0.2533036470413208</v>
      </c>
      <c r="AG741" s="1">
        <v>99.534637451171875</v>
      </c>
      <c r="AH741" s="1">
        <v>-0.20214268565177917</v>
      </c>
      <c r="AI741" s="1">
        <v>2.9728399589657784E-2</v>
      </c>
      <c r="AJ741" s="1">
        <v>3.4172128885984421E-2</v>
      </c>
      <c r="AK741" s="1">
        <v>1.6117910854518414E-3</v>
      </c>
      <c r="AL741" s="1">
        <v>1.918509230017662E-2</v>
      </c>
      <c r="AM741" s="1">
        <v>1.3567921705543995E-3</v>
      </c>
      <c r="AN741" s="1">
        <v>1</v>
      </c>
      <c r="AO741" s="1">
        <v>-0.21956524252891541</v>
      </c>
      <c r="AP741" s="1">
        <v>2.737391471862793</v>
      </c>
      <c r="AQ741" s="1">
        <v>1</v>
      </c>
      <c r="AR741" s="1">
        <v>0</v>
      </c>
      <c r="AS741" s="1">
        <v>0.15999999642372131</v>
      </c>
      <c r="AT741" s="1">
        <v>111115</v>
      </c>
      <c r="AU741" s="1" t="s">
        <v>86</v>
      </c>
      <c r="AV741">
        <f t="shared" si="316"/>
        <v>0.83282353719075508</v>
      </c>
      <c r="AW741">
        <f t="shared" si="317"/>
        <v>5.6324482947425303E-4</v>
      </c>
      <c r="AX741">
        <f t="shared" si="318"/>
        <v>303.92151107788084</v>
      </c>
      <c r="AY741">
        <f t="shared" si="319"/>
        <v>304.44066848754881</v>
      </c>
      <c r="AZ741">
        <f t="shared" si="320"/>
        <v>0.13875386881633389</v>
      </c>
      <c r="BA741">
        <f t="shared" si="321"/>
        <v>-0.20759724024747236</v>
      </c>
      <c r="BB741">
        <f t="shared" si="322"/>
        <v>4.4529370196373961</v>
      </c>
      <c r="BC741">
        <f t="shared" si="323"/>
        <v>44.737562055438708</v>
      </c>
      <c r="BD741">
        <f t="shared" si="324"/>
        <v>16.174404020160388</v>
      </c>
      <c r="BE741">
        <f t="shared" si="325"/>
        <v>31.031089782714844</v>
      </c>
      <c r="BF741">
        <f t="shared" si="326"/>
        <v>4.5193816428344515</v>
      </c>
      <c r="BG741">
        <f t="shared" si="327"/>
        <v>3.3546936443779679E-2</v>
      </c>
      <c r="BH741">
        <f t="shared" si="328"/>
        <v>2.8430235795019545</v>
      </c>
      <c r="BI741">
        <f t="shared" si="329"/>
        <v>1.676358063332497</v>
      </c>
      <c r="BJ741">
        <f t="shared" si="330"/>
        <v>2.1002497903778079E-2</v>
      </c>
      <c r="BK741">
        <f t="shared" si="331"/>
        <v>46.539438258880686</v>
      </c>
      <c r="BL741">
        <f t="shared" si="332"/>
        <v>1.1131196549311873</v>
      </c>
      <c r="BM741">
        <f t="shared" si="333"/>
        <v>62.913873340209292</v>
      </c>
      <c r="BN741">
        <f t="shared" si="334"/>
        <v>420.647134051568</v>
      </c>
      <c r="BO741">
        <f t="shared" si="335"/>
        <v>-1.866470614712697E-3</v>
      </c>
    </row>
    <row r="742" spans="1:67" x14ac:dyDescent="0.25">
      <c r="A742" s="1">
        <v>730</v>
      </c>
      <c r="B742" s="1" t="s">
        <v>816</v>
      </c>
      <c r="C742" s="1" t="s">
        <v>823</v>
      </c>
      <c r="D742" s="1" t="s">
        <v>11</v>
      </c>
      <c r="E742" s="1" t="s">
        <v>82</v>
      </c>
      <c r="F742" s="1" t="s">
        <v>83</v>
      </c>
      <c r="G742" s="1" t="s">
        <v>84</v>
      </c>
      <c r="H742" s="1" t="s">
        <v>85</v>
      </c>
      <c r="I742" s="1">
        <v>4523.5000088401139</v>
      </c>
      <c r="J742" s="1">
        <v>0</v>
      </c>
      <c r="K742">
        <f t="shared" si="308"/>
        <v>-1.259396280779435</v>
      </c>
      <c r="L742">
        <f t="shared" si="309"/>
        <v>3.3958418353272353E-2</v>
      </c>
      <c r="M742">
        <f t="shared" si="310"/>
        <v>468.09187806264327</v>
      </c>
      <c r="N742">
        <f t="shared" si="311"/>
        <v>0.56341267545168106</v>
      </c>
      <c r="O742">
        <f t="shared" si="312"/>
        <v>1.6098988574450241</v>
      </c>
      <c r="P742">
        <f t="shared" si="313"/>
        <v>30.77147102355957</v>
      </c>
      <c r="Q742" s="1">
        <v>6</v>
      </c>
      <c r="R742">
        <f t="shared" si="314"/>
        <v>1.4200000166893005</v>
      </c>
      <c r="S742" s="1">
        <v>1</v>
      </c>
      <c r="T742">
        <f t="shared" si="315"/>
        <v>2.8400000333786011</v>
      </c>
      <c r="U742" s="1">
        <v>31.290956497192383</v>
      </c>
      <c r="V742" s="1">
        <v>30.77147102355957</v>
      </c>
      <c r="W742" s="1">
        <v>31.033342361450195</v>
      </c>
      <c r="X742" s="1">
        <v>418.82711791992188</v>
      </c>
      <c r="Y742" s="1">
        <v>420.05514526367188</v>
      </c>
      <c r="Z742" s="1">
        <v>27.906074523925781</v>
      </c>
      <c r="AA742" s="1">
        <v>28.563259124755859</v>
      </c>
      <c r="AB742" s="1">
        <v>60.557220458984375</v>
      </c>
      <c r="AC742" s="1">
        <v>61.983661651611328</v>
      </c>
      <c r="AD742" s="1">
        <v>499.69500732421875</v>
      </c>
      <c r="AE742" s="1">
        <v>0.91882598400115967</v>
      </c>
      <c r="AF742" s="1">
        <v>0.22137890756130219</v>
      </c>
      <c r="AG742" s="1">
        <v>99.534439086914063</v>
      </c>
      <c r="AH742" s="1">
        <v>-0.20214268565177917</v>
      </c>
      <c r="AI742" s="1">
        <v>2.9728399589657784E-2</v>
      </c>
      <c r="AJ742" s="1">
        <v>3.4172128885984421E-2</v>
      </c>
      <c r="AK742" s="1">
        <v>1.6117910854518414E-3</v>
      </c>
      <c r="AL742" s="1">
        <v>1.918509230017662E-2</v>
      </c>
      <c r="AM742" s="1">
        <v>1.3567921705543995E-3</v>
      </c>
      <c r="AN742" s="1">
        <v>1</v>
      </c>
      <c r="AO742" s="1">
        <v>-0.21956524252891541</v>
      </c>
      <c r="AP742" s="1">
        <v>2.737391471862793</v>
      </c>
      <c r="AQ742" s="1">
        <v>1</v>
      </c>
      <c r="AR742" s="1">
        <v>0</v>
      </c>
      <c r="AS742" s="1">
        <v>0.15999999642372131</v>
      </c>
      <c r="AT742" s="1">
        <v>111115</v>
      </c>
      <c r="AU742" s="1" t="s">
        <v>86</v>
      </c>
      <c r="AV742">
        <f t="shared" si="316"/>
        <v>0.83282501220703109</v>
      </c>
      <c r="AW742">
        <f t="shared" si="317"/>
        <v>5.6341267545168103E-4</v>
      </c>
      <c r="AX742">
        <f t="shared" si="318"/>
        <v>303.92147102355955</v>
      </c>
      <c r="AY742">
        <f t="shared" si="319"/>
        <v>304.44095649719236</v>
      </c>
      <c r="AZ742">
        <f t="shared" si="320"/>
        <v>0.14701215415420776</v>
      </c>
      <c r="BA742">
        <f t="shared" si="321"/>
        <v>-0.20754262458685654</v>
      </c>
      <c r="BB742">
        <f t="shared" si="322"/>
        <v>4.4529268329217784</v>
      </c>
      <c r="BC742">
        <f t="shared" si="323"/>
        <v>44.737548870230299</v>
      </c>
      <c r="BD742">
        <f t="shared" si="324"/>
        <v>16.174289745474439</v>
      </c>
      <c r="BE742">
        <f t="shared" si="325"/>
        <v>31.031213760375977</v>
      </c>
      <c r="BF742">
        <f t="shared" si="326"/>
        <v>4.5194135827057629</v>
      </c>
      <c r="BG742">
        <f t="shared" si="327"/>
        <v>3.3557168927985444E-2</v>
      </c>
      <c r="BH742">
        <f t="shared" si="328"/>
        <v>2.8430279754767542</v>
      </c>
      <c r="BI742">
        <f t="shared" si="329"/>
        <v>1.6763856072290086</v>
      </c>
      <c r="BJ742">
        <f t="shared" si="330"/>
        <v>2.1008914983861697E-2</v>
      </c>
      <c r="BK742">
        <f t="shared" si="331"/>
        <v>46.591262524105368</v>
      </c>
      <c r="BL742">
        <f t="shared" si="332"/>
        <v>1.1143581583051871</v>
      </c>
      <c r="BM742">
        <f t="shared" si="333"/>
        <v>62.914257954555062</v>
      </c>
      <c r="BN742">
        <f t="shared" si="334"/>
        <v>420.65380193940069</v>
      </c>
      <c r="BO742">
        <f t="shared" si="335"/>
        <v>-1.8835912598593144E-3</v>
      </c>
    </row>
    <row r="743" spans="1:67" x14ac:dyDescent="0.25">
      <c r="A743" s="1">
        <v>731</v>
      </c>
      <c r="B743" s="1" t="s">
        <v>817</v>
      </c>
      <c r="C743" s="1" t="s">
        <v>823</v>
      </c>
      <c r="D743" s="1" t="s">
        <v>11</v>
      </c>
      <c r="E743" s="1" t="s">
        <v>82</v>
      </c>
      <c r="F743" s="1" t="s">
        <v>83</v>
      </c>
      <c r="G743" s="1" t="s">
        <v>84</v>
      </c>
      <c r="H743" s="1" t="s">
        <v>85</v>
      </c>
      <c r="I743" s="1">
        <v>4529.0000087171793</v>
      </c>
      <c r="J743" s="1">
        <v>0</v>
      </c>
      <c r="K743">
        <f t="shared" si="308"/>
        <v>-1.2682346726299587</v>
      </c>
      <c r="L743">
        <f t="shared" si="309"/>
        <v>3.3973414566507897E-2</v>
      </c>
      <c r="M743">
        <f t="shared" si="310"/>
        <v>468.48371350679423</v>
      </c>
      <c r="N743">
        <f t="shared" si="311"/>
        <v>0.5636191374451075</v>
      </c>
      <c r="O743">
        <f t="shared" si="312"/>
        <v>1.6097800284346442</v>
      </c>
      <c r="P743">
        <f t="shared" si="313"/>
        <v>30.771240234375</v>
      </c>
      <c r="Q743" s="1">
        <v>6</v>
      </c>
      <c r="R743">
        <f t="shared" si="314"/>
        <v>1.4200000166893005</v>
      </c>
      <c r="S743" s="1">
        <v>1</v>
      </c>
      <c r="T743">
        <f t="shared" si="315"/>
        <v>2.8400000333786011</v>
      </c>
      <c r="U743" s="1">
        <v>31.290550231933594</v>
      </c>
      <c r="V743" s="1">
        <v>30.771240234375</v>
      </c>
      <c r="W743" s="1">
        <v>31.033378601074219</v>
      </c>
      <c r="X743" s="1">
        <v>418.818603515625</v>
      </c>
      <c r="Y743" s="1">
        <v>420.05709838867188</v>
      </c>
      <c r="Z743" s="1">
        <v>27.906566619873047</v>
      </c>
      <c r="AA743" s="1">
        <v>28.563970565795898</v>
      </c>
      <c r="AB743" s="1">
        <v>60.559242248535156</v>
      </c>
      <c r="AC743" s="1">
        <v>61.985836029052734</v>
      </c>
      <c r="AD743" s="1">
        <v>499.71096801757813</v>
      </c>
      <c r="AE743" s="1">
        <v>0.93712669610977173</v>
      </c>
      <c r="AF743" s="1">
        <v>0.17272374033927917</v>
      </c>
      <c r="AG743" s="1">
        <v>99.534065246582031</v>
      </c>
      <c r="AH743" s="1">
        <v>-0.20214268565177917</v>
      </c>
      <c r="AI743" s="1">
        <v>2.9728399589657784E-2</v>
      </c>
      <c r="AJ743" s="1">
        <v>3.4172128885984421E-2</v>
      </c>
      <c r="AK743" s="1">
        <v>1.6117910854518414E-3</v>
      </c>
      <c r="AL743" s="1">
        <v>1.918509230017662E-2</v>
      </c>
      <c r="AM743" s="1">
        <v>1.3567921705543995E-3</v>
      </c>
      <c r="AN743" s="1">
        <v>1</v>
      </c>
      <c r="AO743" s="1">
        <v>-0.21956524252891541</v>
      </c>
      <c r="AP743" s="1">
        <v>2.737391471862793</v>
      </c>
      <c r="AQ743" s="1">
        <v>1</v>
      </c>
      <c r="AR743" s="1">
        <v>0</v>
      </c>
      <c r="AS743" s="1">
        <v>0.15999999642372131</v>
      </c>
      <c r="AT743" s="1">
        <v>111115</v>
      </c>
      <c r="AU743" s="1" t="s">
        <v>86</v>
      </c>
      <c r="AV743">
        <f t="shared" si="316"/>
        <v>0.83285161336263003</v>
      </c>
      <c r="AW743">
        <f t="shared" si="317"/>
        <v>5.636191374451075E-4</v>
      </c>
      <c r="AX743">
        <f t="shared" si="318"/>
        <v>303.92124023437498</v>
      </c>
      <c r="AY743">
        <f t="shared" si="319"/>
        <v>304.44055023193357</v>
      </c>
      <c r="AZ743">
        <f t="shared" si="320"/>
        <v>0.14994026802613725</v>
      </c>
      <c r="BA743">
        <f t="shared" si="321"/>
        <v>-0.20763659378372046</v>
      </c>
      <c r="BB743">
        <f t="shared" si="322"/>
        <v>4.4528681384320219</v>
      </c>
      <c r="BC743">
        <f t="shared" si="323"/>
        <v>44.737127207661516</v>
      </c>
      <c r="BD743">
        <f t="shared" si="324"/>
        <v>16.173156641865617</v>
      </c>
      <c r="BE743">
        <f t="shared" si="325"/>
        <v>31.030895233154297</v>
      </c>
      <c r="BF743">
        <f t="shared" si="326"/>
        <v>4.5193315222019645</v>
      </c>
      <c r="BG743">
        <f t="shared" si="327"/>
        <v>3.3571812770870901E-2</v>
      </c>
      <c r="BH743">
        <f t="shared" si="328"/>
        <v>2.8430881099973777</v>
      </c>
      <c r="BI743">
        <f t="shared" si="329"/>
        <v>1.6762434122045868</v>
      </c>
      <c r="BJ743">
        <f t="shared" si="330"/>
        <v>2.1018098563250862E-2</v>
      </c>
      <c r="BK743">
        <f t="shared" si="331"/>
        <v>46.630088507146297</v>
      </c>
      <c r="BL743">
        <f t="shared" si="332"/>
        <v>1.1152857916313892</v>
      </c>
      <c r="BM743">
        <f t="shared" si="333"/>
        <v>62.916694428492661</v>
      </c>
      <c r="BN743">
        <f t="shared" si="334"/>
        <v>420.65995641259013</v>
      </c>
      <c r="BO743">
        <f t="shared" si="335"/>
        <v>-1.8968559318542823E-3</v>
      </c>
    </row>
    <row r="744" spans="1:67" x14ac:dyDescent="0.25">
      <c r="A744" s="1">
        <v>732</v>
      </c>
      <c r="B744" s="1" t="s">
        <v>818</v>
      </c>
      <c r="C744" s="1" t="s">
        <v>823</v>
      </c>
      <c r="D744" s="1" t="s">
        <v>11</v>
      </c>
      <c r="E744" s="1" t="s">
        <v>82</v>
      </c>
      <c r="F744" s="1" t="s">
        <v>83</v>
      </c>
      <c r="G744" s="1" t="s">
        <v>84</v>
      </c>
      <c r="H744" s="1" t="s">
        <v>85</v>
      </c>
      <c r="I744" s="1">
        <v>4534.0000086054206</v>
      </c>
      <c r="J744" s="1">
        <v>0</v>
      </c>
      <c r="K744">
        <f t="shared" si="308"/>
        <v>-1.2668791759142457</v>
      </c>
      <c r="L744">
        <f t="shared" si="309"/>
        <v>3.4024588444839465E-2</v>
      </c>
      <c r="M744">
        <f t="shared" si="310"/>
        <v>468.33864204974577</v>
      </c>
      <c r="N744">
        <f t="shared" si="311"/>
        <v>0.56437881725037276</v>
      </c>
      <c r="O744">
        <f t="shared" si="312"/>
        <v>1.6095567636577206</v>
      </c>
      <c r="P744">
        <f t="shared" si="313"/>
        <v>30.77052116394043</v>
      </c>
      <c r="Q744" s="1">
        <v>6</v>
      </c>
      <c r="R744">
        <f t="shared" si="314"/>
        <v>1.4200000166893005</v>
      </c>
      <c r="S744" s="1">
        <v>1</v>
      </c>
      <c r="T744">
        <f t="shared" si="315"/>
        <v>2.8400000333786011</v>
      </c>
      <c r="U744" s="1">
        <v>31.289878845214844</v>
      </c>
      <c r="V744" s="1">
        <v>30.77052116394043</v>
      </c>
      <c r="W744" s="1">
        <v>31.03227424621582</v>
      </c>
      <c r="X744" s="1">
        <v>418.82623291015625</v>
      </c>
      <c r="Y744" s="1">
        <v>420.06268310546875</v>
      </c>
      <c r="Z744" s="1">
        <v>27.906076431274414</v>
      </c>
      <c r="AA744" s="1">
        <v>28.564350128173828</v>
      </c>
      <c r="AB744" s="1">
        <v>60.560352325439453</v>
      </c>
      <c r="AC744" s="1">
        <v>61.988925933837891</v>
      </c>
      <c r="AD744" s="1">
        <v>499.72317504882813</v>
      </c>
      <c r="AE744" s="1">
        <v>0.94273030757904053</v>
      </c>
      <c r="AF744" s="1">
        <v>0.10860534012317657</v>
      </c>
      <c r="AG744" s="1">
        <v>99.534156799316406</v>
      </c>
      <c r="AH744" s="1">
        <v>-0.20214268565177917</v>
      </c>
      <c r="AI744" s="1">
        <v>2.9728399589657784E-2</v>
      </c>
      <c r="AJ744" s="1">
        <v>3.4172128885984421E-2</v>
      </c>
      <c r="AK744" s="1">
        <v>1.6117910854518414E-3</v>
      </c>
      <c r="AL744" s="1">
        <v>1.918509230017662E-2</v>
      </c>
      <c r="AM744" s="1">
        <v>1.3567921705543995E-3</v>
      </c>
      <c r="AN744" s="1">
        <v>1</v>
      </c>
      <c r="AO744" s="1">
        <v>-0.21956524252891541</v>
      </c>
      <c r="AP744" s="1">
        <v>2.737391471862793</v>
      </c>
      <c r="AQ744" s="1">
        <v>1</v>
      </c>
      <c r="AR744" s="1">
        <v>0</v>
      </c>
      <c r="AS744" s="1">
        <v>0.15999999642372131</v>
      </c>
      <c r="AT744" s="1">
        <v>111115</v>
      </c>
      <c r="AU744" s="1" t="s">
        <v>86</v>
      </c>
      <c r="AV744">
        <f t="shared" si="316"/>
        <v>0.8328719584147134</v>
      </c>
      <c r="AW744">
        <f t="shared" si="317"/>
        <v>5.6437881725037277E-4</v>
      </c>
      <c r="AX744">
        <f t="shared" si="318"/>
        <v>303.92052116394041</v>
      </c>
      <c r="AY744">
        <f t="shared" si="319"/>
        <v>304.43987884521482</v>
      </c>
      <c r="AZ744">
        <f t="shared" si="320"/>
        <v>0.15083684584118018</v>
      </c>
      <c r="BA744">
        <f t="shared" si="321"/>
        <v>-0.20799854839683302</v>
      </c>
      <c r="BB744">
        <f t="shared" si="322"/>
        <v>4.4526852681859479</v>
      </c>
      <c r="BC744">
        <f t="shared" si="323"/>
        <v>44.735248796687742</v>
      </c>
      <c r="BD744">
        <f t="shared" si="324"/>
        <v>16.170898668513914</v>
      </c>
      <c r="BE744">
        <f t="shared" si="325"/>
        <v>31.030200004577637</v>
      </c>
      <c r="BF744">
        <f t="shared" si="326"/>
        <v>4.5191524186039853</v>
      </c>
      <c r="BG744">
        <f t="shared" si="327"/>
        <v>3.362178305129826E-2</v>
      </c>
      <c r="BH744">
        <f t="shared" si="328"/>
        <v>2.8431285045282273</v>
      </c>
      <c r="BI744">
        <f t="shared" si="329"/>
        <v>1.676023914075758</v>
      </c>
      <c r="BJ744">
        <f t="shared" si="330"/>
        <v>2.1049436480791609E-2</v>
      </c>
      <c r="BK744">
        <f t="shared" si="331"/>
        <v>46.615691832958312</v>
      </c>
      <c r="BL744">
        <f t="shared" si="332"/>
        <v>1.114925607262657</v>
      </c>
      <c r="BM744">
        <f t="shared" si="333"/>
        <v>62.9210038988371</v>
      </c>
      <c r="BN744">
        <f t="shared" si="334"/>
        <v>420.66489679116705</v>
      </c>
      <c r="BO744">
        <f t="shared" si="335"/>
        <v>-1.8949360922460878E-3</v>
      </c>
    </row>
    <row r="745" spans="1:67" x14ac:dyDescent="0.25">
      <c r="A745" s="1">
        <v>733</v>
      </c>
      <c r="B745" s="1" t="s">
        <v>819</v>
      </c>
      <c r="C745" s="1" t="s">
        <v>823</v>
      </c>
      <c r="D745" s="1" t="s">
        <v>11</v>
      </c>
      <c r="E745" s="1" t="s">
        <v>82</v>
      </c>
      <c r="F745" s="1" t="s">
        <v>83</v>
      </c>
      <c r="G745" s="1" t="s">
        <v>84</v>
      </c>
      <c r="H745" s="1" t="s">
        <v>85</v>
      </c>
      <c r="I745" s="1">
        <v>4539.0000084936619</v>
      </c>
      <c r="J745" s="1">
        <v>0</v>
      </c>
      <c r="K745">
        <f t="shared" si="308"/>
        <v>-1.2705151170508524</v>
      </c>
      <c r="L745">
        <f t="shared" si="309"/>
        <v>3.406273824584375E-2</v>
      </c>
      <c r="M745">
        <f t="shared" si="310"/>
        <v>468.43347755589105</v>
      </c>
      <c r="N745">
        <f t="shared" si="311"/>
        <v>0.56495887546929924</v>
      </c>
      <c r="O745">
        <f t="shared" si="312"/>
        <v>1.6094285123534386</v>
      </c>
      <c r="P745">
        <f t="shared" si="313"/>
        <v>30.770267486572266</v>
      </c>
      <c r="Q745" s="1">
        <v>6</v>
      </c>
      <c r="R745">
        <f t="shared" si="314"/>
        <v>1.4200000166893005</v>
      </c>
      <c r="S745" s="1">
        <v>1</v>
      </c>
      <c r="T745">
        <f t="shared" si="315"/>
        <v>2.8400000333786011</v>
      </c>
      <c r="U745" s="1">
        <v>31.288852691650391</v>
      </c>
      <c r="V745" s="1">
        <v>30.770267486572266</v>
      </c>
      <c r="W745" s="1">
        <v>31.029682159423828</v>
      </c>
      <c r="X745" s="1">
        <v>418.81130981445313</v>
      </c>
      <c r="Y745" s="1">
        <v>420.05184936523438</v>
      </c>
      <c r="Z745" s="1">
        <v>27.906024932861328</v>
      </c>
      <c r="AA745" s="1">
        <v>28.564979553222656</v>
      </c>
      <c r="AB745" s="1">
        <v>60.563671112060547</v>
      </c>
      <c r="AC745" s="1">
        <v>61.993907928466797</v>
      </c>
      <c r="AD745" s="1">
        <v>499.71954345703125</v>
      </c>
      <c r="AE745" s="1">
        <v>0.94086211919784546</v>
      </c>
      <c r="AF745" s="1">
        <v>8.1849522888660431E-2</v>
      </c>
      <c r="AG745" s="1">
        <v>99.534194946289063</v>
      </c>
      <c r="AH745" s="1">
        <v>-0.20214268565177917</v>
      </c>
      <c r="AI745" s="1">
        <v>2.9728399589657784E-2</v>
      </c>
      <c r="AJ745" s="1">
        <v>3.4172128885984421E-2</v>
      </c>
      <c r="AK745" s="1">
        <v>1.6117910854518414E-3</v>
      </c>
      <c r="AL745" s="1">
        <v>1.918509230017662E-2</v>
      </c>
      <c r="AM745" s="1">
        <v>1.3567921705543995E-3</v>
      </c>
      <c r="AN745" s="1">
        <v>1</v>
      </c>
      <c r="AO745" s="1">
        <v>-0.21956524252891541</v>
      </c>
      <c r="AP745" s="1">
        <v>2.737391471862793</v>
      </c>
      <c r="AQ745" s="1">
        <v>1</v>
      </c>
      <c r="AR745" s="1">
        <v>0</v>
      </c>
      <c r="AS745" s="1">
        <v>0.15999999642372131</v>
      </c>
      <c r="AT745" s="1">
        <v>111115</v>
      </c>
      <c r="AU745" s="1" t="s">
        <v>86</v>
      </c>
      <c r="AV745">
        <f t="shared" si="316"/>
        <v>0.83286590576171871</v>
      </c>
      <c r="AW745">
        <f t="shared" si="317"/>
        <v>5.6495887546929922E-4</v>
      </c>
      <c r="AX745">
        <f t="shared" si="318"/>
        <v>303.92026748657224</v>
      </c>
      <c r="AY745">
        <f t="shared" si="319"/>
        <v>304.43885269165037</v>
      </c>
      <c r="AZ745">
        <f t="shared" si="320"/>
        <v>0.15053793570687013</v>
      </c>
      <c r="BA745">
        <f t="shared" si="321"/>
        <v>-0.20839666796723821</v>
      </c>
      <c r="BB745">
        <f t="shared" si="322"/>
        <v>4.4526207558406634</v>
      </c>
      <c r="BC745">
        <f t="shared" si="323"/>
        <v>44.734583509148784</v>
      </c>
      <c r="BD745">
        <f t="shared" si="324"/>
        <v>16.169603955926128</v>
      </c>
      <c r="BE745">
        <f t="shared" si="325"/>
        <v>31.029560089111328</v>
      </c>
      <c r="BF745">
        <f t="shared" si="326"/>
        <v>4.5189875701391804</v>
      </c>
      <c r="BG745">
        <f t="shared" si="327"/>
        <v>3.3659034419935639E-2</v>
      </c>
      <c r="BH745">
        <f t="shared" si="328"/>
        <v>2.8431922434872248</v>
      </c>
      <c r="BI745">
        <f t="shared" si="329"/>
        <v>1.6757953266519556</v>
      </c>
      <c r="BJ745">
        <f t="shared" si="330"/>
        <v>2.1072798076348674E-2</v>
      </c>
      <c r="BK745">
        <f t="shared" si="331"/>
        <v>46.625149074416179</v>
      </c>
      <c r="BL745">
        <f t="shared" si="332"/>
        <v>1.1151801337472245</v>
      </c>
      <c r="BM745">
        <f t="shared" si="333"/>
        <v>62.923914052463871</v>
      </c>
      <c r="BN745">
        <f t="shared" si="334"/>
        <v>420.65579140321324</v>
      </c>
      <c r="BO745">
        <f t="shared" si="335"/>
        <v>-1.9005035865780604E-3</v>
      </c>
    </row>
    <row r="746" spans="1:67" x14ac:dyDescent="0.25">
      <c r="A746" s="1">
        <v>734</v>
      </c>
      <c r="B746" s="1" t="s">
        <v>820</v>
      </c>
      <c r="C746" s="1" t="s">
        <v>823</v>
      </c>
      <c r="D746" s="1" t="s">
        <v>11</v>
      </c>
      <c r="E746" s="1" t="s">
        <v>82</v>
      </c>
      <c r="F746" s="1" t="s">
        <v>83</v>
      </c>
      <c r="G746" s="1" t="s">
        <v>84</v>
      </c>
      <c r="H746" s="1" t="s">
        <v>85</v>
      </c>
      <c r="I746" s="1">
        <v>4544.5000083707273</v>
      </c>
      <c r="J746" s="1">
        <v>0</v>
      </c>
      <c r="K746">
        <f t="shared" si="308"/>
        <v>-1.2691886840782785</v>
      </c>
      <c r="L746">
        <f t="shared" si="309"/>
        <v>3.4028379772327616E-2</v>
      </c>
      <c r="M746">
        <f t="shared" si="310"/>
        <v>468.44395022345435</v>
      </c>
      <c r="N746">
        <f t="shared" si="311"/>
        <v>0.56430941573277837</v>
      </c>
      <c r="O746">
        <f t="shared" si="312"/>
        <v>1.6091866170247706</v>
      </c>
      <c r="P746">
        <f t="shared" si="313"/>
        <v>30.768659591674805</v>
      </c>
      <c r="Q746" s="1">
        <v>6</v>
      </c>
      <c r="R746">
        <f t="shared" si="314"/>
        <v>1.4200000166893005</v>
      </c>
      <c r="S746" s="1">
        <v>1</v>
      </c>
      <c r="T746">
        <f t="shared" si="315"/>
        <v>2.8400000333786011</v>
      </c>
      <c r="U746" s="1">
        <v>31.286985397338867</v>
      </c>
      <c r="V746" s="1">
        <v>30.768659591674805</v>
      </c>
      <c r="W746" s="1">
        <v>31.02532958984375</v>
      </c>
      <c r="X746" s="1">
        <v>418.82424926757813</v>
      </c>
      <c r="Y746" s="1">
        <v>420.06356811523438</v>
      </c>
      <c r="Z746" s="1">
        <v>27.905084609985352</v>
      </c>
      <c r="AA746" s="1">
        <v>28.563310623168945</v>
      </c>
      <c r="AB746" s="1">
        <v>60.567764282226563</v>
      </c>
      <c r="AC746" s="1">
        <v>61.996261596679688</v>
      </c>
      <c r="AD746" s="1">
        <v>499.69845581054688</v>
      </c>
      <c r="AE746" s="1">
        <v>0.94398230314254761</v>
      </c>
      <c r="AF746" s="1">
        <v>8.5859194397926331E-2</v>
      </c>
      <c r="AG746" s="1">
        <v>99.534164428710938</v>
      </c>
      <c r="AH746" s="1">
        <v>-0.20214268565177917</v>
      </c>
      <c r="AI746" s="1">
        <v>2.9728399589657784E-2</v>
      </c>
      <c r="AJ746" s="1">
        <v>3.4172128885984421E-2</v>
      </c>
      <c r="AK746" s="1">
        <v>1.6117910854518414E-3</v>
      </c>
      <c r="AL746" s="1">
        <v>1.918509230017662E-2</v>
      </c>
      <c r="AM746" s="1">
        <v>1.3567921705543995E-3</v>
      </c>
      <c r="AN746" s="1">
        <v>1</v>
      </c>
      <c r="AO746" s="1">
        <v>-0.21956524252891541</v>
      </c>
      <c r="AP746" s="1">
        <v>2.737391471862793</v>
      </c>
      <c r="AQ746" s="1">
        <v>1</v>
      </c>
      <c r="AR746" s="1">
        <v>0</v>
      </c>
      <c r="AS746" s="1">
        <v>0.15999999642372131</v>
      </c>
      <c r="AT746" s="1">
        <v>111115</v>
      </c>
      <c r="AU746" s="1" t="s">
        <v>86</v>
      </c>
      <c r="AV746">
        <f t="shared" si="316"/>
        <v>0.83283075968424469</v>
      </c>
      <c r="AW746">
        <f t="shared" si="317"/>
        <v>5.6430941573277842E-4</v>
      </c>
      <c r="AX746">
        <f t="shared" si="318"/>
        <v>303.91865959167478</v>
      </c>
      <c r="AY746">
        <f t="shared" si="319"/>
        <v>304.43698539733884</v>
      </c>
      <c r="AZ746">
        <f t="shared" si="320"/>
        <v>0.15103716512686383</v>
      </c>
      <c r="BA746">
        <f t="shared" si="321"/>
        <v>-0.20810511515032559</v>
      </c>
      <c r="BB746">
        <f t="shared" si="322"/>
        <v>4.4522118732196141</v>
      </c>
      <c r="BC746">
        <f t="shared" si="323"/>
        <v>44.730489262391998</v>
      </c>
      <c r="BD746">
        <f t="shared" si="324"/>
        <v>16.167178639223053</v>
      </c>
      <c r="BE746">
        <f t="shared" si="325"/>
        <v>31.027822494506836</v>
      </c>
      <c r="BF746">
        <f t="shared" si="326"/>
        <v>4.5185399752431454</v>
      </c>
      <c r="BG746">
        <f t="shared" si="327"/>
        <v>3.3625485136828774E-2</v>
      </c>
      <c r="BH746">
        <f t="shared" si="328"/>
        <v>2.8430252561948435</v>
      </c>
      <c r="BI746">
        <f t="shared" si="329"/>
        <v>1.675514719048302</v>
      </c>
      <c r="BJ746">
        <f t="shared" si="330"/>
        <v>2.1051758180125855E-2</v>
      </c>
      <c r="BK746">
        <f t="shared" si="331"/>
        <v>46.626177167176188</v>
      </c>
      <c r="BL746">
        <f t="shared" si="332"/>
        <v>1.1151739540881773</v>
      </c>
      <c r="BM746">
        <f t="shared" si="333"/>
        <v>62.925749747525252</v>
      </c>
      <c r="BN746">
        <f t="shared" si="334"/>
        <v>420.66687963050481</v>
      </c>
      <c r="BO746">
        <f t="shared" si="335"/>
        <v>-1.8985247801502751E-3</v>
      </c>
    </row>
    <row r="747" spans="1:67" x14ac:dyDescent="0.25">
      <c r="A747" s="1">
        <v>735</v>
      </c>
      <c r="B747" s="1" t="s">
        <v>821</v>
      </c>
      <c r="C747" s="1" t="s">
        <v>823</v>
      </c>
      <c r="D747" s="1" t="s">
        <v>11</v>
      </c>
      <c r="E747" s="1" t="s">
        <v>82</v>
      </c>
      <c r="F747" s="1" t="s">
        <v>83</v>
      </c>
      <c r="G747" s="1" t="s">
        <v>84</v>
      </c>
      <c r="H747" s="1" t="s">
        <v>85</v>
      </c>
      <c r="I747" s="1">
        <v>4549.5000082589686</v>
      </c>
      <c r="J747" s="1">
        <v>0</v>
      </c>
      <c r="K747">
        <f t="shared" si="308"/>
        <v>-1.2864253463564053</v>
      </c>
      <c r="L747">
        <f t="shared" si="309"/>
        <v>3.3959906069062754E-2</v>
      </c>
      <c r="M747">
        <f t="shared" si="310"/>
        <v>469.35393121999402</v>
      </c>
      <c r="N747">
        <f t="shared" si="311"/>
        <v>0.56309207789402504</v>
      </c>
      <c r="O747">
        <f t="shared" si="312"/>
        <v>1.6089174360400862</v>
      </c>
      <c r="P747">
        <f t="shared" si="313"/>
        <v>30.767061233520508</v>
      </c>
      <c r="Q747" s="1">
        <v>6</v>
      </c>
      <c r="R747">
        <f t="shared" si="314"/>
        <v>1.4200000166893005</v>
      </c>
      <c r="S747" s="1">
        <v>1</v>
      </c>
      <c r="T747">
        <f t="shared" si="315"/>
        <v>2.8400000333786011</v>
      </c>
      <c r="U747" s="1">
        <v>31.285100936889648</v>
      </c>
      <c r="V747" s="1">
        <v>30.767061233520508</v>
      </c>
      <c r="W747" s="1">
        <v>31.023902893066406</v>
      </c>
      <c r="X747" s="1">
        <v>418.7821044921875</v>
      </c>
      <c r="Y747" s="1">
        <v>420.04275512695313</v>
      </c>
      <c r="Z747" s="1">
        <v>27.905149459838867</v>
      </c>
      <c r="AA747" s="1">
        <v>28.561960220336914</v>
      </c>
      <c r="AB747" s="1">
        <v>60.574028015136719</v>
      </c>
      <c r="AC747" s="1">
        <v>62.000709533691406</v>
      </c>
      <c r="AD747" s="1">
        <v>499.69558715820313</v>
      </c>
      <c r="AE747" s="1">
        <v>0.95107531547546387</v>
      </c>
      <c r="AF747" s="1">
        <v>8.5436977446079254E-2</v>
      </c>
      <c r="AG747" s="1">
        <v>99.534065246582031</v>
      </c>
      <c r="AH747" s="1">
        <v>-0.20214268565177917</v>
      </c>
      <c r="AI747" s="1">
        <v>2.9728399589657784E-2</v>
      </c>
      <c r="AJ747" s="1">
        <v>3.4172128885984421E-2</v>
      </c>
      <c r="AK747" s="1">
        <v>1.6117910854518414E-3</v>
      </c>
      <c r="AL747" s="1">
        <v>1.918509230017662E-2</v>
      </c>
      <c r="AM747" s="1">
        <v>1.3567921705543995E-3</v>
      </c>
      <c r="AN747" s="1">
        <v>1</v>
      </c>
      <c r="AO747" s="1">
        <v>-0.21956524252891541</v>
      </c>
      <c r="AP747" s="1">
        <v>2.737391471862793</v>
      </c>
      <c r="AQ747" s="1">
        <v>1</v>
      </c>
      <c r="AR747" s="1">
        <v>0</v>
      </c>
      <c r="AS747" s="1">
        <v>0.15999999642372131</v>
      </c>
      <c r="AT747" s="1">
        <v>111115</v>
      </c>
      <c r="AU747" s="1" t="s">
        <v>86</v>
      </c>
      <c r="AV747">
        <f t="shared" si="316"/>
        <v>0.83282597859700513</v>
      </c>
      <c r="AW747">
        <f t="shared" si="317"/>
        <v>5.6309207789402506E-4</v>
      </c>
      <c r="AX747">
        <f t="shared" si="318"/>
        <v>303.91706123352049</v>
      </c>
      <c r="AY747">
        <f t="shared" si="319"/>
        <v>304.43510093688963</v>
      </c>
      <c r="AZ747">
        <f t="shared" si="320"/>
        <v>0.15217204707476384</v>
      </c>
      <c r="BA747">
        <f t="shared" si="321"/>
        <v>-0.20752754992191785</v>
      </c>
      <c r="BB747">
        <f t="shared" si="322"/>
        <v>4.4518054481813811</v>
      </c>
      <c r="BC747">
        <f t="shared" si="323"/>
        <v>44.726450558938211</v>
      </c>
      <c r="BD747">
        <f t="shared" si="324"/>
        <v>16.164490338601297</v>
      </c>
      <c r="BE747">
        <f t="shared" si="325"/>
        <v>31.026081085205078</v>
      </c>
      <c r="BF747">
        <f t="shared" si="326"/>
        <v>4.5180914364444558</v>
      </c>
      <c r="BG747">
        <f t="shared" si="327"/>
        <v>3.3558621693316998E-2</v>
      </c>
      <c r="BH747">
        <f t="shared" si="328"/>
        <v>2.8428880121412949</v>
      </c>
      <c r="BI747">
        <f t="shared" si="329"/>
        <v>1.6752034243031608</v>
      </c>
      <c r="BJ747">
        <f t="shared" si="330"/>
        <v>2.1009826054605722E-2</v>
      </c>
      <c r="BK747">
        <f t="shared" si="331"/>
        <v>46.716704813790663</v>
      </c>
      <c r="BL747">
        <f t="shared" si="332"/>
        <v>1.1173956114970658</v>
      </c>
      <c r="BM747">
        <f t="shared" si="333"/>
        <v>62.927787780762671</v>
      </c>
      <c r="BN747">
        <f t="shared" si="334"/>
        <v>420.65426012595663</v>
      </c>
      <c r="BO747">
        <f t="shared" si="335"/>
        <v>-1.9244284169871602E-3</v>
      </c>
    </row>
    <row r="748" spans="1:67" x14ac:dyDescent="0.25">
      <c r="A748" s="1">
        <v>736</v>
      </c>
      <c r="B748" s="1" t="s">
        <v>822</v>
      </c>
      <c r="C748" s="1" t="s">
        <v>823</v>
      </c>
      <c r="D748" s="1" t="s">
        <v>11</v>
      </c>
      <c r="E748" s="1" t="s">
        <v>82</v>
      </c>
      <c r="F748" s="1" t="s">
        <v>83</v>
      </c>
      <c r="G748" s="1" t="s">
        <v>84</v>
      </c>
      <c r="H748" s="1" t="s">
        <v>85</v>
      </c>
      <c r="I748" s="1">
        <v>4554.5000081472099</v>
      </c>
      <c r="J748" s="1">
        <v>0</v>
      </c>
      <c r="K748">
        <f t="shared" si="308"/>
        <v>-1.2549200242220642</v>
      </c>
      <c r="L748">
        <f t="shared" si="309"/>
        <v>3.3838456445745582E-2</v>
      </c>
      <c r="M748">
        <f t="shared" si="310"/>
        <v>468.05914866631298</v>
      </c>
      <c r="N748">
        <f t="shared" si="311"/>
        <v>0.56109898509617362</v>
      </c>
      <c r="O748">
        <f t="shared" si="312"/>
        <v>1.6089094794659284</v>
      </c>
      <c r="P748">
        <f t="shared" si="313"/>
        <v>30.765878677368164</v>
      </c>
      <c r="Q748" s="1">
        <v>6</v>
      </c>
      <c r="R748">
        <f t="shared" si="314"/>
        <v>1.4200000166893005</v>
      </c>
      <c r="S748" s="1">
        <v>1</v>
      </c>
      <c r="T748">
        <f t="shared" si="315"/>
        <v>2.8400000333786011</v>
      </c>
      <c r="U748" s="1">
        <v>31.285223007202148</v>
      </c>
      <c r="V748" s="1">
        <v>30.765878677368164</v>
      </c>
      <c r="W748" s="1">
        <v>31.029445648193359</v>
      </c>
      <c r="X748" s="1">
        <v>418.79379272460938</v>
      </c>
      <c r="Y748" s="1">
        <v>420.01763916015625</v>
      </c>
      <c r="Z748" s="1">
        <v>27.90460205078125</v>
      </c>
      <c r="AA748" s="1">
        <v>28.559091567993164</v>
      </c>
      <c r="AB748" s="1">
        <v>60.57354736328125</v>
      </c>
      <c r="AC748" s="1">
        <v>61.994266510009766</v>
      </c>
      <c r="AD748" s="1">
        <v>499.6943359375</v>
      </c>
      <c r="AE748" s="1">
        <v>0.97278016805648804</v>
      </c>
      <c r="AF748" s="1">
        <v>9.651888906955719E-2</v>
      </c>
      <c r="AG748" s="1">
        <v>99.5338134765625</v>
      </c>
      <c r="AH748" s="1">
        <v>-0.20214268565177917</v>
      </c>
      <c r="AI748" s="1">
        <v>2.9728399589657784E-2</v>
      </c>
      <c r="AJ748" s="1">
        <v>3.4172128885984421E-2</v>
      </c>
      <c r="AK748" s="1">
        <v>1.6117910854518414E-3</v>
      </c>
      <c r="AL748" s="1">
        <v>1.918509230017662E-2</v>
      </c>
      <c r="AM748" s="1">
        <v>1.3567921705543995E-3</v>
      </c>
      <c r="AN748" s="1">
        <v>1</v>
      </c>
      <c r="AO748" s="1">
        <v>-0.21956524252891541</v>
      </c>
      <c r="AP748" s="1">
        <v>2.737391471862793</v>
      </c>
      <c r="AQ748" s="1">
        <v>1</v>
      </c>
      <c r="AR748" s="1">
        <v>0</v>
      </c>
      <c r="AS748" s="1">
        <v>0.15999999642372131</v>
      </c>
      <c r="AT748" s="1">
        <v>111115</v>
      </c>
      <c r="AU748" s="1" t="s">
        <v>86</v>
      </c>
      <c r="AV748">
        <f t="shared" si="316"/>
        <v>0.83282389322916661</v>
      </c>
      <c r="AW748">
        <f t="shared" si="317"/>
        <v>5.6109898509617358E-4</v>
      </c>
      <c r="AX748">
        <f t="shared" si="318"/>
        <v>303.91587867736814</v>
      </c>
      <c r="AY748">
        <f t="shared" si="319"/>
        <v>304.43522300720213</v>
      </c>
      <c r="AZ748">
        <f t="shared" si="320"/>
        <v>0.1556448234101051</v>
      </c>
      <c r="BA748">
        <f t="shared" si="321"/>
        <v>-0.20631913396519241</v>
      </c>
      <c r="BB748">
        <f t="shared" si="322"/>
        <v>4.4515047726546291</v>
      </c>
      <c r="BC748">
        <f t="shared" si="323"/>
        <v>44.723542856145436</v>
      </c>
      <c r="BD748">
        <f t="shared" si="324"/>
        <v>16.164451288152272</v>
      </c>
      <c r="BE748">
        <f t="shared" si="325"/>
        <v>31.025550842285156</v>
      </c>
      <c r="BF748">
        <f t="shared" si="326"/>
        <v>4.5179548682585171</v>
      </c>
      <c r="BG748">
        <f t="shared" si="327"/>
        <v>3.3440020298869215E-2</v>
      </c>
      <c r="BH748">
        <f t="shared" si="328"/>
        <v>2.8425952931887006</v>
      </c>
      <c r="BI748">
        <f t="shared" si="329"/>
        <v>1.6753595750698165</v>
      </c>
      <c r="BJ748">
        <f t="shared" si="330"/>
        <v>2.0935448165397878E-2</v>
      </c>
      <c r="BK748">
        <f t="shared" si="331"/>
        <v>46.587711999351434</v>
      </c>
      <c r="BL748">
        <f t="shared" si="332"/>
        <v>1.1143797427227529</v>
      </c>
      <c r="BM748">
        <f t="shared" si="333"/>
        <v>62.924011464893461</v>
      </c>
      <c r="BN748">
        <f t="shared" si="334"/>
        <v>420.61416803789865</v>
      </c>
      <c r="BO748">
        <f t="shared" si="335"/>
        <v>-1.8773642923164344E-3</v>
      </c>
    </row>
  </sheetData>
  <phoneticPr fontId="1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20240903_dark_der_lmf24110_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2024-10-17T22:18:10Z</dcterms:created>
  <dcterms:modified xsi:type="dcterms:W3CDTF">2024-10-30T19:38:15Z</dcterms:modified>
</cp:coreProperties>
</file>