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ly\Downloads\"/>
    </mc:Choice>
  </mc:AlternateContent>
  <xr:revisionPtr revIDLastSave="0" documentId="13_ncr:1_{10603592-19F4-4657-B751-FA1CE9625AC6}" xr6:coauthVersionLast="47" xr6:coauthVersionMax="47" xr10:uidLastSave="{00000000-0000-0000-0000-000000000000}"/>
  <bookViews>
    <workbookView xWindow="-120" yWindow="-120" windowWidth="38640" windowHeight="21120" activeTab="2" xr2:uid="{5C3A5049-9386-4666-830B-731A2E46E15F}"/>
  </bookViews>
  <sheets>
    <sheet name="Mapfre" sheetId="2" r:id="rId1"/>
    <sheet name="Reservas" sheetId="3" r:id="rId2"/>
    <sheet name="Sura" sheetId="4" r:id="rId3"/>
  </sheets>
  <definedNames>
    <definedName name="_xlnm._FilterDatabase" localSheetId="0" hidden="1">Mapfre!$A$1:$O$106</definedName>
    <definedName name="_xlnm._FilterDatabase" localSheetId="1" hidden="1">Reservas!$A$1:$M$17</definedName>
    <definedName name="_xlnm._FilterDatabase" localSheetId="2" hidden="1">Sura!$A$1:$N$498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8" i="4" l="1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17" i="3" l="1"/>
  <c r="L16" i="3"/>
  <c r="L15" i="3"/>
  <c r="L14" i="3"/>
  <c r="L13" i="3"/>
  <c r="L12" i="3"/>
  <c r="L11" i="3"/>
  <c r="L10" i="3"/>
  <c r="L7" i="3"/>
  <c r="L4" i="3"/>
  <c r="L3" i="3"/>
  <c r="L2" i="3"/>
  <c r="L85" i="2" l="1"/>
  <c r="L84" i="2"/>
  <c r="L83" i="2"/>
  <c r="L82" i="2"/>
  <c r="L81" i="2"/>
  <c r="L80" i="2"/>
  <c r="L79" i="2"/>
  <c r="L69" i="2"/>
  <c r="L68" i="2"/>
  <c r="L67" i="2"/>
  <c r="L66" i="2"/>
  <c r="L65" i="2"/>
  <c r="L64" i="2"/>
  <c r="L63" i="2"/>
  <c r="L62" i="2"/>
  <c r="L61" i="2"/>
  <c r="L60" i="2"/>
  <c r="L59" i="2"/>
  <c r="N42" i="2"/>
  <c r="N41" i="2"/>
  <c r="N40" i="2"/>
  <c r="N39" i="2"/>
  <c r="XFC38" i="2"/>
  <c r="N38" i="2"/>
  <c r="XFC37" i="2"/>
  <c r="N37" i="2"/>
  <c r="N36" i="2"/>
  <c r="N35" i="2"/>
  <c r="N34" i="2"/>
  <c r="N33" i="2"/>
  <c r="N32" i="2"/>
  <c r="XFC31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4" i="2"/>
  <c r="N3" i="2"/>
  <c r="L3" i="2"/>
  <c r="M2" i="2"/>
  <c r="N2" i="2" s="1"/>
  <c r="L2" i="2"/>
</calcChain>
</file>

<file path=xl/sharedStrings.xml><?xml version="1.0" encoding="utf-8"?>
<sst xmlns="http://schemas.openxmlformats.org/spreadsheetml/2006/main" count="2975" uniqueCount="1278">
  <si>
    <t>#</t>
  </si>
  <si>
    <t>Sucursal</t>
  </si>
  <si>
    <t>Préstamo</t>
  </si>
  <si>
    <t>Identificación</t>
  </si>
  <si>
    <t>Cliente</t>
  </si>
  <si>
    <t>Monto</t>
  </si>
  <si>
    <t>Cuota</t>
  </si>
  <si>
    <t>Seguro Desempleo Mensual</t>
  </si>
  <si>
    <t xml:space="preserve"> Apertura</t>
  </si>
  <si>
    <t>Vencimiento</t>
  </si>
  <si>
    <t>Plazo (meses)</t>
  </si>
  <si>
    <t>Cuota Total</t>
  </si>
  <si>
    <t>Estatus del prestamo</t>
  </si>
  <si>
    <t>PUERTO PLATA</t>
  </si>
  <si>
    <t>037-0070241-2</t>
  </si>
  <si>
    <t>NAZARIO BRUGAL, OLIVER JOSE</t>
  </si>
  <si>
    <t>EMITIDO</t>
  </si>
  <si>
    <t>102-0004844-4</t>
  </si>
  <si>
    <t>MARTINEZ GUZMAN DE, CATALINA</t>
  </si>
  <si>
    <t>VILLA MELLA</t>
  </si>
  <si>
    <t>225-0020430-4</t>
  </si>
  <si>
    <t>DE LEON RODRIGUEZ, WALDI</t>
  </si>
  <si>
    <t>071-0015017-1</t>
  </si>
  <si>
    <t>POLANCO, MARCELO</t>
  </si>
  <si>
    <t>037-0124595-7</t>
  </si>
  <si>
    <t>MARTINEZ SANCHEZ, CARLOS DAVID</t>
  </si>
  <si>
    <t>224-0006884-1</t>
  </si>
  <si>
    <t>GARCIA DE CONTRERAS, ROSANNA</t>
  </si>
  <si>
    <t>JOSE CONTRERAS</t>
  </si>
  <si>
    <t>013-0049668-2</t>
  </si>
  <si>
    <t>CRUZ MEJIA, JOSE VIDAL</t>
  </si>
  <si>
    <t>037-0119177-1</t>
  </si>
  <si>
    <t>RONDON ESTEVEZ, RAFELBIN</t>
  </si>
  <si>
    <t>SAN FCO P. MALL</t>
  </si>
  <si>
    <t>056-0168647-9</t>
  </si>
  <si>
    <t>CRUZ ACOSTA, CARLOS EDUARDO</t>
  </si>
  <si>
    <t>097-0023622-8</t>
  </si>
  <si>
    <t>MARTE PEGUERO, DANILSA</t>
  </si>
  <si>
    <t>037-0095401-3</t>
  </si>
  <si>
    <t>LOPEZ DE PASCUAL, ANA IRIS</t>
  </si>
  <si>
    <t>001-1300801-5</t>
  </si>
  <si>
    <t>GONZALEZ REYES, WENDY YAHAIRA</t>
  </si>
  <si>
    <t>BAVARO</t>
  </si>
  <si>
    <t>031-0428801-8</t>
  </si>
  <si>
    <t>PEREZ GONZALEZ, RAMON ANTONIO</t>
  </si>
  <si>
    <t>037-0019225-9</t>
  </si>
  <si>
    <t>TREMOLS , MANUEL ANTONIO</t>
  </si>
  <si>
    <t>056-0158089-6</t>
  </si>
  <si>
    <t>FERNANDEZ GONZALEZ, MARGARITA</t>
  </si>
  <si>
    <t>OCCIDENTAL- MALL</t>
  </si>
  <si>
    <t>031-0094619-7</t>
  </si>
  <si>
    <t>ROMAN GOMEZ, JAVIER</t>
  </si>
  <si>
    <t>037-0060733-0</t>
  </si>
  <si>
    <t>MERCADO , LUIS ALBERTO</t>
  </si>
  <si>
    <t>037-0067771-3</t>
  </si>
  <si>
    <t>CID DEL CARMEN, JAKAIRA ELIZABETH</t>
  </si>
  <si>
    <t>049-0083452-6</t>
  </si>
  <si>
    <t>ACOSTA GUZMAN, DANIEL ORLANDO</t>
  </si>
  <si>
    <t>097-0031610-3</t>
  </si>
  <si>
    <t>TAVAREZ JIMENEZ, CHRIS DEANLLILYS</t>
  </si>
  <si>
    <t>402-2137917-1</t>
  </si>
  <si>
    <t>GARCIA BETANCES, MARIEL ESTEPHANY</t>
  </si>
  <si>
    <t>001-1616148-0</t>
  </si>
  <si>
    <t>SORIANO BAUTISTA, JOSE MIGUEL</t>
  </si>
  <si>
    <t>048-0077459-0</t>
  </si>
  <si>
    <t>BIDO DE DE JESUS, ANDREA</t>
  </si>
  <si>
    <t>CHURCHILL</t>
  </si>
  <si>
    <t>015-0004982-8</t>
  </si>
  <si>
    <t>CEPEDA ALCANTARA, JENNIFER DULCE M.</t>
  </si>
  <si>
    <t>097-0008802-5</t>
  </si>
  <si>
    <t>VASQUEZ SANTOS DE C, FELICIA</t>
  </si>
  <si>
    <t>037-0013471-5</t>
  </si>
  <si>
    <t>SANCHEZ RAMOS, CRISTINO</t>
  </si>
  <si>
    <t>HIGÜEY</t>
  </si>
  <si>
    <t>402-1353163-1</t>
  </si>
  <si>
    <t>ARACHE DE LA ROSA, ERIC FRANCISCO</t>
  </si>
  <si>
    <t>001-1893289-6</t>
  </si>
  <si>
    <t>ROSA DURAN DE GOMEZ, CARILIN MARGARITA</t>
  </si>
  <si>
    <t>DOWNTOWN</t>
  </si>
  <si>
    <t>093-0053361-0</t>
  </si>
  <si>
    <t>GUILLEN TURBI, JUAN LUJAN</t>
  </si>
  <si>
    <t>037-0045994-8</t>
  </si>
  <si>
    <t>RIVAS MARTINEZ, JOSEFINA</t>
  </si>
  <si>
    <t>037-0054130-7</t>
  </si>
  <si>
    <t>TAVAREZ CUETO, JOSE GERARDO</t>
  </si>
  <si>
    <t>037-0058578-3</t>
  </si>
  <si>
    <t>HERRERA HERNANDEZ, FRANKLYN</t>
  </si>
  <si>
    <t>HERRERA</t>
  </si>
  <si>
    <t>001-1448908-1</t>
  </si>
  <si>
    <t>CASTRO MEJIA DE CUE, ARACELIS</t>
  </si>
  <si>
    <t>018-0054164-9</t>
  </si>
  <si>
    <t>CUEVAS MODESTO, MELIDO RAMON</t>
  </si>
  <si>
    <t>001-1185004-6</t>
  </si>
  <si>
    <t>MONTILLA DE LA CRUZ, LUIS MANUEL</t>
  </si>
  <si>
    <t>037-0096905-2</t>
  </si>
  <si>
    <t>BIERD VENTURA, JOSE IVAN</t>
  </si>
  <si>
    <t>056-0025336-2</t>
  </si>
  <si>
    <t>PAULA ORTEGA, FREDDY ANTONIO</t>
  </si>
  <si>
    <t>056-0158592-9</t>
  </si>
  <si>
    <t>DE AZA SEVERINO, ANTONIO</t>
  </si>
  <si>
    <t>087-0014814-4</t>
  </si>
  <si>
    <t>REYES TAVAREZ, WILLI</t>
  </si>
  <si>
    <t>223-0013397-6</t>
  </si>
  <si>
    <t>BRENS JIMENEZ, CARMEN DOLORES</t>
  </si>
  <si>
    <t>402-3752917-3</t>
  </si>
  <si>
    <t>DE CENA SANCHEZ, NOEL ANTONIO</t>
  </si>
  <si>
    <t>402-2236188-9</t>
  </si>
  <si>
    <t>REYES REYES, CAROLINA</t>
  </si>
  <si>
    <t>225-0003952-8</t>
  </si>
  <si>
    <t>NAVARRO MEDINA, JUAN EUDY</t>
  </si>
  <si>
    <t>037-0073542-0</t>
  </si>
  <si>
    <t>CRUZ ALMONTE, WILLIAMS</t>
  </si>
  <si>
    <t>049-0053587-5</t>
  </si>
  <si>
    <t>ACOSTA RODRIGUEZ, SOLANGELY ALTAGRACI</t>
  </si>
  <si>
    <t>037-0045634-0</t>
  </si>
  <si>
    <t>REYES, RAFAEL</t>
  </si>
  <si>
    <t>402-2174122-2</t>
  </si>
  <si>
    <t>GONZALEZ JIMENEZ, SAMUEL</t>
  </si>
  <si>
    <t>CABRERA</t>
  </si>
  <si>
    <t>001-0749194-6</t>
  </si>
  <si>
    <t>PEREZ MOSCOSO DE AL, NURIS</t>
  </si>
  <si>
    <t>005-0049062-8</t>
  </si>
  <si>
    <t>MENA MARTE, DOMINGO</t>
  </si>
  <si>
    <t>037-0083379-5</t>
  </si>
  <si>
    <t>RICARDO SANTOS, LAURA MIGUELINA</t>
  </si>
  <si>
    <t>048-0068384-1</t>
  </si>
  <si>
    <t>ROSARIO DE ALBERTO, MARIBEL</t>
  </si>
  <si>
    <t>051-0000810-0</t>
  </si>
  <si>
    <t>REINOSO LEDESMA, JUANA MARIA</t>
  </si>
  <si>
    <t>055-0029001-9</t>
  </si>
  <si>
    <t>MARIA RAMOS, KARINY JASMIN</t>
  </si>
  <si>
    <t>056-0011275-8</t>
  </si>
  <si>
    <t>CONCEPCION DE DE JE, ANA ANTONIA</t>
  </si>
  <si>
    <t>056-0098235-8</t>
  </si>
  <si>
    <t>CUELO ALVARADO, MAYOBANEX ANTONIO</t>
  </si>
  <si>
    <t>223-0006721-6</t>
  </si>
  <si>
    <t>MORETA ALVAREZ, ABEL HERIBERTO</t>
  </si>
  <si>
    <t>402-2392842-1</t>
  </si>
  <si>
    <t>GIL BIDO, JULIO ALBERTO</t>
  </si>
  <si>
    <t>060-0015027-3</t>
  </si>
  <si>
    <t>AGILDA GARCIA, VIBIANA</t>
  </si>
  <si>
    <t>402-3844024-8</t>
  </si>
  <si>
    <t>BAUTISTA MINAYA, MIGUELINA ALTAGRACI</t>
  </si>
  <si>
    <t>060-0014182-7</t>
  </si>
  <si>
    <t>GUZMAN AMPARO, ANA ROSA</t>
  </si>
  <si>
    <t>402-2501388-3</t>
  </si>
  <si>
    <t>MINAYA ROSARIO, ELI  SAUL</t>
  </si>
  <si>
    <t>048-0038590-0</t>
  </si>
  <si>
    <t>SURIEL VIÑAS, ALCENIO</t>
  </si>
  <si>
    <t>048-0043207-4</t>
  </si>
  <si>
    <t>TAVERAS VILLANUEVA DE RIVERA, MAURA</t>
  </si>
  <si>
    <t>402-2817474-0</t>
  </si>
  <si>
    <t>DUARTE YEPE, JONATHAN ALBERTO</t>
  </si>
  <si>
    <t>155-0002491-2</t>
  </si>
  <si>
    <t>JOSE ARIEL, RAMIREZ GOMEZ</t>
  </si>
  <si>
    <t>001-1047437-6</t>
  </si>
  <si>
    <t>LOPEZ PENA, FRANCISCO DE ASIS</t>
  </si>
  <si>
    <t>001-0300171-5</t>
  </si>
  <si>
    <t>MARTINEZ CORDERO, LUIS ALBERTO</t>
  </si>
  <si>
    <t>225-0091845-7</t>
  </si>
  <si>
    <t>SANCHEZ NICACIO, RUDELANIA</t>
  </si>
  <si>
    <t>038-0012079-6</t>
  </si>
  <si>
    <t>MARIA DINORCA RODRIGUEZ LIRANZO</t>
  </si>
  <si>
    <t>001-0919070-2</t>
  </si>
  <si>
    <t>JUNIOR FERNANDO SALAS AGRAMONTE</t>
  </si>
  <si>
    <t>175-0000814-3</t>
  </si>
  <si>
    <t>OTARIS PENA VALDEZ</t>
  </si>
  <si>
    <t>402-2402945-0</t>
  </si>
  <si>
    <t xml:space="preserve">YUDIBEL BELTRE RODRIGUEZ </t>
  </si>
  <si>
    <t>402-2522572-7</t>
  </si>
  <si>
    <t>MARCOS SAMUEL DE LA CRUZ POLANCO</t>
  </si>
  <si>
    <t>037-0113182-7</t>
  </si>
  <si>
    <t>ESTEFANY NAOMY RODRIGUEZ ROMERO</t>
  </si>
  <si>
    <t>066-0020532-9</t>
  </si>
  <si>
    <t>CRISELDA PEREZ ALCEQUIEZ</t>
  </si>
  <si>
    <t>001-1114889-6</t>
  </si>
  <si>
    <t>NELSON MODESTO ARIAS</t>
  </si>
  <si>
    <t>037-0070168-7</t>
  </si>
  <si>
    <t>JENNY MONTEZA SANCHEZ MARTINEZ</t>
  </si>
  <si>
    <t>402-2850433-4</t>
  </si>
  <si>
    <t>JOSE MAIS, WILLIS</t>
  </si>
  <si>
    <t>093-0069223-4</t>
  </si>
  <si>
    <t>MARTINEZ RAMIREZ, JONAIRO</t>
  </si>
  <si>
    <t>056-0011801-1</t>
  </si>
  <si>
    <t>CABRERA SANCHEZ, ANA CELIA</t>
  </si>
  <si>
    <t>059-0021183-9</t>
  </si>
  <si>
    <t>CASTILLO RONDON, JORGE LUIS</t>
  </si>
  <si>
    <t>049-0003333-5</t>
  </si>
  <si>
    <t>NUÑEZ GUZMAN, DARIO ANTONIO</t>
  </si>
  <si>
    <t>049-0055142-7</t>
  </si>
  <si>
    <t>PAYANO, YONELY</t>
  </si>
  <si>
    <t>SUCURSAL TIRADENTES</t>
  </si>
  <si>
    <t>001-1428030-8</t>
  </si>
  <si>
    <t>MONTERO MONTERO, EDUARDO</t>
  </si>
  <si>
    <t>SUC. BAVARO</t>
  </si>
  <si>
    <t>060-0004089-6</t>
  </si>
  <si>
    <t>ANTERA HERNANDEZ HERNANDEZ</t>
  </si>
  <si>
    <t>081-0007980-8</t>
  </si>
  <si>
    <t>DAMARY MARTINEZ BRITO</t>
  </si>
  <si>
    <t>223-0039961-9</t>
  </si>
  <si>
    <t>ALEXANDRA RAMIREZ MATEO</t>
  </si>
  <si>
    <t>SUC. PUERTO PLATA</t>
  </si>
  <si>
    <t>402-3228387-5</t>
  </si>
  <si>
    <t>DE AZA LOPEZ, YARILEIDY</t>
  </si>
  <si>
    <t>SAN FCO. PALMARES MALL</t>
  </si>
  <si>
    <t>057-0011629-5</t>
  </si>
  <si>
    <t>JOAQUIN ROSARIO, YARISEL</t>
  </si>
  <si>
    <t>055-0019492-2</t>
  </si>
  <si>
    <t>VERAS LEINOT, LUIS ROBERT</t>
  </si>
  <si>
    <t>001-1274578-1</t>
  </si>
  <si>
    <t>PEREZ VARGAS, ARIEL ENRIQUE</t>
  </si>
  <si>
    <t>056-0151113-1</t>
  </si>
  <si>
    <t>NUÑEZ CEBALLO, ANNY</t>
  </si>
  <si>
    <t>037-0096031-7</t>
  </si>
  <si>
    <t>PERALTA DE MARTINEZ, LISSETTE MARIA</t>
  </si>
  <si>
    <t>001-1683811-1</t>
  </si>
  <si>
    <t>ARECHE CEDEÑO, EMMANUEL</t>
  </si>
  <si>
    <t>402-4041306-8</t>
  </si>
  <si>
    <t>MORENO MERCEDES, DALVING JOSE</t>
  </si>
  <si>
    <t>097-0031293-8</t>
  </si>
  <si>
    <t>GONZALEZ DELROSARIO, ESTARLIN JAVIER</t>
  </si>
  <si>
    <t>001-1862276-0</t>
  </si>
  <si>
    <t>FELIZ RODRIGUEZ, JOHANNA RAFAELINA</t>
  </si>
  <si>
    <t>001-1771224-0</t>
  </si>
  <si>
    <t>DIEK MARTINEZ, NATHALIE ARIAN</t>
  </si>
  <si>
    <t>028-0118100-5</t>
  </si>
  <si>
    <t>TAVAREZ ROJAS, MARIA ELISA</t>
  </si>
  <si>
    <t>060-0020329-6</t>
  </si>
  <si>
    <t>ELIBO REYNOSO, NORKELIS MARIA</t>
  </si>
  <si>
    <t>060-0020094-6</t>
  </si>
  <si>
    <t>DIPRE BAUTISTA, DELANY VALENTINA</t>
  </si>
  <si>
    <t>SUC. GARRIDO VILLA MELLA</t>
  </si>
  <si>
    <t>001-0559686-0</t>
  </si>
  <si>
    <t>TEJEDA SUAREZ, VINICIO ANTONIO</t>
  </si>
  <si>
    <t>402-1248136-6</t>
  </si>
  <si>
    <t>TEJEDA UREÑA, JOSE GABRIEL</t>
  </si>
  <si>
    <t>012-0118326-4</t>
  </si>
  <si>
    <t xml:space="preserve">BORYS JOEL  SUERO MATEO </t>
  </si>
  <si>
    <t>402-2156890-6</t>
  </si>
  <si>
    <t>DAVID JEANNOT</t>
  </si>
  <si>
    <t>No.</t>
  </si>
  <si>
    <t>Cuota a Pagar por la Aseguradora</t>
  </si>
  <si>
    <t>Estatus</t>
  </si>
  <si>
    <t>LOS JARDINES</t>
  </si>
  <si>
    <t>402-2011980-0</t>
  </si>
  <si>
    <t>AQUINO DE TEJADA, SUSANA CAROLINA</t>
  </si>
  <si>
    <t>001-1123597-4</t>
  </si>
  <si>
    <t>PEÑA PEREZ, SHAKIRA ELIZA</t>
  </si>
  <si>
    <t>001-0847109-5</t>
  </si>
  <si>
    <t>CASTILLO FALETTE, PEDRO DAVID</t>
  </si>
  <si>
    <t>OFICINA PRINCIPAL</t>
  </si>
  <si>
    <t>056-0117186-0</t>
  </si>
  <si>
    <t>PEREZ DE BETANCES, DIOCELIN DILIA</t>
  </si>
  <si>
    <t>CASTAÑUELA</t>
  </si>
  <si>
    <t>041-0011634-4</t>
  </si>
  <si>
    <t>ARTILES REYES, ANA IDALIZA</t>
  </si>
  <si>
    <t>056-0129014-0</t>
  </si>
  <si>
    <t>HERNANDEZ DE ORTEGA, ROSA</t>
  </si>
  <si>
    <t>SIRENA ESTRELLA SADHALA</t>
  </si>
  <si>
    <t>094-0018259-9</t>
  </si>
  <si>
    <t>EDDY RAUL JIMENEZ MARTINEZ</t>
  </si>
  <si>
    <t>SUC. HIGÜEY</t>
  </si>
  <si>
    <t>402-1161118-7</t>
  </si>
  <si>
    <t>ALEXANDER MERCEDES RIJO</t>
  </si>
  <si>
    <t>031-0331298-3</t>
  </si>
  <si>
    <t>DEYVI ANTONIO BLANCO DE LA CRUZ</t>
  </si>
  <si>
    <t>AGORA MALL</t>
  </si>
  <si>
    <t>001-1431531-0</t>
  </si>
  <si>
    <t>JOHN ROBERT SUAREZ RIVAS</t>
  </si>
  <si>
    <t>402-2555359-9</t>
  </si>
  <si>
    <t>JAIME ADRIAN RODRIGUEZ NOLASCO</t>
  </si>
  <si>
    <t>402-1519023-8</t>
  </si>
  <si>
    <t>ESTEFANY JUDITH MARTINEZ ALCANTARA</t>
  </si>
  <si>
    <t>155-0006072-6</t>
  </si>
  <si>
    <t>ESTEBAN BRITO CRUZ</t>
  </si>
  <si>
    <t>001-1100708-4</t>
  </si>
  <si>
    <t>PICHARDO LINARES, YAJAIRA</t>
  </si>
  <si>
    <t>028-0016113-1</t>
  </si>
  <si>
    <t>EZEQUIEL SANTANA</t>
  </si>
  <si>
    <t>001-1180820-0</t>
  </si>
  <si>
    <t>MOISES ANTONIO MONTERO MONTERO</t>
  </si>
  <si>
    <t>Tipo de empleo</t>
  </si>
  <si>
    <t>ESTATUS</t>
  </si>
  <si>
    <t>001-1650454-9</t>
  </si>
  <si>
    <t>SANCHEZ ACEVEDO, DANIA</t>
  </si>
  <si>
    <t>Privado</t>
  </si>
  <si>
    <t>224-0023419-5</t>
  </si>
  <si>
    <t>CASADO PORTORREAL, JAMES RICARD</t>
  </si>
  <si>
    <t>FERRETERIA OCHOA</t>
  </si>
  <si>
    <t>031-0484233-5</t>
  </si>
  <si>
    <t>AYBAR REYES, ELIAMNI ELIZABETH</t>
  </si>
  <si>
    <t>031-0451580-8</t>
  </si>
  <si>
    <t>MORONTA SIME, GLENY ALTAGRACIA</t>
  </si>
  <si>
    <t>402-2278525-1</t>
  </si>
  <si>
    <t>PENA CID, REYNALDO</t>
  </si>
  <si>
    <t>001-0229740-5</t>
  </si>
  <si>
    <t>MONEGRO MUÑOZ, JOSE PATRICIO</t>
  </si>
  <si>
    <t>001-0201693-8</t>
  </si>
  <si>
    <t>PIMENTEL MEJIA, ALEXIS SALVADOR</t>
  </si>
  <si>
    <t>001-0711568-5</t>
  </si>
  <si>
    <t>BAEZ CASADO, FRANCISCO RAFAEL</t>
  </si>
  <si>
    <t>001-1425829-6</t>
  </si>
  <si>
    <t>INFANTE ROSA, DANNY FRANCISCO</t>
  </si>
  <si>
    <t>001-0700499-6</t>
  </si>
  <si>
    <t>FERNANDEZ PEREZ, MANUEL DE JESUS</t>
  </si>
  <si>
    <t>012-0089682-5</t>
  </si>
  <si>
    <t>DE LEON RAMIREZ, LOURDES SOULARYS</t>
  </si>
  <si>
    <t>001-0172878-0</t>
  </si>
  <si>
    <t>MERINO MARINEZ, MARIA ALTAGRACIA</t>
  </si>
  <si>
    <t>001-0063872-5</t>
  </si>
  <si>
    <t>BENITEZ CARO, CLAUDIA MADELINA</t>
  </si>
  <si>
    <t>003-0116192-3</t>
  </si>
  <si>
    <t>SOTO CUBILETE, DEYVI MANUEL</t>
  </si>
  <si>
    <t>031-0288591-4</t>
  </si>
  <si>
    <t>REYNALDO, BLANCO GARCIA</t>
  </si>
  <si>
    <t>001-1078374-3</t>
  </si>
  <si>
    <t>PEREZ TAVERAS, ALBERTO JOSE</t>
  </si>
  <si>
    <t>031-0431447-5</t>
  </si>
  <si>
    <t>RAMIREZ CASADO, DAISY CARLINA</t>
  </si>
  <si>
    <t>013-0037713-0</t>
  </si>
  <si>
    <t>DUVERGE GARCIA, ENRIQUILLO MANUEL</t>
  </si>
  <si>
    <t>Publico</t>
  </si>
  <si>
    <t>001-0483013-8</t>
  </si>
  <si>
    <t>SANCHEZ SANCHEZ, MARIO</t>
  </si>
  <si>
    <t>001-1498588-0</t>
  </si>
  <si>
    <t>REYNOSO, ANGEL JUNIOR</t>
  </si>
  <si>
    <t>001-1475096-1</t>
  </si>
  <si>
    <t>PRESINAL MOYA, INGRID MIGUELINA</t>
  </si>
  <si>
    <t>027-0027592-4</t>
  </si>
  <si>
    <t>BARCELO GONZALEZ, JOAN LUIS</t>
  </si>
  <si>
    <t>223-0091287-4</t>
  </si>
  <si>
    <t>PAULINO DE LEONARDO, MARIELY</t>
  </si>
  <si>
    <t>031-0460897-5</t>
  </si>
  <si>
    <t>MEDINA REYES, JELFRI DAVID</t>
  </si>
  <si>
    <t>046-0030728-6</t>
  </si>
  <si>
    <t>GUERRERO GUZMAN, JOSE JAIME</t>
  </si>
  <si>
    <t>093-0062789-1</t>
  </si>
  <si>
    <t>FRIAS GOMEZ, MARCOS AURELIO</t>
  </si>
  <si>
    <t>402-2026312-9</t>
  </si>
  <si>
    <t>JIMENEZ JIMENEZ, JENEUDYS LORENA</t>
  </si>
  <si>
    <t>402-3741215-6</t>
  </si>
  <si>
    <t>GARCIA ACOSTA, MATTHEW JOSE</t>
  </si>
  <si>
    <t>001-1588023-9</t>
  </si>
  <si>
    <t>COLLADO SOSA, OMAR FRANCISCO</t>
  </si>
  <si>
    <t>058-0029857-1</t>
  </si>
  <si>
    <t>HENRIQUEZ HOLGUIN, FELIX JUNIOR</t>
  </si>
  <si>
    <t>402-0938976-2</t>
  </si>
  <si>
    <t>BAEZ RIVERA, CARMEN LILIAN</t>
  </si>
  <si>
    <t>001-0157655-1</t>
  </si>
  <si>
    <t>JUAN CARLOS, RODRIGUEZ MUNOZ</t>
  </si>
  <si>
    <t>ARROYO HONDO</t>
  </si>
  <si>
    <t>017-0002333-4</t>
  </si>
  <si>
    <t>SEGURA BELTRE, MARIA IVELISSE</t>
  </si>
  <si>
    <t>223-0009940-9</t>
  </si>
  <si>
    <t>FIGUEROA TORRES, MAYKIN ANTONIO</t>
  </si>
  <si>
    <t>031-0243688-2</t>
  </si>
  <si>
    <t>REGLA OLIVO, RAMON ALTAGRACIA</t>
  </si>
  <si>
    <t>001-1773756-9</t>
  </si>
  <si>
    <t>PICHARDO TAVERAS, JAHN LUIS</t>
  </si>
  <si>
    <t>071-0049452-0</t>
  </si>
  <si>
    <t>GUZMAN DE AGUILAR, DAHIANA</t>
  </si>
  <si>
    <t>CASTAÑUELAS</t>
  </si>
  <si>
    <t>027-0019351-5</t>
  </si>
  <si>
    <t>NUNEZ DIAZ, JOSE DONATO</t>
  </si>
  <si>
    <t>402-2285764-7</t>
  </si>
  <si>
    <t>SERRAS MONTERO, JOAQUIN ANTONIO</t>
  </si>
  <si>
    <t>037-0082208-7</t>
  </si>
  <si>
    <t>JAQUEZ TEJADA, PEDRO FELIPE</t>
  </si>
  <si>
    <t>001-0651455-7</t>
  </si>
  <si>
    <t>AGUASANTA , LORENZO</t>
  </si>
  <si>
    <t>037-0073286-4</t>
  </si>
  <si>
    <t>LOPEZ BIERD, DENIS DE JESUS</t>
  </si>
  <si>
    <t>001-1509722-2</t>
  </si>
  <si>
    <t>FABIAN MAÑANA, VICTOR ANDRES</t>
  </si>
  <si>
    <t>034-0025661-0</t>
  </si>
  <si>
    <t>GRULLON GRULLON, RAFAEL DARIO</t>
  </si>
  <si>
    <t>031-0533622-0</t>
  </si>
  <si>
    <t>MAGO RODRIGUEZ, JHOSET OCTAVIO</t>
  </si>
  <si>
    <t>013-0026794-3</t>
  </si>
  <si>
    <t>PIMENTEL SEPULVEDA, JORGE ALEXANDER</t>
  </si>
  <si>
    <t>038-0014793-0</t>
  </si>
  <si>
    <t>MINAYA GRULLON, SAMUEL</t>
  </si>
  <si>
    <t>032-0007792-7</t>
  </si>
  <si>
    <t>LOPEZ BURGOS DE LOPEZ, YOVANNY</t>
  </si>
  <si>
    <t>228-0006849-0</t>
  </si>
  <si>
    <t>BALDERA HERNANDEZ, JUNIOR ALFREDO</t>
  </si>
  <si>
    <t>DUARTE</t>
  </si>
  <si>
    <t>001-1554390-2</t>
  </si>
  <si>
    <t>HENRIQUEZ ESPINO, ENRIQUE</t>
  </si>
  <si>
    <t>001-0285263-9</t>
  </si>
  <si>
    <t>RAMOS DE RODRIGUEZ, MARIA ALTAGRACIA</t>
  </si>
  <si>
    <t>001-0861516-2</t>
  </si>
  <si>
    <t>PEREZ MENDEZ, NELO ALTAGRACIA</t>
  </si>
  <si>
    <t>228-0003851-9</t>
  </si>
  <si>
    <t>REYNOSO CASTRO, JUAN ANTONIO</t>
  </si>
  <si>
    <t>013-0048304-5</t>
  </si>
  <si>
    <t>CRUZ ARIAS, RUBERT EWIN</t>
  </si>
  <si>
    <t>058-0034398-9</t>
  </si>
  <si>
    <t>HILARIO, JULIAN JAVIER</t>
  </si>
  <si>
    <t>001-1232390-2</t>
  </si>
  <si>
    <t>MATOS NOVAS, ELIZABETH ESTHER</t>
  </si>
  <si>
    <t>001-1539025-4</t>
  </si>
  <si>
    <t>ARCINIEGAS SANTOS, DAVID ANTONIO</t>
  </si>
  <si>
    <t>117-0005006-2</t>
  </si>
  <si>
    <t>MONCION MARTINEZ, EDDY</t>
  </si>
  <si>
    <t>047-0127466-6</t>
  </si>
  <si>
    <t>PAULINO PEÑA, JUAN CARLOS</t>
  </si>
  <si>
    <t>049-0059085-4</t>
  </si>
  <si>
    <t>ANGELES PAULINO, WILLY NEY</t>
  </si>
  <si>
    <t>001-0833828-6</t>
  </si>
  <si>
    <t>PEREZ MANCEBO, CARLOS TOMAS</t>
  </si>
  <si>
    <t>057-0007976-6</t>
  </si>
  <si>
    <t>ANTONIO ROSARIO, WILLIAN NOLASCO</t>
  </si>
  <si>
    <t>017-0020856-2</t>
  </si>
  <si>
    <t>LUCIANO FAMILIA, ANTHONY</t>
  </si>
  <si>
    <t>058-0015835-3</t>
  </si>
  <si>
    <t>MENDEZ FRIAS, MARTIN</t>
  </si>
  <si>
    <t>031-0319703-8</t>
  </si>
  <si>
    <t>VELOZ LOPEZ, ANTONIO ROBINSON</t>
  </si>
  <si>
    <t>PUNTA CANA</t>
  </si>
  <si>
    <t>402-2049038-3</t>
  </si>
  <si>
    <t>ROSA CHECHO, ELVIS DE  JESUS</t>
  </si>
  <si>
    <t>001-0162865-9</t>
  </si>
  <si>
    <t>PANIAGUA, YDALISA MILAGROS</t>
  </si>
  <si>
    <t>229-0003286-7</t>
  </si>
  <si>
    <t>GUZMAN HERNANDEZ, YANELY DEL CARMEN</t>
  </si>
  <si>
    <t>001-1801431-5</t>
  </si>
  <si>
    <t>BRITO DEÑO, JENNIFER GIDENSKI</t>
  </si>
  <si>
    <t>046-0037832-9</t>
  </si>
  <si>
    <t>BAEZ VIALET, JOSE MIGUEL</t>
  </si>
  <si>
    <t>116-0001319-4</t>
  </si>
  <si>
    <t>RODRIGUEZ BATISTA, JOSE ALBERTO</t>
  </si>
  <si>
    <t>002-0095241-4</t>
  </si>
  <si>
    <t>AMADOR DIAZ, MARCOS</t>
  </si>
  <si>
    <t>402-2409367-0</t>
  </si>
  <si>
    <t>GUZMAN CEPEDA, GREGORY</t>
  </si>
  <si>
    <t>001-1055975-4</t>
  </si>
  <si>
    <t>DE LA CRUZ BROSS, KISMET MONTSERRAT</t>
  </si>
  <si>
    <t>031-0110661-9</t>
  </si>
  <si>
    <t>POLANCO, LEONARDO DE JESUS</t>
  </si>
  <si>
    <t>061-0010137-4</t>
  </si>
  <si>
    <t>HENRIQUEZ HERNANDEZ, SANTOS</t>
  </si>
  <si>
    <t>097-0009578-0</t>
  </si>
  <si>
    <t>ALVAREZ TAVERAS, MARINA</t>
  </si>
  <si>
    <t>054-0030017-3</t>
  </si>
  <si>
    <t>VALDEZ RODRIGUEZ, VERONICA DEL ROSARI</t>
  </si>
  <si>
    <t>037-0031418-4</t>
  </si>
  <si>
    <t>JIMENEZ, ROBERTO</t>
  </si>
  <si>
    <t>010-0119338-0</t>
  </si>
  <si>
    <t>FELIZ, RANGER</t>
  </si>
  <si>
    <t>060-0023567-8</t>
  </si>
  <si>
    <t>AGUERO GARCIA, DIGNA ANYELIS</t>
  </si>
  <si>
    <t>028-0046838-7</t>
  </si>
  <si>
    <t>GUERRERO CEDEÑO, MELVIN</t>
  </si>
  <si>
    <t>037-0093256-3</t>
  </si>
  <si>
    <t>ACEVEDO ACEVEDO, JOSE MIGUEL</t>
  </si>
  <si>
    <t>088-0006097-5</t>
  </si>
  <si>
    <t>GOMEZ GARCIA, JABIT BIENVENIDO</t>
  </si>
  <si>
    <t>061-0029546-5</t>
  </si>
  <si>
    <t>TORRES, JOARKY</t>
  </si>
  <si>
    <t>SUC. CASTAÑUELAS</t>
  </si>
  <si>
    <t>101-0003375-1</t>
  </si>
  <si>
    <t>ESCOTO DE BRITO, ARELY MERCEDES</t>
  </si>
  <si>
    <t>402-0034922-9</t>
  </si>
  <si>
    <t>MOTA LIRANZO, JAHAZIEL</t>
  </si>
  <si>
    <t>001-1777892-8</t>
  </si>
  <si>
    <t>MATEO MONTERO, MARIBEL ALTAGRACIA</t>
  </si>
  <si>
    <t>056-0119155-3</t>
  </si>
  <si>
    <t>GUILLERMO HERNANDEZ, RAMON ALFONSO</t>
  </si>
  <si>
    <t>001-1845677-1</t>
  </si>
  <si>
    <t>FELIZ CASTILLO, ANGEL LUIS</t>
  </si>
  <si>
    <t>001-0570391-2</t>
  </si>
  <si>
    <t>CEDANO SANTANA, PEDRO</t>
  </si>
  <si>
    <t>402-2014524-3</t>
  </si>
  <si>
    <t>CASTRO DAMIAN, JANSEL</t>
  </si>
  <si>
    <t>CARIBE TOURS</t>
  </si>
  <si>
    <t>402-2144887-7</t>
  </si>
  <si>
    <t>SOTO AQUINO, NOELI</t>
  </si>
  <si>
    <t>155-0001250-3</t>
  </si>
  <si>
    <t>ALVAREZ VALDEZ, HEIRY FRANCISCO</t>
  </si>
  <si>
    <t>050-0048480-7</t>
  </si>
  <si>
    <t>CARMONA MENA, GIORDANO</t>
  </si>
  <si>
    <t>402-2469238-0</t>
  </si>
  <si>
    <t>TEJEDA TEJEDA, ROBERTO JOSE</t>
  </si>
  <si>
    <t>012-0101642-3</t>
  </si>
  <si>
    <t>ROSADO DIAZ, VICTOR MANUEL</t>
  </si>
  <si>
    <t>037-0038304-9</t>
  </si>
  <si>
    <t>FAMILIA CASTILLO, CONCEPCION</t>
  </si>
  <si>
    <t>402-2293769-6</t>
  </si>
  <si>
    <t>PEREZ ENCARNACION, YANEISSI YSMERDY</t>
  </si>
  <si>
    <t>013-0053024-1</t>
  </si>
  <si>
    <t>LARA REYES DE MELO, KIARA MARITZA</t>
  </si>
  <si>
    <t>SUC. MEGACENTRO</t>
  </si>
  <si>
    <t>001-1641262-8</t>
  </si>
  <si>
    <t>RODRIGUEZ DE HERNAN, PATRICIA BRUNILDA</t>
  </si>
  <si>
    <t>402-2102078-3</t>
  </si>
  <si>
    <t>TAPIA SANTANA, HENRY OMAR</t>
  </si>
  <si>
    <t>057-0010436-6</t>
  </si>
  <si>
    <t>DISLA MEREGILDO, ALBANIA</t>
  </si>
  <si>
    <t>097-0017226-6</t>
  </si>
  <si>
    <t>BALBUENA BALBUENA, MIGUEL</t>
  </si>
  <si>
    <t>048-0042933-6</t>
  </si>
  <si>
    <t>ENCARNACION VICIOSO, OSIRIS ANTONIO</t>
  </si>
  <si>
    <t>223-0107329-6</t>
  </si>
  <si>
    <t>CASTRO HERRERA, ROXANNA</t>
  </si>
  <si>
    <t>402-2560860-9</t>
  </si>
  <si>
    <t>OGANDO DE LA CRUZ, ESTARLIN JAVIER</t>
  </si>
  <si>
    <t>001-1540231-5</t>
  </si>
  <si>
    <t>MORILLO DOMINGUEZ, DAVID SIMON</t>
  </si>
  <si>
    <t>225-0048555-6</t>
  </si>
  <si>
    <t>SOLER DIAZ, ANDERSON</t>
  </si>
  <si>
    <t>402-1166345-1</t>
  </si>
  <si>
    <t>LOPEZ GUEVARA, STANLEY JHOVAN</t>
  </si>
  <si>
    <t>001-0182024-9</t>
  </si>
  <si>
    <t>GUERRERO CISNEROS, ELISEO ALBERTO</t>
  </si>
  <si>
    <t>001-0722362-0</t>
  </si>
  <si>
    <t>BOURNIGAL OVIEDO, ERVIN HANS</t>
  </si>
  <si>
    <t>001-0820789-5</t>
  </si>
  <si>
    <t>JIMENEZ, MANUEL</t>
  </si>
  <si>
    <t>001-1868943-9</t>
  </si>
  <si>
    <t>CASTRO FEBRILLET, VICTOR JULIO</t>
  </si>
  <si>
    <t>028-0090591-7</t>
  </si>
  <si>
    <t>SAINT LOUIS, CADET</t>
  </si>
  <si>
    <t>060-0014223-9</t>
  </si>
  <si>
    <t>ALEMANY PEREYRA, CRISTIAN</t>
  </si>
  <si>
    <t>001-0896222-6</t>
  </si>
  <si>
    <t>HERNANDEZ DE NOLASC, MERCEDES</t>
  </si>
  <si>
    <t>publico</t>
  </si>
  <si>
    <t>402-2091259-2</t>
  </si>
  <si>
    <t>JOSE HENRIQUEZ, AMELIA MICHELLE</t>
  </si>
  <si>
    <t>101-0007867-3</t>
  </si>
  <si>
    <t>VALLE TORIBIO, FELIX ALBERTO</t>
  </si>
  <si>
    <t>402-2658023-7</t>
  </si>
  <si>
    <t>NAVARRO MARTINEZ, YISBELL CAROLINA</t>
  </si>
  <si>
    <t>001-1664670-4</t>
  </si>
  <si>
    <t>VALDEZ FAJARDO, GUIDO DE JESUS</t>
  </si>
  <si>
    <t>047-0001652-2</t>
  </si>
  <si>
    <t>ABREU HERNANDEZ, SAMUEL ANTONIO</t>
  </si>
  <si>
    <t>001-1286844-3</t>
  </si>
  <si>
    <t>PEÑALO MATOS, JOHANNY ELIZABETH</t>
  </si>
  <si>
    <t>001-1850720-1</t>
  </si>
  <si>
    <t>DEL ORBE HERNANDEZ, ALBERTO RAFAEL</t>
  </si>
  <si>
    <t>001-1906554-8</t>
  </si>
  <si>
    <t>SANTANA MACHUCA, LUIS ALBERTY</t>
  </si>
  <si>
    <t>027-0006352-8</t>
  </si>
  <si>
    <t>MUNOZ , MARIO</t>
  </si>
  <si>
    <t>028-0116423-3</t>
  </si>
  <si>
    <t>SANTANA GUABA, CHRISTOPHER MICHAEL</t>
  </si>
  <si>
    <t>049-0041709-0</t>
  </si>
  <si>
    <t>ROJAS CABRAL, DAMARIS AMANTINA</t>
  </si>
  <si>
    <t>057-0003157-7</t>
  </si>
  <si>
    <t>MEJIA BRENS, ALBERTO</t>
  </si>
  <si>
    <t>060-0011411-3</t>
  </si>
  <si>
    <t>CARAZO HERNANDEZ, HILARIO</t>
  </si>
  <si>
    <t>060-0018053-6</t>
  </si>
  <si>
    <t>ROSARIO UREÑA, FELIX AMAURY</t>
  </si>
  <si>
    <t>106-0008662-2</t>
  </si>
  <si>
    <t>MARTINEZ FILPO, YASIRIS DEYANIRA</t>
  </si>
  <si>
    <t>110-0004034-2</t>
  </si>
  <si>
    <t>BENITEZ MORETA, LUZ ANNY</t>
  </si>
  <si>
    <t>223-0004587-3</t>
  </si>
  <si>
    <t>SANTANA MATA DE PER, SUSAN LORELEY</t>
  </si>
  <si>
    <t>223-0013457-8</t>
  </si>
  <si>
    <t>CACERES CABRAL, MARIA MIGNOLY</t>
  </si>
  <si>
    <t>223-0041845-0</t>
  </si>
  <si>
    <t>MONTAS ROJAS, LUIS CARLO</t>
  </si>
  <si>
    <t>224-0003239-1</t>
  </si>
  <si>
    <t>CALDERON ENCARNACIO, JENNY NAIROBI</t>
  </si>
  <si>
    <t>224-0025707-1</t>
  </si>
  <si>
    <t>LLUBERES HERNANDEZ, MINORKA</t>
  </si>
  <si>
    <t>402-2140756-8</t>
  </si>
  <si>
    <t>RODRIGUEZ CANARIO, DORYS JOSEFINA</t>
  </si>
  <si>
    <t>402-2316959-6</t>
  </si>
  <si>
    <t>ESPINAL CORNELIO, EDWIN</t>
  </si>
  <si>
    <t>402-2815794-3</t>
  </si>
  <si>
    <t>BENCOSME TAVERAS, FRANKLIN GUARIONEX</t>
  </si>
  <si>
    <t>402-4868955-2</t>
  </si>
  <si>
    <t>GRULLON CALDERON, MANUEL BLEM</t>
  </si>
  <si>
    <t>001-0143328-2</t>
  </si>
  <si>
    <t>RAFUL ROMERO, ERNESTO VLADIMIR</t>
  </si>
  <si>
    <t>001-0771968-4</t>
  </si>
  <si>
    <t>MATOS DE MATIAS, CANDIDA ROSANNA</t>
  </si>
  <si>
    <t>001-1023205-5</t>
  </si>
  <si>
    <t>ALCANTARA ABREU, ERNESTO</t>
  </si>
  <si>
    <t>001-1496419-0</t>
  </si>
  <si>
    <t>FERNANDEZ LEDESMA, JENNIFER PAOLA</t>
  </si>
  <si>
    <t>001-1911537-6</t>
  </si>
  <si>
    <t>ABREU RAMIREZ, RAFAEL JOAQUIN</t>
  </si>
  <si>
    <t>010-0087379-2</t>
  </si>
  <si>
    <t>PEÑA GONZALEZ, RAFAEL ARGELIO</t>
  </si>
  <si>
    <t>027-0039528-4</t>
  </si>
  <si>
    <t>MUÑOZ ZORRILLA, MARIO ALBERY</t>
  </si>
  <si>
    <t>031-0433513-2</t>
  </si>
  <si>
    <t>LOPEZ FERNANDEZ, CARLOS DAVID</t>
  </si>
  <si>
    <t>048-0099635-9</t>
  </si>
  <si>
    <t>DE RODRIGUEZ, ISABEL CEBALLOS</t>
  </si>
  <si>
    <t>060-0017957-9</t>
  </si>
  <si>
    <t>PEREZ ALCEQUIEZ, EUSEBIO</t>
  </si>
  <si>
    <t>402-1730859-8</t>
  </si>
  <si>
    <t>CABRAL TEJERA, MARCO ANTONIO</t>
  </si>
  <si>
    <t>402-2201964-4</t>
  </si>
  <si>
    <t>SANTANA COLLADO, EMILY NICOLE</t>
  </si>
  <si>
    <t>402-5177718-7</t>
  </si>
  <si>
    <t>CORREIA DE ANDRADE, ORLANDO</t>
  </si>
  <si>
    <t>402-2334563-4</t>
  </si>
  <si>
    <t>CASTILLO PENA, NILFA</t>
  </si>
  <si>
    <t>223-0050477-0</t>
  </si>
  <si>
    <t>JAVIER CASTRO, ANA MARIA</t>
  </si>
  <si>
    <t>092-0015733-8</t>
  </si>
  <si>
    <t>GONZALEZ MATA, PEDRO LUIS</t>
  </si>
  <si>
    <t>031-0472618-1</t>
  </si>
  <si>
    <t>MERCADO PENA, STARLIN ALEJANDRO</t>
  </si>
  <si>
    <t>031-0465308-8</t>
  </si>
  <si>
    <t>SANTIAGO, YANELY ALTAGARCIA</t>
  </si>
  <si>
    <t>031-0392938-0</t>
  </si>
  <si>
    <t>POLANCO VALDEZ, PUBLIO ANSELMO</t>
  </si>
  <si>
    <t>031-0225799-9</t>
  </si>
  <si>
    <t>GOMEZ GOMEZ, AGUSTINA MILAGROS</t>
  </si>
  <si>
    <t>001-1951620-1</t>
  </si>
  <si>
    <t>NOVO ALMONTE, ERIKA DE JESUS</t>
  </si>
  <si>
    <t>001-1661383-7</t>
  </si>
  <si>
    <t>CAMINERO CASANOVA, RICHARD ALEXANDER</t>
  </si>
  <si>
    <t>001-1361066-1</t>
  </si>
  <si>
    <t>ALMONTE MORENO, ALB.</t>
  </si>
  <si>
    <t>001-0240240-1</t>
  </si>
  <si>
    <t>BAEZ TEJADA, IVO AUGUSTO</t>
  </si>
  <si>
    <t>402-0055885-2</t>
  </si>
  <si>
    <t>CUEVAS NIN, WILSON</t>
  </si>
  <si>
    <t>402-2188388-3</t>
  </si>
  <si>
    <t>GONZALEZ VIZCAINO, GUILLERMO</t>
  </si>
  <si>
    <t>001-0276641-7</t>
  </si>
  <si>
    <t>MEDINA APOLITO, MAITE MERCEDES</t>
  </si>
  <si>
    <t>001-1342042-6</t>
  </si>
  <si>
    <t>ROJAS RUIZ, ARNULFO JOEL</t>
  </si>
  <si>
    <t>020-0012822-9</t>
  </si>
  <si>
    <t>GARCIA ACOSTA, LUIS ANDRES</t>
  </si>
  <si>
    <t>045-0016011-6</t>
  </si>
  <si>
    <t>ESCARFULLER PEREZ, WAYNIE RAFAEL</t>
  </si>
  <si>
    <t>023-0107551-7</t>
  </si>
  <si>
    <t>MUSA BIAGGI, ANTONIO</t>
  </si>
  <si>
    <t>031-0014016-3</t>
  </si>
  <si>
    <t>RIVAS BISONO, SERVIO TULIO</t>
  </si>
  <si>
    <t>001-1690430-1</t>
  </si>
  <si>
    <t>CARBONELL GUTIERREZ, STALIN MANUEL</t>
  </si>
  <si>
    <t>094-0020060-7</t>
  </si>
  <si>
    <t>HERNANDEZ FERNANDEZ, ADAMYS TEOFILO</t>
  </si>
  <si>
    <t>031-0539334-6</t>
  </si>
  <si>
    <t>PEREZ ESTEVEZ, YANIDEL ISAURA</t>
  </si>
  <si>
    <t>001-1096539-9</t>
  </si>
  <si>
    <t>MOREL CAMPUSANO, JOAQUIN LEOCADIO</t>
  </si>
  <si>
    <t>001-0112944-3</t>
  </si>
  <si>
    <t>FLORIMON DE MATOS, SORAYA ESTELA</t>
  </si>
  <si>
    <t>001-0632179-7</t>
  </si>
  <si>
    <t>HERRERA SOSA, ROBERTO</t>
  </si>
  <si>
    <t>031-0402332-4</t>
  </si>
  <si>
    <t>ROZON GRULLON, JENNIFER KARINA</t>
  </si>
  <si>
    <t>402-2205654-7</t>
  </si>
  <si>
    <t>FERNANDEZ FERNANDEZ, DULCE RUBI</t>
  </si>
  <si>
    <t>092-0014122-5</t>
  </si>
  <si>
    <t>GONZALEZ, DIOGENES BRANLIS</t>
  </si>
  <si>
    <t>402-4623554-9</t>
  </si>
  <si>
    <t>QUIJANO SERRANO, MARGARITA</t>
  </si>
  <si>
    <t>001-1420696-4</t>
  </si>
  <si>
    <t>NAVARRO URBAEZ, NOHEMI</t>
  </si>
  <si>
    <t>012-0022633-8</t>
  </si>
  <si>
    <t>FIGUEREO SOLIS, MANOLO</t>
  </si>
  <si>
    <t>086-0004409-6</t>
  </si>
  <si>
    <t>SANTANA ALMONTE, KELVIN EMMANUEL</t>
  </si>
  <si>
    <t>001-0441014-7</t>
  </si>
  <si>
    <t>CARDENAS DUARTE, RAMIREZ</t>
  </si>
  <si>
    <t>224-0001749-1</t>
  </si>
  <si>
    <t>SEGURA TAVAREZ, JESUS ARIEL</t>
  </si>
  <si>
    <t>001-1776078-5</t>
  </si>
  <si>
    <t>RAMIREZ SALDAÑA, FRANCISCO ERNESTO</t>
  </si>
  <si>
    <t>001-0140632-0</t>
  </si>
  <si>
    <t>TAVAREZ PORTILLO, JATNNA LUISA</t>
  </si>
  <si>
    <t>402-2281131-3</t>
  </si>
  <si>
    <t>GUTIERREZ , ESTEFANY</t>
  </si>
  <si>
    <t>090-0019935-7</t>
  </si>
  <si>
    <t>AQUINO DE LA CRUZ, CRISTINA</t>
  </si>
  <si>
    <t>008-0029277-3</t>
  </si>
  <si>
    <t>SEVERINO SANTOS, OMAR EMILIO</t>
  </si>
  <si>
    <t>057-0012729-2</t>
  </si>
  <si>
    <t>CEDEÑO DEL ORBE, NATALIA</t>
  </si>
  <si>
    <t>001-1294115-8</t>
  </si>
  <si>
    <t>ALVAREZ MATOS, CARLOS JAVIER</t>
  </si>
  <si>
    <t>223-0038365-4</t>
  </si>
  <si>
    <t>FLORES HERRERA, JHON KELVIN</t>
  </si>
  <si>
    <t>058-0019834-2</t>
  </si>
  <si>
    <t>DISLA MEJIA, RAMON</t>
  </si>
  <si>
    <t>001-1138007-7</t>
  </si>
  <si>
    <t>MARTINEZ ECHAVARRIA, MARIO</t>
  </si>
  <si>
    <t>033-0034364-1</t>
  </si>
  <si>
    <t>FRANCISCO RAMIREZ, FRANCISCO JAVIER</t>
  </si>
  <si>
    <t>057-0007741-4</t>
  </si>
  <si>
    <t>HERNANDEZ HERNANDEZ, JOSE DOLORES</t>
  </si>
  <si>
    <t>001-1198679-0</t>
  </si>
  <si>
    <t>PERALTA JOSE, CLARIBEL</t>
  </si>
  <si>
    <t>402-2358784-7</t>
  </si>
  <si>
    <t>RODRIGUEZ SANTANA, MARIEL</t>
  </si>
  <si>
    <t>056-0148670-6</t>
  </si>
  <si>
    <t>GARCIA DUARTE, JOSE</t>
  </si>
  <si>
    <t>001-1342719-9</t>
  </si>
  <si>
    <t>ROSARIO MARTINEZ, JUAN ESTEBAN</t>
  </si>
  <si>
    <t>041-0019273-3</t>
  </si>
  <si>
    <t>RODRIGUEZ ENCARNACI, CARLOS ANDRES</t>
  </si>
  <si>
    <t>402-2724070-8</t>
  </si>
  <si>
    <t>AVILA PEREZ, AMELIA DEL CARMEN</t>
  </si>
  <si>
    <t>048-0112503-2</t>
  </si>
  <si>
    <t>ALMANZAR, JEFFRY</t>
  </si>
  <si>
    <t>001-0857526-7</t>
  </si>
  <si>
    <t>VILLEGAS CABRAL, SEIN FERNANDO</t>
  </si>
  <si>
    <t>001-0101134-4</t>
  </si>
  <si>
    <t>RODRIGUEZ REYES, ANA ROSINA</t>
  </si>
  <si>
    <t>008-0012240-0</t>
  </si>
  <si>
    <t>DE LOS SANTOS, MATILDE</t>
  </si>
  <si>
    <t>001-1836258-1</t>
  </si>
  <si>
    <t>ALMANZAR ACOSTA, CARLOS ROMNIEL</t>
  </si>
  <si>
    <t>402-1234489-5</t>
  </si>
  <si>
    <t>DE LA CRUZ ACOSTA, DIONY</t>
  </si>
  <si>
    <t>012-0061730-4</t>
  </si>
  <si>
    <t>SANCHEZ SANCHEZ, LEONEL</t>
  </si>
  <si>
    <t>402-2394143-2</t>
  </si>
  <si>
    <t>TIBURCIO RAMIREZ, PIERINA ISABEL</t>
  </si>
  <si>
    <t>001-1374534-3</t>
  </si>
  <si>
    <t>HENRIQUEZ RIVAS, CLAUDIA PATRICIA</t>
  </si>
  <si>
    <t>225-0023817-9</t>
  </si>
  <si>
    <t>ADAMES PEREZ, MAYRENIS</t>
  </si>
  <si>
    <t>101-0000630-2</t>
  </si>
  <si>
    <t>SANDEZ MARTINEZ, JOSE RAMON</t>
  </si>
  <si>
    <t>016-0018884-9</t>
  </si>
  <si>
    <t>BERNARDO CABRERA, ENERIO</t>
  </si>
  <si>
    <t>101-0002929-6</t>
  </si>
  <si>
    <t>ARIAS BALBUENA, CARMEN ROSA</t>
  </si>
  <si>
    <t>229-0013881-3</t>
  </si>
  <si>
    <t>MARCELINO DURAN DE, OLGA ROSALIE</t>
  </si>
  <si>
    <t>001-0132390-5</t>
  </si>
  <si>
    <t>COLLADO SOSA, OSMAIRA ALTAGRACIA</t>
  </si>
  <si>
    <t>117-0000960-5</t>
  </si>
  <si>
    <t>FORTUNA , GENARO</t>
  </si>
  <si>
    <t>045-0006701-4</t>
  </si>
  <si>
    <t>BATISTA PEÑA, RAMON EDUARDO</t>
  </si>
  <si>
    <t>041-0017432-7</t>
  </si>
  <si>
    <t>PEÑA ORTIZ, ODALIS ALBERTO</t>
  </si>
  <si>
    <t>041-0014986-5</t>
  </si>
  <si>
    <t>GOMEZ GONZALEZ, YUBELKYS</t>
  </si>
  <si>
    <t>072-0011185-9</t>
  </si>
  <si>
    <t>CRUZ MARTINEZ, RAFAEL</t>
  </si>
  <si>
    <t>045-0024177-5</t>
  </si>
  <si>
    <t>PEREZ BELLIARD, RUTH ESTHER</t>
  </si>
  <si>
    <t>03103210237</t>
  </si>
  <si>
    <t>YANIRIS MERCEDES REYNOSO DE LE</t>
  </si>
  <si>
    <t>01300362199</t>
  </si>
  <si>
    <t>MANUEL JOSE ORTIZ TEJEDA</t>
  </si>
  <si>
    <t>00114616576</t>
  </si>
  <si>
    <t>MARIO GENAO</t>
  </si>
  <si>
    <t>225-0013222-4</t>
  </si>
  <si>
    <t>CANDELARIO NOLASCO, IGNACIO</t>
  </si>
  <si>
    <t>031-0427593-2</t>
  </si>
  <si>
    <t>RAMIREZ, TOMAS EDUARDO</t>
  </si>
  <si>
    <t>402-2440117-0</t>
  </si>
  <si>
    <t>DURAN BAUTISTA, NIKAURYS</t>
  </si>
  <si>
    <t>031-0143667-7</t>
  </si>
  <si>
    <t>REYNOSO, JUAN JOSE</t>
  </si>
  <si>
    <t>402-3691462-4</t>
  </si>
  <si>
    <t>ESPINAL ORTEGA, ELIEZBETH XIMENA</t>
  </si>
  <si>
    <t>001-1501868-1</t>
  </si>
  <si>
    <t>RODRIGUEZ ESPINAL, KIRSY MARGARITA</t>
  </si>
  <si>
    <t>031-0538398-2</t>
  </si>
  <si>
    <t>ESPINOSA, MADELYN ALTAGRACIA</t>
  </si>
  <si>
    <t>402-2943185-9</t>
  </si>
  <si>
    <t>MELLA DE LOS SANTOS, RAPHIL OBED</t>
  </si>
  <si>
    <t>037-0121428-4</t>
  </si>
  <si>
    <t>ROSARIO, NEIDO</t>
  </si>
  <si>
    <t>046-0038731-2</t>
  </si>
  <si>
    <t>PICHARDO PEÑA, JOSE ABRAHAN</t>
  </si>
  <si>
    <t>402-2121011-1</t>
  </si>
  <si>
    <t>AZCONA DISLA, RONALDI DE JESUS</t>
  </si>
  <si>
    <t>041-0019675-9</t>
  </si>
  <si>
    <t>FERNANDEZ ALMONTE, CARLOS ALBERTO</t>
  </si>
  <si>
    <t>031-0418327-6</t>
  </si>
  <si>
    <t>RODRIGUEZ PERALTA, ELIAS JUNIOR</t>
  </si>
  <si>
    <t>026-0049158-9</t>
  </si>
  <si>
    <t>NUÑEZ, FRANCISCO</t>
  </si>
  <si>
    <t>031-0226382-3</t>
  </si>
  <si>
    <t>HENRIQUEZ ALMONTE, GERTRUDIS JOSEFINA</t>
  </si>
  <si>
    <t>001-1421797-9</t>
  </si>
  <si>
    <t>HIDALGO, JOSE IGNACIO</t>
  </si>
  <si>
    <t>001-1287929-1</t>
  </si>
  <si>
    <t>HERNANDEZ GUTIERREZ, IVETTE ALTAGRACIA</t>
  </si>
  <si>
    <t>402-2106528-3</t>
  </si>
  <si>
    <t>DE LA CRUZ DOMINGUE, REBECA</t>
  </si>
  <si>
    <t>045-0024862-2</t>
  </si>
  <si>
    <t>BELLIARD NUÑEZ, JOSE ALFONSO</t>
  </si>
  <si>
    <t>001-1337602-4</t>
  </si>
  <si>
    <t>PAULA HERNANDEZ, JUANA FRANCISCA</t>
  </si>
  <si>
    <t>001-1668581-9</t>
  </si>
  <si>
    <t>CASTILLO VASQUEZ, CARLOS MANUEL</t>
  </si>
  <si>
    <t>031-0478933-8</t>
  </si>
  <si>
    <t>VARGAS DE PAREDES, JUANA MARIA</t>
  </si>
  <si>
    <t>046-0034021-2</t>
  </si>
  <si>
    <t>BOURDIERD RODRIGUEZ, ELPIDIO EMMANUEL</t>
  </si>
  <si>
    <t>049-0070494-3</t>
  </si>
  <si>
    <t>PERALTA ALBERTO, ELPIDIO MANUEL</t>
  </si>
  <si>
    <t>056-0134693-4</t>
  </si>
  <si>
    <t>LANTIGUA, ROMAN</t>
  </si>
  <si>
    <t>056-0172707-5</t>
  </si>
  <si>
    <t>MEREJO DIAZ, KATHERINE</t>
  </si>
  <si>
    <t>060-0019658-1</t>
  </si>
  <si>
    <t>LOPEZ TAVERAS, JOSE LUIS</t>
  </si>
  <si>
    <t>086-0001185-5</t>
  </si>
  <si>
    <t>POLANCO MARTE, JOSE ALBERTO</t>
  </si>
  <si>
    <t>110-0003780-1</t>
  </si>
  <si>
    <t>UBRI FELIZ, CARLOS</t>
  </si>
  <si>
    <t>225-0012603-6</t>
  </si>
  <si>
    <t>CEDANO DIAZ, MATILDE</t>
  </si>
  <si>
    <t>225-0025887-0</t>
  </si>
  <si>
    <t>FERNANDEZ, LEONOR</t>
  </si>
  <si>
    <t>402-1198420-4</t>
  </si>
  <si>
    <t>JOSE FELIZ, JEREMY JOSE</t>
  </si>
  <si>
    <t>402-2365229-4</t>
  </si>
  <si>
    <t>RODRIGUEZ, CARLOS MANUEL</t>
  </si>
  <si>
    <t>402-3810761-5</t>
  </si>
  <si>
    <t>PEÑA MARTINEZ, LUIS ANGEL</t>
  </si>
  <si>
    <t>402-2566489-1</t>
  </si>
  <si>
    <t>LAUREANO CANARIO, EMANUEL DE JESUS</t>
  </si>
  <si>
    <t>060-0021355-0</t>
  </si>
  <si>
    <t>OVALLES JEREZ, CARLOS JAEL</t>
  </si>
  <si>
    <t>Independiente</t>
  </si>
  <si>
    <t>044-0014775-9</t>
  </si>
  <si>
    <t>ESPINAL ARIAS, ELVI RAMON</t>
  </si>
  <si>
    <t>072-0010124-9</t>
  </si>
  <si>
    <t>MOREL MENDONZA, JOSE GUILLERMO</t>
  </si>
  <si>
    <t>031-0358034-0</t>
  </si>
  <si>
    <t>PEREZ DE OLIVO, BOLIVIA RAQUEL</t>
  </si>
  <si>
    <t>031-0555068-9</t>
  </si>
  <si>
    <t>UREÑA FERNANDEZ, WILMY BLADIMIR</t>
  </si>
  <si>
    <t>402-2129455-2</t>
  </si>
  <si>
    <t>FELIX PERALTA, DAVID</t>
  </si>
  <si>
    <t>012-0075851-2</t>
  </si>
  <si>
    <t>MATOS PINALES, MIGUEL</t>
  </si>
  <si>
    <t>028-0069907-2</t>
  </si>
  <si>
    <t>BALTAZAR CARPIO, HECTOR ENRIQUE</t>
  </si>
  <si>
    <t>049-0004100-7</t>
  </si>
  <si>
    <t>SANCHEZ DE CRUZ, MARILENY ALTAGRACIA</t>
  </si>
  <si>
    <t>402-2148071-4</t>
  </si>
  <si>
    <t>ZAYAS OZORIA, MANELICH GUSTAVO</t>
  </si>
  <si>
    <t>402-2145836-3</t>
  </si>
  <si>
    <t>BAEZ SOTO, YAMALYS</t>
  </si>
  <si>
    <t>008-0030713-4</t>
  </si>
  <si>
    <t>PEGUERO RODRIGUEZ, RONALD</t>
  </si>
  <si>
    <t>001-0824002-9</t>
  </si>
  <si>
    <t>SEVERINO, ANSELMO</t>
  </si>
  <si>
    <t>001-1398968-5</t>
  </si>
  <si>
    <t>HERNANDEZ FELIZ, JOSE RAMON</t>
  </si>
  <si>
    <t>031-0449761-9</t>
  </si>
  <si>
    <t>PAEZ CASTILLO, LILIANA JOSEFINA</t>
  </si>
  <si>
    <t>031-0487671-3</t>
  </si>
  <si>
    <t>TUPETE INOA, MASSIEL ALTAGRACIA</t>
  </si>
  <si>
    <t>058-0026743-6</t>
  </si>
  <si>
    <t>PEÑA CRUCETA, DANISA ELENA</t>
  </si>
  <si>
    <t>049-0040864-4</t>
  </si>
  <si>
    <t>RAMIREZ JIMENEZ, GUSTAVO</t>
  </si>
  <si>
    <t>048-0083472-5</t>
  </si>
  <si>
    <t>ENCARNACION VICIOSO, LEONARDO</t>
  </si>
  <si>
    <t>031-0441392-1</t>
  </si>
  <si>
    <t>RODRIGUEZ ROSARIO, RAMON MIGUEL DE JS</t>
  </si>
  <si>
    <t>041-0018803-8</t>
  </si>
  <si>
    <t>SALAS FERMIN, CLARA ALTAGRACIA</t>
  </si>
  <si>
    <t>031-0432258-5</t>
  </si>
  <si>
    <t>MORROBEL ALONSO, SILVANO ALFONSO</t>
  </si>
  <si>
    <t>060-0012580-4</t>
  </si>
  <si>
    <t>PEÑA ALVARADO, DINORAH</t>
  </si>
  <si>
    <t>044-0018606-2</t>
  </si>
  <si>
    <t>MARIÑEZ, NERY MARIA</t>
  </si>
  <si>
    <t>402-2731243-2</t>
  </si>
  <si>
    <t>TAVERAS ALVAREZ, ALINA RACHEL</t>
  </si>
  <si>
    <t>023-0131066-6</t>
  </si>
  <si>
    <t>PEÑA ROSARIO, FELIX EDWIN</t>
  </si>
  <si>
    <t>031-0130823-1</t>
  </si>
  <si>
    <t>MARTINEZ VENTURA, JULIAN ANDRES</t>
  </si>
  <si>
    <t>037-0095178-7</t>
  </si>
  <si>
    <t>MARTINEZ DE TORIBIO, SOYLA</t>
  </si>
  <si>
    <t>058-0035375-6</t>
  </si>
  <si>
    <t>ANTIGUA BOBADILLA, WILDANIA</t>
  </si>
  <si>
    <t>057-0008699-3</t>
  </si>
  <si>
    <t>RODRIGUEZ HERNANDEZ, JOSE LUIS</t>
  </si>
  <si>
    <t>001-0905116-9</t>
  </si>
  <si>
    <t>ASENCIO DE LEON, CARLOS JOSE</t>
  </si>
  <si>
    <t>060-0008780-6</t>
  </si>
  <si>
    <t>CUELLO RONDON, DIOGENES</t>
  </si>
  <si>
    <t>037-0078008-7</t>
  </si>
  <si>
    <t>MARTINEZ POLANCO, JOHNATTAN ROBERTO</t>
  </si>
  <si>
    <t>016-0018251-1</t>
  </si>
  <si>
    <t>ENCARNACION RODRIGU, CLEYMI</t>
  </si>
  <si>
    <t>402-0975195-3</t>
  </si>
  <si>
    <t>CRUZ MARTE, JOSE ENRIQUE</t>
  </si>
  <si>
    <t>053-0018205-1</t>
  </si>
  <si>
    <t>DE LOS SANTOS, JOSE</t>
  </si>
  <si>
    <t>402-2225847-3</t>
  </si>
  <si>
    <t>PERSIA GRULLON, LUIS RAFAEL</t>
  </si>
  <si>
    <t>001-1686154-3</t>
  </si>
  <si>
    <t>ROMERO BAUTISTA, MARIBEL</t>
  </si>
  <si>
    <t>028-0102775-2</t>
  </si>
  <si>
    <t>GIL PACHE, JOHANNY</t>
  </si>
  <si>
    <t>402-0054038-9</t>
  </si>
  <si>
    <t>MARTINEZ GOMEZ, AURELIS</t>
  </si>
  <si>
    <t>086-0002901-4</t>
  </si>
  <si>
    <t>BELLIARD TORRES, LUIS ARISMENDY</t>
  </si>
  <si>
    <t>402-2679450-7</t>
  </si>
  <si>
    <t>BATISTA MARTINEZ, LISARDO DEL GRAN PO</t>
  </si>
  <si>
    <t>SUC. CHURCHILL</t>
  </si>
  <si>
    <t>026-0100965-3</t>
  </si>
  <si>
    <t>PEREZ PALMER, RAFAEL ALBERTO</t>
  </si>
  <si>
    <t>001-0774971-5</t>
  </si>
  <si>
    <t>LOPEZ BURGOS, RAFAELA</t>
  </si>
  <si>
    <t>036-0005157-1</t>
  </si>
  <si>
    <t>PERALTA PERALTA, PEDRO RODOLFO</t>
  </si>
  <si>
    <t>223-0153143-4</t>
  </si>
  <si>
    <t>CORTORREAL CAMACHO, JOSE ALBERTO</t>
  </si>
  <si>
    <t>225-0048261-1</t>
  </si>
  <si>
    <t>VIERA REYES, ISRAEL</t>
  </si>
  <si>
    <t>044-0025913-3</t>
  </si>
  <si>
    <t>LORENZO RAMIREZ, HENRY</t>
  </si>
  <si>
    <t>402-2377630-9</t>
  </si>
  <si>
    <t>MUÑOZ ROSARIO, STARLIN DE JESUS</t>
  </si>
  <si>
    <t>049-0049253-1</t>
  </si>
  <si>
    <t>MORALES MARIA, ELISA</t>
  </si>
  <si>
    <t>031-0189661-5</t>
  </si>
  <si>
    <t>MENDEZ DISLA, LUISA ISABEL</t>
  </si>
  <si>
    <t>402-1314883-2</t>
  </si>
  <si>
    <t>TORIBIO GUZMAN, NAZARET ISSAC</t>
  </si>
  <si>
    <t>136-0008172-6</t>
  </si>
  <si>
    <t>COMPRE DIAZ, MARTIN</t>
  </si>
  <si>
    <t>SUCURSAL ARROYO HONDO</t>
  </si>
  <si>
    <t>402-2428954-2</t>
  </si>
  <si>
    <t>DE LA CRUZ VARGAS, ERASMO</t>
  </si>
  <si>
    <t>OFICINA PRINCIPAL.</t>
  </si>
  <si>
    <t>001-0727538-0</t>
  </si>
  <si>
    <t>ROMERO DE GRAU, ELVIA NATHALIE</t>
  </si>
  <si>
    <t>056-0155655-7</t>
  </si>
  <si>
    <t>HERRERA LIZARDO, ANDRES</t>
  </si>
  <si>
    <t>031-0514393-1</t>
  </si>
  <si>
    <t>LUNA, ELIGIO DE JESUS</t>
  </si>
  <si>
    <t>056-0101179-3</t>
  </si>
  <si>
    <t>EL HAGE EL HAGE, JOSEPH ANTONIO</t>
  </si>
  <si>
    <t>101-0009870-5</t>
  </si>
  <si>
    <t>SANTOS GONZALEZ, ALBA BIRIDIANA</t>
  </si>
  <si>
    <t>066-0021626-8</t>
  </si>
  <si>
    <t>EVANGELISTA MANZUET, RAMON YOARLY</t>
  </si>
  <si>
    <t>057-0000806-2</t>
  </si>
  <si>
    <t>VELEZ, SINENCIO</t>
  </si>
  <si>
    <t>071-0056634-3</t>
  </si>
  <si>
    <t>MEDRANO GOMEZ, MICHAEL</t>
  </si>
  <si>
    <t>060-0004347-8</t>
  </si>
  <si>
    <t>TIRADO, MARICELA</t>
  </si>
  <si>
    <t>072-0013570-0</t>
  </si>
  <si>
    <t>CASTRO GONZALEZ, MERARY</t>
  </si>
  <si>
    <t>041-0014522-8</t>
  </si>
  <si>
    <t>RODRIGUEZ CABA, RUBEN</t>
  </si>
  <si>
    <t>058-0024618-2</t>
  </si>
  <si>
    <t>GERMAN SUAREZ, RUBEN DARIO</t>
  </si>
  <si>
    <t>402-2058844-2</t>
  </si>
  <si>
    <t>NUÑEZ CAMILO, JOSE ALBERTO</t>
  </si>
  <si>
    <t>047-0048524-8</t>
  </si>
  <si>
    <t>GOMEZ ACOSTA, AMBIORIX ANTONIO</t>
  </si>
  <si>
    <t>402-2838944-7</t>
  </si>
  <si>
    <t>ROJAS GONZALEZ, RICARDO</t>
  </si>
  <si>
    <t>225-0052652-4</t>
  </si>
  <si>
    <t>NATERA MEJIA, EURISPIDES</t>
  </si>
  <si>
    <t>223-0039972-6</t>
  </si>
  <si>
    <t>CABREJA DE LA CRUZ, JORGE QUILVIO</t>
  </si>
  <si>
    <t>402-2421871-5</t>
  </si>
  <si>
    <t>JIMENEZ SOTO, OMAR ANDRES</t>
  </si>
  <si>
    <t>037-0111143-1</t>
  </si>
  <si>
    <t>SANCHEZ RODRIGUEZ, NIKAURY VIDAL</t>
  </si>
  <si>
    <t>402-0904482-1</t>
  </si>
  <si>
    <t>FLORES FAMILIA, LUIS ALBERTO</t>
  </si>
  <si>
    <t>031-0516115-6</t>
  </si>
  <si>
    <t>SANTOS, EDITA MARIEL</t>
  </si>
  <si>
    <t>402-2116674-3</t>
  </si>
  <si>
    <t>CRUZ LOPEZ, JOSE DE JESUS</t>
  </si>
  <si>
    <t>037-0091263-1</t>
  </si>
  <si>
    <t>HERNANDEZ LOPEZ, ROSA IRENE</t>
  </si>
  <si>
    <t>402-2236923-9</t>
  </si>
  <si>
    <t>MARTE ABREU, JUANA FRANCISCA</t>
  </si>
  <si>
    <t>225-0062886-6</t>
  </si>
  <si>
    <t>LEOPOLD PEÑA, ROSA MARIA</t>
  </si>
  <si>
    <t>001-0706018-8</t>
  </si>
  <si>
    <t>TIRSO CAONABO GRULLON RAMOS</t>
  </si>
  <si>
    <t>PRIVADO</t>
  </si>
  <si>
    <t>001-1514152-5</t>
  </si>
  <si>
    <t>BERNARDO MARTE DE LEON</t>
  </si>
  <si>
    <t>031-0508822-7</t>
  </si>
  <si>
    <t>ANDREA MARTINEZ PICHARDO</t>
  </si>
  <si>
    <t>037-0095499-7</t>
  </si>
  <si>
    <t>JULIO CESAR LOPEZ RIPOLL</t>
  </si>
  <si>
    <t>060-0014325-2</t>
  </si>
  <si>
    <t>DIOGENES DE LA CRUZ TORRES</t>
  </si>
  <si>
    <t>072-0006459-5</t>
  </si>
  <si>
    <t>DULCE VICTORINA MOYA FRANCO</t>
  </si>
  <si>
    <t>086-0006245-2</t>
  </si>
  <si>
    <t>YUNIOR SOSA INFANTE</t>
  </si>
  <si>
    <t>093-0072021-7</t>
  </si>
  <si>
    <t>RAMIREZ DE OLEO, MARIANNY</t>
  </si>
  <si>
    <t>402-2212784-3</t>
  </si>
  <si>
    <t>GENESIS DE JESUS BONILLA DE VARGAS</t>
  </si>
  <si>
    <t>028-0084905-7</t>
  </si>
  <si>
    <t>EMILI MARX CORDONES SANCHEZ</t>
  </si>
  <si>
    <t>402-2298938-2</t>
  </si>
  <si>
    <t>ANDRY NUÑEZ ALVAREZ</t>
  </si>
  <si>
    <t>031-0371920-3</t>
  </si>
  <si>
    <t>EPIFANIO DE JESUS FABIAN GENAO</t>
  </si>
  <si>
    <t>031-0208327-0</t>
  </si>
  <si>
    <t xml:space="preserve">JOSE OSIRIS HERNANDEZ HERNANDEZ </t>
  </si>
  <si>
    <t>402-2036014-9</t>
  </si>
  <si>
    <t>WEBSTER JULIAN RIVAS TORIBIO</t>
  </si>
  <si>
    <t>018-0075957-1</t>
  </si>
  <si>
    <t>MERARI RAFAELA CORPORAN MEDINA</t>
  </si>
  <si>
    <t>106-0006586-5</t>
  </si>
  <si>
    <t>CARMEN ROGELIA TEJEDA DE CARO</t>
  </si>
  <si>
    <t>402-2083441-6</t>
  </si>
  <si>
    <t>ALBANELIA FLORES FELIZ</t>
  </si>
  <si>
    <t>402-2444193-7</t>
  </si>
  <si>
    <t>STARLYN RAMIRO CESPEDES HOLGUIN</t>
  </si>
  <si>
    <t>072-0005421-6</t>
  </si>
  <si>
    <t>ARISTIDES HOMAR MORALES SANCHEZ</t>
  </si>
  <si>
    <t>031-0535655-8</t>
  </si>
  <si>
    <t>ALBA SOLEDAD GOMEZ MARTINEZ</t>
  </si>
  <si>
    <t>060-0009036-2</t>
  </si>
  <si>
    <t>AMAURYS RAMON ACOSTA ACOSTA</t>
  </si>
  <si>
    <t>134-0001365-5</t>
  </si>
  <si>
    <t>ANDY TAVERAS LIRIANO</t>
  </si>
  <si>
    <t>071-0043067-2</t>
  </si>
  <si>
    <t>ALGELYS POLANCO REYES</t>
  </si>
  <si>
    <t>066-0017027-5</t>
  </si>
  <si>
    <t>RAMON HERNANDEZ RUBIO</t>
  </si>
  <si>
    <t>026-0073991-2</t>
  </si>
  <si>
    <t>SAMUEL CARPIO JIMENEZ</t>
  </si>
  <si>
    <t>ISABEL CEBALLOS DE RODRIGUEZ</t>
  </si>
  <si>
    <t>PALO AMARILLO</t>
  </si>
  <si>
    <t>058-0030267-0</t>
  </si>
  <si>
    <t>Wilton Paredes Reynoso</t>
  </si>
  <si>
    <t>053-0045759-4</t>
  </si>
  <si>
    <t xml:space="preserve">ELVIS QUELIZ HERNANDEZ </t>
  </si>
  <si>
    <t>031-0496454-3</t>
  </si>
  <si>
    <t>ESTEVEZ GARCIA, JUAN RAFAEL</t>
  </si>
  <si>
    <t>028-0100996-6</t>
  </si>
  <si>
    <t>DAILENYS EUNICE CARVAJAL MATEO</t>
  </si>
  <si>
    <t>001-1020239-7</t>
  </si>
  <si>
    <t>JEAN PIERRE SANTONI RADEFELDT</t>
  </si>
  <si>
    <t>060-0015737-7</t>
  </si>
  <si>
    <t>UBALDO HIDALGO ARIAS</t>
  </si>
  <si>
    <t>001-1766308-8</t>
  </si>
  <si>
    <t>MARITIER HERNANDEZ VELAZQUEZ</t>
  </si>
  <si>
    <t>093-0071671-0</t>
  </si>
  <si>
    <t>DE JESUS VALLEJOS, ALEXANDER</t>
  </si>
  <si>
    <t>071-0036827-8</t>
  </si>
  <si>
    <t>BINET ALMANZAR, BELARMINIO</t>
  </si>
  <si>
    <t>060-0002265-4</t>
  </si>
  <si>
    <t>MEJIA TAVERAS, RAFAEL</t>
  </si>
  <si>
    <t>071-0054971-1</t>
  </si>
  <si>
    <t>MINAYA GORIS, RAFELINA</t>
  </si>
  <si>
    <t>402-3338715-4</t>
  </si>
  <si>
    <t>ROSARIO VENTURA, EDWIN</t>
  </si>
  <si>
    <t>060-0008380-5</t>
  </si>
  <si>
    <t>VERAS MARTINEZ, CRISTAURIS YANIRIS</t>
  </si>
  <si>
    <t>041-0009474-9</t>
  </si>
  <si>
    <t>MOREL, MERCEDES MARIA</t>
  </si>
  <si>
    <t>028-0099386-3</t>
  </si>
  <si>
    <t>BORT ZORRILLA, MICHAEL</t>
  </si>
  <si>
    <t>023-0030078-3</t>
  </si>
  <si>
    <t>JIMENEZ TORRES, JUAN</t>
  </si>
  <si>
    <t>028-0057683-3</t>
  </si>
  <si>
    <t>PACHE RODRIGUEZ, JUANICO</t>
  </si>
  <si>
    <t>047-0218068-0</t>
  </si>
  <si>
    <t>VICTORIA ROBLES, ERIC ROEL</t>
  </si>
  <si>
    <t>001-1621034-5</t>
  </si>
  <si>
    <t>CORNEJO BRAVO, JESUS</t>
  </si>
  <si>
    <t>402-2218274-9</t>
  </si>
  <si>
    <t>CASTILLO DUARTE, ANDY</t>
  </si>
  <si>
    <t>056-0079669-1</t>
  </si>
  <si>
    <t>JOAQUIN SANTOS, EUSEBIO</t>
  </si>
  <si>
    <t>031-0462333-9</t>
  </si>
  <si>
    <t>ALMONTE POLANCO, ROLANDO ALBERTO</t>
  </si>
  <si>
    <t>031-0397986-4</t>
  </si>
  <si>
    <t>GUTIERREZ SANCHEZ, JOSE LUIS</t>
  </si>
  <si>
    <t>001-1538885-2</t>
  </si>
  <si>
    <t>SANCHEZ ROSARIO, PILAR</t>
  </si>
  <si>
    <t>223-0101952-1</t>
  </si>
  <si>
    <t>PERALTA RUIZ, BRAULIO RAFAEL</t>
  </si>
  <si>
    <t>001-1151096-2</t>
  </si>
  <si>
    <t>POLANCO ADON, FRANCISCO</t>
  </si>
  <si>
    <t>001-1631471-7</t>
  </si>
  <si>
    <t>DE LEON GOMEZ, DANIEL</t>
  </si>
  <si>
    <t>053-0022467-1</t>
  </si>
  <si>
    <t>JULIO ROSADO SANTOS</t>
  </si>
  <si>
    <t>001-1873467-2</t>
  </si>
  <si>
    <t>LAURA MARIA PADILLA GOMEZ</t>
  </si>
  <si>
    <t>001-0483716-6</t>
  </si>
  <si>
    <t>MERCEDES BONILLA ROA</t>
  </si>
  <si>
    <t>402-2311556-5</t>
  </si>
  <si>
    <t>EFRAIN RODRIGUEZ GUZMAN</t>
  </si>
  <si>
    <t>001-1520217-8</t>
  </si>
  <si>
    <t>YASSER AUGUSTO SANCHEZ MELGEN</t>
  </si>
  <si>
    <t>037-0015261-8</t>
  </si>
  <si>
    <t>DOMINGO DAVID FLORES GERALDINO</t>
  </si>
  <si>
    <t>229-0008960-2</t>
  </si>
  <si>
    <t>MARIELA CORONA THEN</t>
  </si>
  <si>
    <t>040-0008035-0</t>
  </si>
  <si>
    <t>BENITA  PEÑA GARCIA</t>
  </si>
  <si>
    <t>223-0120258-0</t>
  </si>
  <si>
    <t>ANYELIS CAROLINA MERCEDES SANTANA</t>
  </si>
  <si>
    <t>001-1238639-6</t>
  </si>
  <si>
    <t>LUIS ALFONSO DEL TORO CIPRIAN</t>
  </si>
  <si>
    <t>402-2419493-2</t>
  </si>
  <si>
    <t>LUIS JANEL VANDERHORST SOSA</t>
  </si>
  <si>
    <t>031-0340923-5</t>
  </si>
  <si>
    <t>ANGEL SANTOS SANTANA SANCHEZ</t>
  </si>
  <si>
    <t>028-0091806-8</t>
  </si>
  <si>
    <t>EDWARD ANTONIO RIJO SANCHEZ</t>
  </si>
  <si>
    <t>037-0100954-4</t>
  </si>
  <si>
    <t>HUMBERTO BIERD MARTE</t>
  </si>
  <si>
    <t>224-0011721-8</t>
  </si>
  <si>
    <t>RAFAEL ARTURO FIGUEROA VALERO</t>
  </si>
  <si>
    <t>060-0017852-2</t>
  </si>
  <si>
    <t>YESENIA ORTIZ ALONZO</t>
  </si>
  <si>
    <t>060-0021557-1</t>
  </si>
  <si>
    <t>MARISELA ALONZO ALCEQUIEZ</t>
  </si>
  <si>
    <t>225-0040205-6</t>
  </si>
  <si>
    <t>JOSE  ANTONIO HERNANDEZ  FRIAS</t>
  </si>
  <si>
    <t>037-0109819-0</t>
  </si>
  <si>
    <t>LEONEL NUESI PARADIS</t>
  </si>
  <si>
    <t>001-1692846-6</t>
  </si>
  <si>
    <t>CARLOS AMERICO MONTAS MARMOL</t>
  </si>
  <si>
    <t>037-0109505-5</t>
  </si>
  <si>
    <t>JORGE LUIS CASTILLO REYES</t>
  </si>
  <si>
    <t>031-0435889-4</t>
  </si>
  <si>
    <t>JUAN CARLOS BENJAMIN PEÑA RAMOS</t>
  </si>
  <si>
    <t>081-0012132-9</t>
  </si>
  <si>
    <t>ROSA ANGELA GARCIA</t>
  </si>
  <si>
    <t>028-0058415-9</t>
  </si>
  <si>
    <t>NEREYDA HERRERA NUÑEZ</t>
  </si>
  <si>
    <t>001-1503679-0</t>
  </si>
  <si>
    <t>MIGUEL ANGEL ESTEVEZ BELLO</t>
  </si>
  <si>
    <t>001-1750470-4</t>
  </si>
  <si>
    <t>DICHOSA UBRI AMADOR</t>
  </si>
  <si>
    <t>001-0417664-9</t>
  </si>
  <si>
    <t>RIVAS CRUZ, DORCA YSABELINA</t>
  </si>
  <si>
    <t>402-2475549-2</t>
  </si>
  <si>
    <t>RODRIGUEZ ROMAN, FRANKLIN JOEL</t>
  </si>
  <si>
    <t>028-0057814-4</t>
  </si>
  <si>
    <t>SANTA MOJICA HERNANDEZ</t>
  </si>
  <si>
    <t>001-0103091-4</t>
  </si>
  <si>
    <t>JOSE RAMON CORTINES DOMINGUEZ</t>
  </si>
  <si>
    <t>060-0012928-5</t>
  </si>
  <si>
    <t>JOSEFA MEDINA BONILLA</t>
  </si>
  <si>
    <t>402-5753367-5</t>
  </si>
  <si>
    <t>PEDRO LUIS ACEITUNO GUERRA</t>
  </si>
  <si>
    <t>001-1281001-5</t>
  </si>
  <si>
    <t>DIANA CAROLINA CANDELARIA NATERA</t>
  </si>
  <si>
    <t>402-1825271-2</t>
  </si>
  <si>
    <t>DERLY LEANDRO ANTIGUA BALBUENA</t>
  </si>
  <si>
    <t>071-0025866-9</t>
  </si>
  <si>
    <t xml:space="preserve">JUANA ORTIZ DEL ROSARIO </t>
  </si>
  <si>
    <t>402-2249209-8</t>
  </si>
  <si>
    <t>SAUL LOPEZ MARTINEZ</t>
  </si>
  <si>
    <t>223-0007542-5</t>
  </si>
  <si>
    <t>BETSY GISELLE ARIZA SANTANA</t>
  </si>
  <si>
    <t>402-2372706-2</t>
  </si>
  <si>
    <t>LEYSON GABRIEL RODRIGUEZ VILCHEZ</t>
  </si>
  <si>
    <t>010-0091030-5</t>
  </si>
  <si>
    <t>JHOAN FRANCISCO CANO CASADO</t>
  </si>
  <si>
    <t>402-2646095-0</t>
  </si>
  <si>
    <t>ESTEFANY ALTAGRACIA PERALTA GUZMAN</t>
  </si>
  <si>
    <t>402-2949541-7</t>
  </si>
  <si>
    <t>WILLIAN ENCARNACION SORIANO</t>
  </si>
  <si>
    <t>402-3858436-7</t>
  </si>
  <si>
    <t>MARIO LLERENA DIAZ</t>
  </si>
  <si>
    <t>037-0089284-1</t>
  </si>
  <si>
    <t>FIDELINA ESTHER BONILLA VASQUEZ</t>
  </si>
  <si>
    <t>402-2493447-7</t>
  </si>
  <si>
    <t>MARIA MAGDALENA SANCHEZ TAVAREZ</t>
  </si>
  <si>
    <t>037-0114430-9</t>
  </si>
  <si>
    <t xml:space="preserve">ADRIANA FERMIN ALMONTE </t>
  </si>
  <si>
    <t>028-0097580-3</t>
  </si>
  <si>
    <t>JOHN DAVID GARCIA RAPOSO</t>
  </si>
  <si>
    <t>001-0100290-5</t>
  </si>
  <si>
    <t>JUAN ANTONIO PRIETO GONZALEZ</t>
  </si>
  <si>
    <t>402-2317949-6</t>
  </si>
  <si>
    <t>GENDHERSON PERDOMO PERALTA</t>
  </si>
  <si>
    <t>038-0004269-3</t>
  </si>
  <si>
    <t xml:space="preserve">manuel de jesus ulloa henriquez </t>
  </si>
  <si>
    <t>061-0018961-9</t>
  </si>
  <si>
    <t>YUDELKA VILLA NUÑEZ</t>
  </si>
  <si>
    <t>056-0178421-7</t>
  </si>
  <si>
    <t>WALDY POLANCO GONZALEZ</t>
  </si>
  <si>
    <t>060-0018402-5</t>
  </si>
  <si>
    <t>MARIA GARCIA AGUERO</t>
  </si>
  <si>
    <t>037-0014800-4</t>
  </si>
  <si>
    <t>RAFAEL ARIEL POLANCO</t>
  </si>
  <si>
    <t>013-0049598-1</t>
  </si>
  <si>
    <t>LIDIA MARIA MATEO RODRIGUEZ</t>
  </si>
  <si>
    <t>031-0320631-8</t>
  </si>
  <si>
    <t>JUAN FRANCISCO  MEJIA ROMERO</t>
  </si>
  <si>
    <t>WILLIS JOSE MAIS</t>
  </si>
  <si>
    <t>402-2208096-8</t>
  </si>
  <si>
    <t>MARIEN DE LOS ANGELES CASTILLO ZORRILLA</t>
  </si>
  <si>
    <t>402-2550421-2</t>
  </si>
  <si>
    <t>LIDABELLE DAYANA LIRIANO MARTE</t>
  </si>
  <si>
    <t>026-0086353-0</t>
  </si>
  <si>
    <t xml:space="preserve">JANET IVELISSE GONZALEZ ANDERSON </t>
  </si>
  <si>
    <t>001-1604639-2</t>
  </si>
  <si>
    <t>JAHAIRA MARTES</t>
  </si>
  <si>
    <t>402-4888436-9</t>
  </si>
  <si>
    <t>JENRY RODRIGUEZ HERNANDEZ</t>
  </si>
  <si>
    <t>402-1088515-4</t>
  </si>
  <si>
    <t>YANEIRY DE LA ROSA CEDEÑO</t>
  </si>
  <si>
    <t>060-0015997-7</t>
  </si>
  <si>
    <t>ROSELIO RAMON MARTINEZ</t>
  </si>
  <si>
    <t>001-0140389-7</t>
  </si>
  <si>
    <t>MANELIK ANTONIO JIMENEZ PINA</t>
  </si>
  <si>
    <t>001-1099079-3</t>
  </si>
  <si>
    <t>ALICIA MIGUELINA AMOR JIMENEZ</t>
  </si>
  <si>
    <t>402-2048573-0</t>
  </si>
  <si>
    <t>HERMES LEONARDO CHITIVA MALAVER</t>
  </si>
  <si>
    <t>041-0008526-7</t>
  </si>
  <si>
    <t>JOSE ISAIAS MONCION ALMONTE</t>
  </si>
  <si>
    <t>001-1092474-3</t>
  </si>
  <si>
    <t>ADELAIDA DE JESUS MEDINA</t>
  </si>
  <si>
    <t>013-0051123-3</t>
  </si>
  <si>
    <t>ZORAYDA SANTANA CASTILLO</t>
  </si>
  <si>
    <t>402-2835404-5</t>
  </si>
  <si>
    <t>ANTHONY ALEXANDER ACEVEDO</t>
  </si>
  <si>
    <t>225-0005118-4</t>
  </si>
  <si>
    <t>EDISON BAEZ SANCHEZ</t>
  </si>
  <si>
    <t>056-0016187-0</t>
  </si>
  <si>
    <t>RAULIN PARRA</t>
  </si>
  <si>
    <t>229-0025591-4</t>
  </si>
  <si>
    <t>MARIA ABIGAIL MATOS</t>
  </si>
  <si>
    <t>402-2845850-7</t>
  </si>
  <si>
    <t>SAMUEL ALBERTO RUIZ BAEZ</t>
  </si>
  <si>
    <t>031-0507689-1</t>
  </si>
  <si>
    <t>DAHIANA SANCHEZ FRANCISCO</t>
  </si>
  <si>
    <t>402-2275970-2</t>
  </si>
  <si>
    <t>MOISES ANGOMAS ROSADO</t>
  </si>
  <si>
    <t>036-0040327-7</t>
  </si>
  <si>
    <t>JISSEL ALTAGRACIA RODRIGUEZ MOREL DE DIAZ</t>
  </si>
  <si>
    <t>028-0101072-5</t>
  </si>
  <si>
    <t>TOMAS RIJO CONTRERAS</t>
  </si>
  <si>
    <t>402-2147438-6</t>
  </si>
  <si>
    <t>JOSE MARIA MONTES GARCIA</t>
  </si>
  <si>
    <t>402-2436741-3</t>
  </si>
  <si>
    <t>ANDREINA SANCHEZ REYES</t>
  </si>
  <si>
    <t>012-0090735-8</t>
  </si>
  <si>
    <t>GEORGE LUIS DE LOS SANTOS PEGUERO</t>
  </si>
  <si>
    <t>045-0022061-3</t>
  </si>
  <si>
    <t>DAVID MIGUEL ESTEVEZ PEREZ</t>
  </si>
  <si>
    <t>001-0664277-0</t>
  </si>
  <si>
    <t>JUAN ANTONIO PEÑA VARGAS</t>
  </si>
  <si>
    <t>037-0107225-2</t>
  </si>
  <si>
    <t>MARCIA LICELOTTE CIRIACO PERALTA DE HERNANDEZ</t>
  </si>
  <si>
    <t>126-0002784-6</t>
  </si>
  <si>
    <t>JEWIS MIGUEL BETANCES BELTRE</t>
  </si>
  <si>
    <t>402-2205700-8</t>
  </si>
  <si>
    <t>ELIZABETH CRISTINA MARRERO ESTEVEZ</t>
  </si>
  <si>
    <t>026-0046552-6</t>
  </si>
  <si>
    <t>FRANCISCO ANTONIO SANTANA</t>
  </si>
  <si>
    <t>031-0525872-1</t>
  </si>
  <si>
    <t>SAMUEL EDUARDO DE LA CRUZ ANGELES</t>
  </si>
  <si>
    <t>001-1765675-1</t>
  </si>
  <si>
    <t>JOANNE MARIE ISAIAS GARCIA</t>
  </si>
  <si>
    <t>087-0021667-7</t>
  </si>
  <si>
    <t>ROSANNA ANTONIO VASQUEZ</t>
  </si>
  <si>
    <t>402-1258480-5</t>
  </si>
  <si>
    <t>CHRISTOPHER RALPH SANTANA SANTOS</t>
  </si>
  <si>
    <t>072-0009797-5</t>
  </si>
  <si>
    <t>BLADIMIR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</si>
</sst>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;@"/>
    <numFmt numFmtId="165" formatCode="_-* #,##0.00_-;\-* #,##0.00_-;_-* &quot;-&quot;??_-;_-@_-"/>
    <numFmt numFmtId="166" formatCode="0.000"/>
    <numFmt numFmtId="167" formatCode="_(* #,##0_);_(* \(#,##0\);_(* &quot;-&quot;??_);_(@_)"/>
    <numFmt numFmtId="168" formatCode="d/mm/yy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2" applyFont="1"/>
    <xf numFmtId="0" fontId="3" fillId="2" borderId="0" xfId="2" applyFont="1" applyFill="1"/>
    <xf numFmtId="43" fontId="4" fillId="0" borderId="0" xfId="3" applyFont="1" applyFill="1" applyBorder="1" applyAlignment="1"/>
    <xf numFmtId="43" fontId="3" fillId="2" borderId="0" xfId="3" applyFont="1" applyFill="1" applyBorder="1" applyAlignment="1">
      <alignment horizontal="right"/>
    </xf>
    <xf numFmtId="43" fontId="3" fillId="2" borderId="0" xfId="3" applyFont="1" applyFill="1" applyBorder="1" applyAlignment="1"/>
    <xf numFmtId="0" fontId="5" fillId="3" borderId="1" xfId="2" applyFont="1" applyFill="1" applyBorder="1"/>
    <xf numFmtId="0" fontId="5" fillId="3" borderId="1" xfId="2" applyFont="1" applyFill="1" applyBorder="1" applyAlignment="1">
      <alignment horizontal="center"/>
    </xf>
    <xf numFmtId="43" fontId="5" fillId="3" borderId="1" xfId="3" applyFont="1" applyFill="1" applyBorder="1" applyAlignment="1">
      <alignment horizontal="center"/>
    </xf>
    <xf numFmtId="43" fontId="5" fillId="3" borderId="1" xfId="3" applyFont="1" applyFill="1" applyBorder="1" applyAlignment="1">
      <alignment horizontal="right"/>
    </xf>
    <xf numFmtId="43" fontId="6" fillId="3" borderId="1" xfId="3" applyFont="1" applyFill="1" applyBorder="1" applyAlignment="1"/>
    <xf numFmtId="43" fontId="5" fillId="3" borderId="1" xfId="3" applyFont="1" applyFill="1" applyBorder="1" applyAlignment="1">
      <alignment horizontal="right" wrapText="1"/>
    </xf>
    <xf numFmtId="0" fontId="5" fillId="0" borderId="0" xfId="2" applyFont="1"/>
    <xf numFmtId="0" fontId="3" fillId="0" borderId="1" xfId="2" applyFont="1" applyBorder="1"/>
    <xf numFmtId="43" fontId="3" fillId="0" borderId="1" xfId="3" applyFont="1" applyBorder="1"/>
    <xf numFmtId="43" fontId="3" fillId="0" borderId="1" xfId="3" applyFont="1" applyBorder="1" applyAlignment="1"/>
    <xf numFmtId="14" fontId="3" fillId="0" borderId="1" xfId="2" applyNumberFormat="1" applyFont="1" applyBorder="1"/>
    <xf numFmtId="43" fontId="3" fillId="0" borderId="1" xfId="2" applyNumberFormat="1" applyFont="1" applyBorder="1"/>
    <xf numFmtId="43" fontId="3" fillId="0" borderId="1" xfId="4" applyFont="1" applyBorder="1"/>
    <xf numFmtId="43" fontId="3" fillId="0" borderId="1" xfId="4" applyFont="1" applyBorder="1" applyAlignment="1"/>
    <xf numFmtId="164" fontId="3" fillId="0" borderId="1" xfId="3" applyNumberFormat="1" applyFont="1" applyBorder="1"/>
    <xf numFmtId="0" fontId="5" fillId="4" borderId="0" xfId="2" applyFont="1" applyFill="1" applyAlignment="1">
      <alignment horizontal="center"/>
    </xf>
    <xf numFmtId="3" fontId="3" fillId="0" borderId="0" xfId="2" applyNumberFormat="1" applyFont="1" applyAlignment="1">
      <alignment horizontal="right"/>
    </xf>
    <xf numFmtId="0" fontId="3" fillId="0" borderId="0" xfId="2" applyFont="1" applyAlignment="1">
      <alignment horizontal="right"/>
    </xf>
    <xf numFmtId="1" fontId="3" fillId="0" borderId="0" xfId="2" applyNumberFormat="1" applyFont="1" applyAlignment="1">
      <alignment horizontal="right"/>
    </xf>
    <xf numFmtId="43" fontId="3" fillId="0" borderId="1" xfId="3" applyFont="1" applyFill="1" applyBorder="1"/>
    <xf numFmtId="0" fontId="2" fillId="0" borderId="1" xfId="2" applyBorder="1"/>
    <xf numFmtId="49" fontId="2" fillId="0" borderId="1" xfId="2" applyNumberFormat="1" applyBorder="1"/>
    <xf numFmtId="14" fontId="2" fillId="0" borderId="1" xfId="2" applyNumberFormat="1" applyBorder="1"/>
    <xf numFmtId="43" fontId="3" fillId="0" borderId="1" xfId="3" applyFont="1" applyFill="1" applyBorder="1" applyAlignment="1">
      <alignment horizontal="left"/>
    </xf>
    <xf numFmtId="43" fontId="0" fillId="0" borderId="1" xfId="3" applyFont="1" applyBorder="1"/>
    <xf numFmtId="43" fontId="0" fillId="0" borderId="1" xfId="3" applyFont="1" applyBorder="1" applyAlignment="1"/>
    <xf numFmtId="43" fontId="0" fillId="0" borderId="1" xfId="3" applyFont="1" applyBorder="1" applyAlignment="1">
      <alignment horizontal="left"/>
    </xf>
    <xf numFmtId="43" fontId="2" fillId="0" borderId="1" xfId="2" applyNumberFormat="1" applyBorder="1" applyAlignment="1">
      <alignment horizontal="left"/>
    </xf>
    <xf numFmtId="0" fontId="2" fillId="0" borderId="1" xfId="2" applyBorder="1" applyAlignment="1">
      <alignment horizontal="left"/>
    </xf>
    <xf numFmtId="0" fontId="2" fillId="0" borderId="0" xfId="2" applyAlignment="1">
      <alignment horizontal="left"/>
    </xf>
    <xf numFmtId="165" fontId="2" fillId="0" borderId="1" xfId="2" applyNumberFormat="1" applyBorder="1"/>
    <xf numFmtId="43" fontId="3" fillId="0" borderId="0" xfId="3" applyFont="1" applyBorder="1" applyAlignment="1"/>
    <xf numFmtId="43" fontId="5" fillId="3" borderId="1" xfId="3" applyFont="1" applyFill="1" applyBorder="1" applyAlignment="1"/>
    <xf numFmtId="43" fontId="5" fillId="3" borderId="1" xfId="3" applyFont="1" applyFill="1" applyBorder="1" applyAlignment="1">
      <alignment wrapText="1"/>
    </xf>
    <xf numFmtId="166" fontId="3" fillId="0" borderId="1" xfId="2" applyNumberFormat="1" applyFont="1" applyBorder="1"/>
    <xf numFmtId="43" fontId="3" fillId="0" borderId="0" xfId="2" applyNumberFormat="1" applyFont="1"/>
    <xf numFmtId="14" fontId="2" fillId="0" borderId="0" xfId="2" applyNumberFormat="1"/>
    <xf numFmtId="0" fontId="2" fillId="0" borderId="0" xfId="2"/>
    <xf numFmtId="165" fontId="2" fillId="0" borderId="0" xfId="2" applyNumberFormat="1"/>
    <xf numFmtId="166" fontId="3" fillId="0" borderId="0" xfId="2" applyNumberFormat="1" applyFont="1"/>
    <xf numFmtId="0" fontId="2" fillId="0" borderId="0" xfId="2" applyAlignment="1">
      <alignment horizontal="right"/>
    </xf>
    <xf numFmtId="43" fontId="0" fillId="0" borderId="0" xfId="3" applyFont="1" applyBorder="1" applyAlignment="1">
      <alignment horizontal="left"/>
    </xf>
    <xf numFmtId="14" fontId="2" fillId="0" borderId="0" xfId="2" applyNumberFormat="1" applyAlignment="1">
      <alignment horizontal="right"/>
    </xf>
    <xf numFmtId="43" fontId="5" fillId="0" borderId="0" xfId="2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43" fontId="4" fillId="0" borderId="0" xfId="1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/>
    <xf numFmtId="0" fontId="8" fillId="3" borderId="1" xfId="0" applyFont="1" applyFill="1" applyBorder="1" applyAlignment="1">
      <alignment horizontal="left"/>
    </xf>
    <xf numFmtId="43" fontId="8" fillId="3" borderId="1" xfId="1" applyFont="1" applyFill="1" applyBorder="1" applyAlignment="1">
      <alignment horizontal="left"/>
    </xf>
    <xf numFmtId="43" fontId="9" fillId="3" borderId="1" xfId="1" applyFont="1" applyFill="1" applyBorder="1" applyAlignment="1">
      <alignment horizontal="left"/>
    </xf>
    <xf numFmtId="14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right"/>
    </xf>
    <xf numFmtId="43" fontId="8" fillId="3" borderId="1" xfId="1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 applyAlignment="1">
      <alignment horizontal="left"/>
    </xf>
    <xf numFmtId="43" fontId="4" fillId="0" borderId="1" xfId="1" applyFont="1" applyBorder="1" applyAlignment="1"/>
    <xf numFmtId="14" fontId="4" fillId="0" borderId="1" xfId="0" applyNumberFormat="1" applyFont="1" applyBorder="1"/>
    <xf numFmtId="167" fontId="4" fillId="0" borderId="1" xfId="1" applyNumberFormat="1" applyFont="1" applyBorder="1" applyAlignment="1"/>
    <xf numFmtId="166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/>
    <xf numFmtId="43" fontId="4" fillId="0" borderId="1" xfId="1" applyFont="1" applyFill="1" applyBorder="1" applyAlignment="1"/>
    <xf numFmtId="168" fontId="4" fillId="0" borderId="1" xfId="0" applyNumberFormat="1" applyFont="1" applyBorder="1"/>
  </cellXfs>
  <cellStyles count="5">
    <cellStyle name="Comma 2 2 3" xfId="4" xr:uid="{BE2F4F88-ED91-4567-B45F-83AEF86B34AD}"/>
    <cellStyle name="Millares" xfId="1" builtinId="3"/>
    <cellStyle name="Millares 2" xfId="3" xr:uid="{154CFB3F-680A-440F-BDF5-06BF58439FEC}"/>
    <cellStyle name="Normal" xfId="0" builtinId="0"/>
    <cellStyle name="Normal 2" xfId="2" xr:uid="{E7DB87A3-6AE3-4106-902B-5AC840CB12DB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37A3-B4E0-4D0E-AF13-09B2EC933EE4}">
  <dimension ref="A1:XFC106"/>
  <sheetViews>
    <sheetView showGridLines="0" zoomScaleNormal="100" workbookViewId="0">
      <selection activeCell="B42" sqref="B42"/>
    </sheetView>
  </sheetViews>
  <sheetFormatPr baseColWidth="10" defaultColWidth="9.140625" defaultRowHeight="18.75" customHeight="1" x14ac:dyDescent="0.2"/>
  <cols>
    <col min="1" max="1" width="5.42578125" style="1" customWidth="1"/>
    <col min="2" max="2" width="29" style="2" customWidth="1"/>
    <col min="3" max="3" width="13.5703125" style="2" customWidth="1"/>
    <col min="4" max="4" width="16.42578125" style="2" bestFit="1" customWidth="1"/>
    <col min="5" max="5" width="44.42578125" style="2" bestFit="1" customWidth="1"/>
    <col min="6" max="6" width="12.85546875" style="2" bestFit="1" customWidth="1"/>
    <col min="7" max="7" width="24.140625" style="2" customWidth="1"/>
    <col min="8" max="8" width="28" style="3" bestFit="1" customWidth="1"/>
    <col min="9" max="9" width="10.85546875" style="4" bestFit="1" customWidth="1"/>
    <col min="10" max="10" width="13.42578125" style="4" bestFit="1" customWidth="1"/>
    <col min="11" max="11" width="14.85546875" style="2" bestFit="1" customWidth="1"/>
    <col min="12" max="12" width="15.85546875" style="5" customWidth="1"/>
    <col min="13" max="13" width="10.28515625" style="1" hidden="1" customWidth="1"/>
    <col min="14" max="14" width="7.7109375" style="1" hidden="1" customWidth="1"/>
    <col min="15" max="15" width="20" style="1" customWidth="1"/>
    <col min="16" max="17" width="11" style="1" bestFit="1" customWidth="1"/>
    <col min="18" max="16378" width="9.140625" style="1"/>
    <col min="16379" max="16380" width="6.5703125" style="1" bestFit="1" customWidth="1"/>
    <col min="16381" max="16381" width="4" style="1" bestFit="1" customWidth="1"/>
    <col min="16382" max="16383" width="8" style="1" bestFit="1" customWidth="1"/>
    <col min="16384" max="16384" width="8" style="1" customWidth="1"/>
  </cols>
  <sheetData>
    <row r="1" spans="1:15" s="12" customFormat="1" ht="18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6" t="s">
        <v>8</v>
      </c>
      <c r="J1" s="6" t="s">
        <v>9</v>
      </c>
      <c r="K1" s="6" t="s">
        <v>10</v>
      </c>
      <c r="L1" s="11" t="s">
        <v>11</v>
      </c>
      <c r="M1" s="6"/>
      <c r="N1" s="6"/>
      <c r="O1" s="6" t="s">
        <v>12</v>
      </c>
    </row>
    <row r="2" spans="1:15" ht="18.75" customHeight="1" x14ac:dyDescent="0.2">
      <c r="A2" s="13">
        <v>1</v>
      </c>
      <c r="B2" s="13" t="s">
        <v>13</v>
      </c>
      <c r="C2" s="13">
        <v>6011407535</v>
      </c>
      <c r="D2" s="13" t="s">
        <v>14</v>
      </c>
      <c r="E2" s="13" t="s">
        <v>15</v>
      </c>
      <c r="F2" s="14">
        <v>507000</v>
      </c>
      <c r="G2" s="14">
        <v>15428.19</v>
      </c>
      <c r="H2" s="15">
        <v>535</v>
      </c>
      <c r="I2" s="16">
        <v>44953</v>
      </c>
      <c r="J2" s="16">
        <v>46414</v>
      </c>
      <c r="K2" s="13">
        <v>49</v>
      </c>
      <c r="L2" s="14">
        <f>G2+H2</f>
        <v>15963.19</v>
      </c>
      <c r="M2" s="17">
        <f>+G2+H2</f>
        <v>15963.19</v>
      </c>
      <c r="N2" s="17">
        <f t="shared" ref="N2:N42" si="0">M2-H2</f>
        <v>15428.19</v>
      </c>
      <c r="O2" s="13" t="s">
        <v>16</v>
      </c>
    </row>
    <row r="3" spans="1:15" ht="18.75" customHeight="1" x14ac:dyDescent="0.2">
      <c r="A3" s="13">
        <v>2</v>
      </c>
      <c r="B3" s="13" t="s">
        <v>13</v>
      </c>
      <c r="C3" s="13">
        <v>6011409956</v>
      </c>
      <c r="D3" s="13" t="s">
        <v>17</v>
      </c>
      <c r="E3" s="13" t="s">
        <v>18</v>
      </c>
      <c r="F3" s="18">
        <v>482836</v>
      </c>
      <c r="G3" s="18">
        <v>15728</v>
      </c>
      <c r="H3" s="19">
        <v>535</v>
      </c>
      <c r="I3" s="16">
        <v>44957</v>
      </c>
      <c r="J3" s="16">
        <v>46418</v>
      </c>
      <c r="K3" s="13">
        <v>48</v>
      </c>
      <c r="L3" s="14">
        <f>G3+H3</f>
        <v>16263</v>
      </c>
      <c r="M3" s="13">
        <v>535</v>
      </c>
      <c r="N3" s="17">
        <f t="shared" si="0"/>
        <v>0</v>
      </c>
      <c r="O3" s="13" t="s">
        <v>16</v>
      </c>
    </row>
    <row r="4" spans="1:15" ht="18.75" customHeight="1" x14ac:dyDescent="0.2">
      <c r="A4" s="13">
        <v>3</v>
      </c>
      <c r="B4" s="13" t="s">
        <v>19</v>
      </c>
      <c r="C4" s="13">
        <v>6011421809</v>
      </c>
      <c r="D4" s="13" t="s">
        <v>20</v>
      </c>
      <c r="E4" s="13" t="s">
        <v>21</v>
      </c>
      <c r="F4" s="18">
        <v>446000</v>
      </c>
      <c r="G4" s="18">
        <v>14282.74</v>
      </c>
      <c r="H4" s="19">
        <v>495</v>
      </c>
      <c r="I4" s="16">
        <v>44982</v>
      </c>
      <c r="J4" s="16">
        <v>46443</v>
      </c>
      <c r="K4" s="13">
        <v>48</v>
      </c>
      <c r="L4" s="14">
        <f>G4+H4</f>
        <v>14777.74</v>
      </c>
      <c r="M4" s="13">
        <v>495</v>
      </c>
      <c r="N4" s="17">
        <f t="shared" si="0"/>
        <v>0</v>
      </c>
      <c r="O4" s="13" t="s">
        <v>16</v>
      </c>
    </row>
    <row r="5" spans="1:15" ht="18.75" customHeight="1" x14ac:dyDescent="0.2">
      <c r="A5" s="13">
        <v>4</v>
      </c>
      <c r="B5" s="13" t="s">
        <v>13</v>
      </c>
      <c r="C5" s="13">
        <v>6011439223</v>
      </c>
      <c r="D5" s="13" t="s">
        <v>22</v>
      </c>
      <c r="E5" s="13" t="s">
        <v>23</v>
      </c>
      <c r="F5" s="14">
        <v>335800</v>
      </c>
      <c r="G5" s="14">
        <v>12470.98</v>
      </c>
      <c r="H5" s="15">
        <v>430.00039999999996</v>
      </c>
      <c r="I5" s="16">
        <v>45028</v>
      </c>
      <c r="J5" s="16">
        <v>46124</v>
      </c>
      <c r="K5" s="13">
        <v>37</v>
      </c>
      <c r="L5" s="14">
        <v>12900.9804</v>
      </c>
      <c r="M5" s="13">
        <v>430</v>
      </c>
      <c r="N5" s="17">
        <f t="shared" si="0"/>
        <v>-3.999999999564352E-4</v>
      </c>
      <c r="O5" s="13" t="s">
        <v>16</v>
      </c>
    </row>
    <row r="6" spans="1:15" ht="18.75" customHeight="1" x14ac:dyDescent="0.2">
      <c r="A6" s="13">
        <v>5</v>
      </c>
      <c r="B6" s="13" t="s">
        <v>13</v>
      </c>
      <c r="C6" s="13">
        <v>6011446926</v>
      </c>
      <c r="D6" s="13" t="s">
        <v>24</v>
      </c>
      <c r="E6" s="13" t="s">
        <v>25</v>
      </c>
      <c r="F6" s="14">
        <v>366242</v>
      </c>
      <c r="G6" s="14">
        <v>11331.09</v>
      </c>
      <c r="H6" s="15">
        <v>395.00319999999994</v>
      </c>
      <c r="I6" s="16">
        <v>45043</v>
      </c>
      <c r="J6" s="16">
        <v>46504</v>
      </c>
      <c r="K6" s="13">
        <v>49</v>
      </c>
      <c r="L6" s="14">
        <v>11726.093199999999</v>
      </c>
      <c r="M6" s="13">
        <v>395</v>
      </c>
      <c r="N6" s="17">
        <f t="shared" si="0"/>
        <v>-3.1999999999356987E-3</v>
      </c>
      <c r="O6" s="13" t="s">
        <v>16</v>
      </c>
    </row>
    <row r="7" spans="1:15" ht="18.75" customHeight="1" x14ac:dyDescent="0.2">
      <c r="A7" s="13">
        <v>6</v>
      </c>
      <c r="B7" s="13" t="s">
        <v>19</v>
      </c>
      <c r="C7" s="13">
        <v>6011448101</v>
      </c>
      <c r="D7" s="13" t="s">
        <v>26</v>
      </c>
      <c r="E7" s="13" t="s">
        <v>27</v>
      </c>
      <c r="F7" s="14">
        <v>338200</v>
      </c>
      <c r="G7" s="14">
        <v>9930.27</v>
      </c>
      <c r="H7" s="15">
        <v>319.99759999999998</v>
      </c>
      <c r="I7" s="16">
        <v>45044</v>
      </c>
      <c r="J7" s="16">
        <v>46505</v>
      </c>
      <c r="K7" s="13">
        <v>49</v>
      </c>
      <c r="L7" s="14">
        <v>10250.267600000001</v>
      </c>
      <c r="M7" s="13">
        <v>320</v>
      </c>
      <c r="N7" s="17">
        <f t="shared" si="0"/>
        <v>2.4000000000228283E-3</v>
      </c>
      <c r="O7" s="13" t="s">
        <v>16</v>
      </c>
    </row>
    <row r="8" spans="1:15" ht="18.75" customHeight="1" x14ac:dyDescent="0.2">
      <c r="A8" s="13">
        <v>7</v>
      </c>
      <c r="B8" s="13" t="s">
        <v>28</v>
      </c>
      <c r="C8" s="13">
        <v>6011455311</v>
      </c>
      <c r="D8" s="13" t="s">
        <v>29</v>
      </c>
      <c r="E8" s="13" t="s">
        <v>30</v>
      </c>
      <c r="F8" s="14">
        <v>607000</v>
      </c>
      <c r="G8" s="14">
        <v>16955.05</v>
      </c>
      <c r="H8" s="15">
        <v>570.00079999999991</v>
      </c>
      <c r="I8" s="16">
        <v>45062</v>
      </c>
      <c r="J8" s="16">
        <v>46889</v>
      </c>
      <c r="K8" s="13">
        <v>61</v>
      </c>
      <c r="L8" s="14">
        <v>17525.050800000001</v>
      </c>
      <c r="M8" s="14">
        <v>570.00079999999991</v>
      </c>
      <c r="N8" s="17">
        <f t="shared" si="0"/>
        <v>0</v>
      </c>
      <c r="O8" s="13" t="s">
        <v>16</v>
      </c>
    </row>
    <row r="9" spans="1:15" ht="18.75" customHeight="1" x14ac:dyDescent="0.2">
      <c r="A9" s="13">
        <v>8</v>
      </c>
      <c r="B9" s="13" t="s">
        <v>13</v>
      </c>
      <c r="C9" s="13">
        <v>6011466252</v>
      </c>
      <c r="D9" s="13" t="s">
        <v>31</v>
      </c>
      <c r="E9" s="13" t="s">
        <v>32</v>
      </c>
      <c r="F9" s="14">
        <v>507000</v>
      </c>
      <c r="G9" s="14">
        <v>13723.84</v>
      </c>
      <c r="H9" s="15">
        <v>464.99759999999998</v>
      </c>
      <c r="I9" s="16">
        <v>45077</v>
      </c>
      <c r="J9" s="16">
        <v>46904</v>
      </c>
      <c r="K9" s="13">
        <v>61</v>
      </c>
      <c r="L9" s="14">
        <v>14188.837600000001</v>
      </c>
      <c r="M9" s="14">
        <v>464.99759999999998</v>
      </c>
      <c r="N9" s="17">
        <f t="shared" si="0"/>
        <v>0</v>
      </c>
      <c r="O9" s="13" t="s">
        <v>16</v>
      </c>
    </row>
    <row r="10" spans="1:15" ht="18.75" customHeight="1" x14ac:dyDescent="0.2">
      <c r="A10" s="13">
        <v>9</v>
      </c>
      <c r="B10" s="13" t="s">
        <v>33</v>
      </c>
      <c r="C10" s="13">
        <v>6011466583</v>
      </c>
      <c r="D10" s="13" t="s">
        <v>34</v>
      </c>
      <c r="E10" s="13" t="s">
        <v>35</v>
      </c>
      <c r="F10" s="14">
        <v>452000</v>
      </c>
      <c r="G10" s="14">
        <v>13992.23</v>
      </c>
      <c r="H10" s="15">
        <v>464.99759999999998</v>
      </c>
      <c r="I10" s="16">
        <v>45077</v>
      </c>
      <c r="J10" s="16">
        <v>46538</v>
      </c>
      <c r="K10" s="13">
        <v>49</v>
      </c>
      <c r="L10" s="14">
        <v>14457.2276</v>
      </c>
      <c r="M10" s="14">
        <v>464.99759999999998</v>
      </c>
      <c r="N10" s="17">
        <f t="shared" si="0"/>
        <v>0</v>
      </c>
      <c r="O10" s="13" t="s">
        <v>16</v>
      </c>
    </row>
    <row r="11" spans="1:15" ht="18.75" customHeight="1" x14ac:dyDescent="0.2">
      <c r="A11" s="13">
        <v>10</v>
      </c>
      <c r="B11" s="13" t="s">
        <v>13</v>
      </c>
      <c r="C11" s="13">
        <v>6011448934</v>
      </c>
      <c r="D11" s="13" t="s">
        <v>36</v>
      </c>
      <c r="E11" s="13" t="s">
        <v>37</v>
      </c>
      <c r="F11" s="14">
        <v>406378.75</v>
      </c>
      <c r="G11" s="14">
        <v>11346.5</v>
      </c>
      <c r="H11" s="15">
        <v>395.00319999999994</v>
      </c>
      <c r="I11" s="16">
        <v>45048</v>
      </c>
      <c r="J11" s="16">
        <v>46875</v>
      </c>
      <c r="K11" s="13">
        <v>61</v>
      </c>
      <c r="L11" s="14">
        <v>11741.503199999999</v>
      </c>
      <c r="M11" s="14">
        <v>395.00319999999994</v>
      </c>
      <c r="N11" s="17">
        <f t="shared" si="0"/>
        <v>0</v>
      </c>
      <c r="O11" s="13" t="s">
        <v>16</v>
      </c>
    </row>
    <row r="12" spans="1:15" ht="18.75" customHeight="1" x14ac:dyDescent="0.2">
      <c r="A12" s="13">
        <v>11</v>
      </c>
      <c r="B12" s="13" t="s">
        <v>13</v>
      </c>
      <c r="C12" s="13">
        <v>6011465798</v>
      </c>
      <c r="D12" s="13" t="s">
        <v>38</v>
      </c>
      <c r="E12" s="13" t="s">
        <v>39</v>
      </c>
      <c r="F12" s="14">
        <v>225300</v>
      </c>
      <c r="G12" s="14">
        <v>6974.45</v>
      </c>
      <c r="H12" s="15">
        <v>220.00559999999999</v>
      </c>
      <c r="I12" s="16">
        <v>45077</v>
      </c>
      <c r="J12" s="16">
        <v>46538</v>
      </c>
      <c r="K12" s="13">
        <v>49</v>
      </c>
      <c r="L12" s="14">
        <v>7194.4556000000002</v>
      </c>
      <c r="M12" s="14">
        <v>220.00559999999999</v>
      </c>
      <c r="N12" s="17">
        <f t="shared" si="0"/>
        <v>0</v>
      </c>
      <c r="O12" s="13" t="s">
        <v>16</v>
      </c>
    </row>
    <row r="13" spans="1:15" ht="18.75" customHeight="1" x14ac:dyDescent="0.2">
      <c r="A13" s="13">
        <v>12</v>
      </c>
      <c r="B13" s="13" t="s">
        <v>19</v>
      </c>
      <c r="C13" s="13">
        <v>6011466708</v>
      </c>
      <c r="D13" s="13" t="s">
        <v>40</v>
      </c>
      <c r="E13" s="13" t="s">
        <v>41</v>
      </c>
      <c r="F13" s="14">
        <v>500992</v>
      </c>
      <c r="G13" s="14">
        <v>16043.81</v>
      </c>
      <c r="H13" s="15">
        <v>570.00079999999991</v>
      </c>
      <c r="I13" s="16">
        <v>45078</v>
      </c>
      <c r="J13" s="16">
        <v>46539</v>
      </c>
      <c r="K13" s="13">
        <v>49</v>
      </c>
      <c r="L13" s="14">
        <v>16613.810799999999</v>
      </c>
      <c r="M13" s="14">
        <v>570</v>
      </c>
      <c r="N13" s="17">
        <f t="shared" si="0"/>
        <v>-7.9999999991287041E-4</v>
      </c>
      <c r="O13" s="13" t="s">
        <v>16</v>
      </c>
    </row>
    <row r="14" spans="1:15" ht="18.75" customHeight="1" x14ac:dyDescent="0.2">
      <c r="A14" s="13">
        <v>13</v>
      </c>
      <c r="B14" s="13" t="s">
        <v>42</v>
      </c>
      <c r="C14" s="13">
        <v>6011479901</v>
      </c>
      <c r="D14" s="13" t="s">
        <v>43</v>
      </c>
      <c r="E14" s="13" t="s">
        <v>44</v>
      </c>
      <c r="F14" s="14">
        <v>1000000</v>
      </c>
      <c r="G14" s="14">
        <v>24885.040000000001</v>
      </c>
      <c r="H14" s="15">
        <v>848.07600000000002</v>
      </c>
      <c r="I14" s="16">
        <v>45105</v>
      </c>
      <c r="J14" s="16">
        <v>46566</v>
      </c>
      <c r="K14" s="13">
        <v>49</v>
      </c>
      <c r="L14" s="14">
        <v>25733.116000000002</v>
      </c>
      <c r="M14" s="14">
        <v>848</v>
      </c>
      <c r="N14" s="17">
        <f t="shared" si="0"/>
        <v>-7.6000000000021828E-2</v>
      </c>
      <c r="O14" s="13" t="s">
        <v>16</v>
      </c>
    </row>
    <row r="15" spans="1:15" ht="18.75" customHeight="1" x14ac:dyDescent="0.2">
      <c r="A15" s="13">
        <v>14</v>
      </c>
      <c r="B15" s="13" t="s">
        <v>42</v>
      </c>
      <c r="C15" s="13">
        <v>6011482114</v>
      </c>
      <c r="D15" s="13" t="s">
        <v>45</v>
      </c>
      <c r="E15" s="13" t="s">
        <v>46</v>
      </c>
      <c r="F15" s="14">
        <v>1000000</v>
      </c>
      <c r="G15" s="14">
        <v>24885.040000000001</v>
      </c>
      <c r="H15" s="15">
        <v>848.07600000000002</v>
      </c>
      <c r="I15" s="16">
        <v>45107</v>
      </c>
      <c r="J15" s="16">
        <v>46568</v>
      </c>
      <c r="K15" s="13">
        <v>49</v>
      </c>
      <c r="L15" s="14">
        <v>25733.116000000002</v>
      </c>
      <c r="M15" s="14">
        <v>848</v>
      </c>
      <c r="N15" s="17">
        <f t="shared" si="0"/>
        <v>-7.6000000000021828E-2</v>
      </c>
      <c r="O15" s="13" t="s">
        <v>16</v>
      </c>
    </row>
    <row r="16" spans="1:15" ht="18.75" customHeight="1" x14ac:dyDescent="0.2">
      <c r="A16" s="13">
        <v>15</v>
      </c>
      <c r="B16" s="13" t="s">
        <v>33</v>
      </c>
      <c r="C16" s="13">
        <v>6011469711</v>
      </c>
      <c r="D16" s="13" t="s">
        <v>47</v>
      </c>
      <c r="E16" s="13" t="s">
        <v>48</v>
      </c>
      <c r="F16" s="14">
        <v>583496</v>
      </c>
      <c r="G16" s="14">
        <v>18052.669999999998</v>
      </c>
      <c r="H16" s="15">
        <v>639.99519999999995</v>
      </c>
      <c r="I16" s="16">
        <v>45084</v>
      </c>
      <c r="J16" s="16">
        <v>46545</v>
      </c>
      <c r="K16" s="13">
        <v>49</v>
      </c>
      <c r="L16" s="14">
        <v>18692.665199999999</v>
      </c>
      <c r="M16" s="14">
        <v>640</v>
      </c>
      <c r="N16" s="17">
        <f t="shared" si="0"/>
        <v>4.8000000000456566E-3</v>
      </c>
      <c r="O16" s="13" t="s">
        <v>16</v>
      </c>
    </row>
    <row r="17" spans="1:21 16379:16383" ht="18.75" customHeight="1" x14ac:dyDescent="0.2">
      <c r="A17" s="13">
        <v>16</v>
      </c>
      <c r="B17" s="13" t="s">
        <v>49</v>
      </c>
      <c r="C17" s="13">
        <v>6011485322</v>
      </c>
      <c r="D17" s="13" t="s">
        <v>50</v>
      </c>
      <c r="E17" s="13" t="s">
        <v>51</v>
      </c>
      <c r="F17" s="14">
        <v>900000</v>
      </c>
      <c r="G17" s="14">
        <v>18682.52</v>
      </c>
      <c r="H17" s="15">
        <v>639.99519999999995</v>
      </c>
      <c r="I17" s="16">
        <v>45114</v>
      </c>
      <c r="J17" s="16">
        <v>46941</v>
      </c>
      <c r="K17" s="13">
        <v>60</v>
      </c>
      <c r="L17" s="14">
        <v>19322.515200000002</v>
      </c>
      <c r="M17" s="14">
        <v>639.99519999999995</v>
      </c>
      <c r="N17" s="17">
        <f t="shared" si="0"/>
        <v>0</v>
      </c>
      <c r="O17" s="13" t="s">
        <v>16</v>
      </c>
    </row>
    <row r="18" spans="1:21 16379:16383" ht="18.75" customHeight="1" x14ac:dyDescent="0.2">
      <c r="A18" s="13">
        <v>17</v>
      </c>
      <c r="B18" s="13" t="s">
        <v>13</v>
      </c>
      <c r="C18" s="13">
        <v>6011488012</v>
      </c>
      <c r="D18" s="13" t="s">
        <v>52</v>
      </c>
      <c r="E18" s="13" t="s">
        <v>53</v>
      </c>
      <c r="F18" s="14">
        <v>909000</v>
      </c>
      <c r="G18" s="14">
        <v>24082.94</v>
      </c>
      <c r="H18" s="15">
        <v>848.07600000000002</v>
      </c>
      <c r="I18" s="16">
        <v>45121</v>
      </c>
      <c r="J18" s="16">
        <v>46948</v>
      </c>
      <c r="K18" s="13">
        <v>60</v>
      </c>
      <c r="L18" s="14">
        <v>24931.016</v>
      </c>
      <c r="M18" s="14">
        <v>848.07600000000002</v>
      </c>
      <c r="N18" s="17">
        <f t="shared" si="0"/>
        <v>0</v>
      </c>
      <c r="O18" s="13" t="s">
        <v>16</v>
      </c>
    </row>
    <row r="19" spans="1:21 16379:16383" ht="18.75" customHeight="1" x14ac:dyDescent="0.2">
      <c r="A19" s="13">
        <v>18</v>
      </c>
      <c r="B19" s="13" t="s">
        <v>13</v>
      </c>
      <c r="C19" s="13">
        <v>6011493609</v>
      </c>
      <c r="D19" s="13" t="s">
        <v>54</v>
      </c>
      <c r="E19" s="13" t="s">
        <v>55</v>
      </c>
      <c r="F19" s="14">
        <v>456000</v>
      </c>
      <c r="G19" s="14">
        <v>11828.89</v>
      </c>
      <c r="H19" s="15">
        <v>395.00319999999994</v>
      </c>
      <c r="I19" s="16">
        <v>45133</v>
      </c>
      <c r="J19" s="16">
        <v>46960</v>
      </c>
      <c r="K19" s="13">
        <v>60</v>
      </c>
      <c r="L19" s="14">
        <v>12223.893199999999</v>
      </c>
      <c r="M19" s="14">
        <v>395.00319999999994</v>
      </c>
      <c r="N19" s="17">
        <f t="shared" si="0"/>
        <v>0</v>
      </c>
      <c r="O19" s="13" t="s">
        <v>16</v>
      </c>
    </row>
    <row r="20" spans="1:21 16379:16383" ht="18.75" customHeight="1" x14ac:dyDescent="0.2">
      <c r="A20" s="13">
        <v>19</v>
      </c>
      <c r="B20" s="13" t="s">
        <v>33</v>
      </c>
      <c r="C20" s="13">
        <v>6011510898</v>
      </c>
      <c r="D20" s="13" t="s">
        <v>56</v>
      </c>
      <c r="E20" s="13" t="s">
        <v>57</v>
      </c>
      <c r="F20" s="14">
        <v>406000</v>
      </c>
      <c r="G20" s="14">
        <v>13012.9</v>
      </c>
      <c r="H20" s="15">
        <v>464.99759999999998</v>
      </c>
      <c r="I20" s="16">
        <v>45167</v>
      </c>
      <c r="J20" s="16">
        <v>46628</v>
      </c>
      <c r="K20" s="13">
        <v>48</v>
      </c>
      <c r="L20" s="14">
        <v>13477.8976</v>
      </c>
      <c r="M20" s="14">
        <v>465</v>
      </c>
      <c r="N20" s="17">
        <f t="shared" si="0"/>
        <v>2.4000000000228283E-3</v>
      </c>
      <c r="O20" s="13" t="s">
        <v>16</v>
      </c>
    </row>
    <row r="21" spans="1:21 16379:16383" ht="18.75" customHeight="1" x14ac:dyDescent="0.2">
      <c r="A21" s="13">
        <v>20</v>
      </c>
      <c r="B21" s="13" t="s">
        <v>13</v>
      </c>
      <c r="C21" s="13">
        <v>6011507756</v>
      </c>
      <c r="D21" s="13" t="s">
        <v>58</v>
      </c>
      <c r="E21" s="13" t="s">
        <v>59</v>
      </c>
      <c r="F21" s="14">
        <v>280300</v>
      </c>
      <c r="G21" s="14">
        <v>8672.15</v>
      </c>
      <c r="H21" s="15">
        <v>290</v>
      </c>
      <c r="I21" s="16">
        <v>45160</v>
      </c>
      <c r="J21" s="16">
        <v>46621</v>
      </c>
      <c r="K21" s="13">
        <v>48</v>
      </c>
      <c r="L21" s="14">
        <v>8962.15</v>
      </c>
      <c r="M21" s="14">
        <v>290</v>
      </c>
      <c r="N21" s="17">
        <f t="shared" si="0"/>
        <v>0</v>
      </c>
      <c r="O21" s="13" t="s">
        <v>16</v>
      </c>
    </row>
    <row r="22" spans="1:21 16379:16383" ht="18.75" customHeight="1" x14ac:dyDescent="0.2">
      <c r="A22" s="13">
        <v>21</v>
      </c>
      <c r="B22" s="13" t="s">
        <v>33</v>
      </c>
      <c r="C22" s="13">
        <v>6011526258</v>
      </c>
      <c r="D22" s="13" t="s">
        <v>60</v>
      </c>
      <c r="E22" s="13" t="s">
        <v>61</v>
      </c>
      <c r="F22" s="14">
        <v>456000</v>
      </c>
      <c r="G22" s="14">
        <v>17878.21</v>
      </c>
      <c r="H22" s="15">
        <v>599.99839999999995</v>
      </c>
      <c r="I22" s="20">
        <v>45196</v>
      </c>
      <c r="J22" s="16">
        <v>46292</v>
      </c>
      <c r="K22" s="13">
        <v>36</v>
      </c>
      <c r="L22" s="14">
        <v>18478.2084</v>
      </c>
      <c r="M22" s="14">
        <v>599.99839999999995</v>
      </c>
      <c r="N22" s="17">
        <f t="shared" si="0"/>
        <v>0</v>
      </c>
      <c r="O22" s="13" t="s">
        <v>16</v>
      </c>
    </row>
    <row r="23" spans="1:21 16379:16383" ht="18.75" customHeight="1" x14ac:dyDescent="0.2">
      <c r="A23" s="13">
        <v>22</v>
      </c>
      <c r="B23" s="13" t="s">
        <v>28</v>
      </c>
      <c r="C23" s="13">
        <v>6011540142</v>
      </c>
      <c r="D23" s="13" t="s">
        <v>62</v>
      </c>
      <c r="E23" s="13" t="s">
        <v>63</v>
      </c>
      <c r="F23" s="14">
        <v>607000</v>
      </c>
      <c r="G23" s="14">
        <v>16955.05</v>
      </c>
      <c r="H23" s="15">
        <v>570.00079999999991</v>
      </c>
      <c r="I23" s="20">
        <v>45223</v>
      </c>
      <c r="J23" s="16">
        <v>47050</v>
      </c>
      <c r="K23" s="13">
        <v>60</v>
      </c>
      <c r="L23" s="14">
        <v>17525.050800000001</v>
      </c>
      <c r="M23" s="14">
        <v>570</v>
      </c>
      <c r="N23" s="17">
        <f t="shared" si="0"/>
        <v>-7.9999999991287041E-4</v>
      </c>
      <c r="O23" s="13" t="s">
        <v>16</v>
      </c>
    </row>
    <row r="24" spans="1:21 16379:16383" ht="18.75" customHeight="1" x14ac:dyDescent="0.2">
      <c r="A24" s="13">
        <v>23</v>
      </c>
      <c r="B24" s="13" t="s">
        <v>13</v>
      </c>
      <c r="C24" s="13">
        <v>6011540247</v>
      </c>
      <c r="D24" s="13" t="s">
        <v>64</v>
      </c>
      <c r="E24" s="13" t="s">
        <v>65</v>
      </c>
      <c r="F24" s="14">
        <v>175000</v>
      </c>
      <c r="G24" s="14">
        <v>4933.33</v>
      </c>
      <c r="H24" s="15">
        <v>80.005199999999988</v>
      </c>
      <c r="I24" s="20">
        <v>45223</v>
      </c>
      <c r="J24" s="16">
        <v>47050</v>
      </c>
      <c r="K24" s="13">
        <v>60</v>
      </c>
      <c r="L24" s="14">
        <v>5013.3351999999995</v>
      </c>
      <c r="M24" s="14">
        <v>150</v>
      </c>
      <c r="N24" s="17">
        <f t="shared" si="0"/>
        <v>69.994800000000012</v>
      </c>
      <c r="O24" s="13" t="s">
        <v>16</v>
      </c>
    </row>
    <row r="25" spans="1:21 16379:16383" ht="18.75" customHeight="1" x14ac:dyDescent="0.2">
      <c r="A25" s="13">
        <v>24</v>
      </c>
      <c r="B25" s="13" t="s">
        <v>66</v>
      </c>
      <c r="C25" s="13">
        <v>6011554421</v>
      </c>
      <c r="D25" s="13" t="s">
        <v>67</v>
      </c>
      <c r="E25" s="13" t="s">
        <v>68</v>
      </c>
      <c r="F25" s="14">
        <v>480914</v>
      </c>
      <c r="G25" s="14">
        <v>18865.099999999999</v>
      </c>
      <c r="H25" s="15">
        <v>639.99519999999995</v>
      </c>
      <c r="I25" s="20">
        <v>45260</v>
      </c>
      <c r="J25" s="16">
        <v>46356</v>
      </c>
      <c r="K25" s="13">
        <v>36</v>
      </c>
      <c r="L25" s="14">
        <v>19505.0952</v>
      </c>
      <c r="M25" s="14">
        <v>640</v>
      </c>
      <c r="N25" s="17">
        <f t="shared" si="0"/>
        <v>4.8000000000456566E-3</v>
      </c>
      <c r="O25" s="13" t="s">
        <v>16</v>
      </c>
    </row>
    <row r="26" spans="1:21 16379:16383" ht="18.75" customHeight="1" x14ac:dyDescent="0.2">
      <c r="A26" s="13">
        <v>25</v>
      </c>
      <c r="B26" s="13" t="s">
        <v>13</v>
      </c>
      <c r="C26" s="13">
        <v>6011567098</v>
      </c>
      <c r="D26" s="13" t="s">
        <v>69</v>
      </c>
      <c r="E26" s="13" t="s">
        <v>70</v>
      </c>
      <c r="F26" s="14">
        <v>451533</v>
      </c>
      <c r="G26" s="14">
        <v>13969.89</v>
      </c>
      <c r="H26" s="15">
        <v>464.99759999999998</v>
      </c>
      <c r="I26" s="20">
        <v>45290</v>
      </c>
      <c r="J26" s="16">
        <v>46751</v>
      </c>
      <c r="K26" s="13">
        <v>48</v>
      </c>
      <c r="L26" s="14">
        <v>14434.8876</v>
      </c>
      <c r="M26" s="14">
        <v>465</v>
      </c>
      <c r="N26" s="17">
        <f t="shared" si="0"/>
        <v>2.4000000000228283E-3</v>
      </c>
      <c r="O26" s="13" t="s">
        <v>16</v>
      </c>
    </row>
    <row r="27" spans="1:21 16379:16383" ht="18.75" customHeight="1" x14ac:dyDescent="0.2">
      <c r="A27" s="13">
        <v>26</v>
      </c>
      <c r="B27" s="13" t="s">
        <v>13</v>
      </c>
      <c r="C27" s="13">
        <v>6011564166</v>
      </c>
      <c r="D27" s="13" t="s">
        <v>71</v>
      </c>
      <c r="E27" s="13" t="s">
        <v>72</v>
      </c>
      <c r="F27" s="14">
        <v>295700</v>
      </c>
      <c r="G27" s="14">
        <v>9476.8799999999992</v>
      </c>
      <c r="H27" s="15">
        <v>319.99759999999998</v>
      </c>
      <c r="I27" s="20">
        <v>45288</v>
      </c>
      <c r="J27" s="16">
        <v>46749</v>
      </c>
      <c r="K27" s="13">
        <v>48</v>
      </c>
      <c r="L27" s="14">
        <v>9796.8775999999998</v>
      </c>
      <c r="M27" s="14">
        <v>320</v>
      </c>
      <c r="N27" s="17">
        <f t="shared" si="0"/>
        <v>2.4000000000228283E-3</v>
      </c>
      <c r="O27" s="13" t="s">
        <v>16</v>
      </c>
    </row>
    <row r="28" spans="1:21 16379:16383" ht="18.75" customHeight="1" x14ac:dyDescent="0.2">
      <c r="A28" s="13">
        <v>27</v>
      </c>
      <c r="B28" s="13" t="s">
        <v>73</v>
      </c>
      <c r="C28" s="13">
        <v>6011571561</v>
      </c>
      <c r="D28" s="13" t="s">
        <v>74</v>
      </c>
      <c r="E28" s="13" t="s">
        <v>75</v>
      </c>
      <c r="F28" s="14">
        <v>1011000</v>
      </c>
      <c r="G28" s="14">
        <v>28500.57</v>
      </c>
      <c r="H28" s="15">
        <v>986.53359999999998</v>
      </c>
      <c r="I28" s="20">
        <v>45308</v>
      </c>
      <c r="J28" s="16">
        <v>47135</v>
      </c>
      <c r="K28" s="13">
        <v>60</v>
      </c>
      <c r="L28" s="14">
        <v>29487.103599999999</v>
      </c>
      <c r="M28" s="14">
        <v>987</v>
      </c>
      <c r="N28" s="17">
        <f t="shared" si="0"/>
        <v>0.46640000000002146</v>
      </c>
      <c r="O28" s="13" t="s">
        <v>16</v>
      </c>
      <c r="XEY28" s="1">
        <v>2001</v>
      </c>
      <c r="XEZ28" s="1">
        <v>3000</v>
      </c>
      <c r="XFA28" s="1">
        <v>100</v>
      </c>
      <c r="XFB28" s="1">
        <v>80.005199999999988</v>
      </c>
      <c r="XFC28" s="1">
        <v>19.994800000000012</v>
      </c>
    </row>
    <row r="29" spans="1:21 16379:16383" ht="18.75" customHeight="1" x14ac:dyDescent="0.2">
      <c r="A29" s="13">
        <v>28</v>
      </c>
      <c r="B29" s="13" t="s">
        <v>66</v>
      </c>
      <c r="C29" s="13">
        <v>6011577039</v>
      </c>
      <c r="D29" s="13" t="s">
        <v>76</v>
      </c>
      <c r="E29" s="13" t="s">
        <v>77</v>
      </c>
      <c r="F29" s="14">
        <v>607000</v>
      </c>
      <c r="G29" s="14">
        <v>16955.05</v>
      </c>
      <c r="H29" s="15">
        <v>570.00079999999991</v>
      </c>
      <c r="I29" s="20">
        <v>45315</v>
      </c>
      <c r="J29" s="16">
        <v>47142</v>
      </c>
      <c r="K29" s="13">
        <v>60</v>
      </c>
      <c r="L29" s="14">
        <v>17525.050800000001</v>
      </c>
      <c r="M29" s="14">
        <v>570</v>
      </c>
      <c r="N29" s="17">
        <f t="shared" si="0"/>
        <v>-7.9999999991287041E-4</v>
      </c>
      <c r="O29" s="13" t="s">
        <v>16</v>
      </c>
    </row>
    <row r="30" spans="1:21 16379:16383" ht="18.75" customHeight="1" x14ac:dyDescent="0.2">
      <c r="A30" s="13">
        <v>29</v>
      </c>
      <c r="B30" s="13" t="s">
        <v>78</v>
      </c>
      <c r="C30" s="13">
        <v>6011582666</v>
      </c>
      <c r="D30" s="13" t="s">
        <v>79</v>
      </c>
      <c r="E30" s="13" t="s">
        <v>80</v>
      </c>
      <c r="F30" s="14">
        <v>607000</v>
      </c>
      <c r="G30" s="14">
        <v>15412.28</v>
      </c>
      <c r="H30" s="15">
        <v>535.00359999999989</v>
      </c>
      <c r="I30" s="20">
        <v>45322</v>
      </c>
      <c r="J30" s="16">
        <v>47149</v>
      </c>
      <c r="K30" s="13">
        <v>60</v>
      </c>
      <c r="L30" s="14">
        <v>15947.283600000001</v>
      </c>
      <c r="M30" s="14">
        <v>535</v>
      </c>
      <c r="N30" s="17">
        <f t="shared" si="0"/>
        <v>-3.5999999998921339E-3</v>
      </c>
      <c r="O30" s="13" t="s">
        <v>16</v>
      </c>
    </row>
    <row r="31" spans="1:21 16379:16383" ht="18.75" customHeight="1" x14ac:dyDescent="0.2">
      <c r="A31" s="13">
        <v>30</v>
      </c>
      <c r="B31" s="13" t="s">
        <v>13</v>
      </c>
      <c r="C31" s="13">
        <v>6011580494</v>
      </c>
      <c r="D31" s="13" t="s">
        <v>81</v>
      </c>
      <c r="E31" s="13" t="s">
        <v>82</v>
      </c>
      <c r="F31" s="14">
        <v>335800</v>
      </c>
      <c r="G31" s="14">
        <v>10395.11</v>
      </c>
      <c r="H31" s="15">
        <v>359.99439999999993</v>
      </c>
      <c r="I31" s="20">
        <v>45321</v>
      </c>
      <c r="J31" s="16">
        <v>46782</v>
      </c>
      <c r="K31" s="13">
        <v>48</v>
      </c>
      <c r="L31" s="14">
        <v>10755.1044</v>
      </c>
      <c r="M31" s="14">
        <v>360</v>
      </c>
      <c r="N31" s="17">
        <f t="shared" si="0"/>
        <v>5.6000000000722139E-3</v>
      </c>
      <c r="O31" s="13" t="s">
        <v>16</v>
      </c>
      <c r="U31" s="21"/>
      <c r="XEY31" s="22">
        <v>2001</v>
      </c>
      <c r="XEZ31" s="22">
        <v>3000</v>
      </c>
      <c r="XFA31" s="23">
        <v>100</v>
      </c>
      <c r="XFB31" s="24">
        <v>80.005199999999988</v>
      </c>
      <c r="XFC31" s="24">
        <f>XFA31-XFB31</f>
        <v>19.994800000000012</v>
      </c>
    </row>
    <row r="32" spans="1:21 16379:16383" ht="18.75" customHeight="1" x14ac:dyDescent="0.2">
      <c r="A32" s="13">
        <v>31</v>
      </c>
      <c r="B32" s="13" t="s">
        <v>13</v>
      </c>
      <c r="C32" s="13">
        <v>6011577815</v>
      </c>
      <c r="D32" s="13" t="s">
        <v>83</v>
      </c>
      <c r="E32" s="13" t="s">
        <v>84</v>
      </c>
      <c r="F32" s="14">
        <v>406000</v>
      </c>
      <c r="G32" s="14">
        <v>10983.66</v>
      </c>
      <c r="H32" s="15">
        <v>359.99439999999993</v>
      </c>
      <c r="I32" s="20">
        <v>45314</v>
      </c>
      <c r="J32" s="16">
        <v>47141</v>
      </c>
      <c r="K32" s="13">
        <v>60</v>
      </c>
      <c r="L32" s="14">
        <v>11343.654399999999</v>
      </c>
      <c r="M32" s="14">
        <v>360</v>
      </c>
      <c r="N32" s="17">
        <f t="shared" si="0"/>
        <v>5.6000000000722139E-3</v>
      </c>
      <c r="O32" s="13" t="s">
        <v>16</v>
      </c>
      <c r="XEY32" s="22"/>
      <c r="XEZ32" s="22"/>
      <c r="XFA32" s="23"/>
      <c r="XFB32" s="24"/>
      <c r="XFC32" s="24"/>
    </row>
    <row r="33" spans="1:15 16379:16383" ht="18.75" customHeight="1" x14ac:dyDescent="0.2">
      <c r="A33" s="13">
        <v>32</v>
      </c>
      <c r="B33" s="13" t="s">
        <v>13</v>
      </c>
      <c r="C33" s="13">
        <v>6011591245</v>
      </c>
      <c r="D33" s="13" t="s">
        <v>85</v>
      </c>
      <c r="E33" s="13" t="s">
        <v>86</v>
      </c>
      <c r="F33" s="14">
        <v>1011000</v>
      </c>
      <c r="G33" s="14">
        <v>27350.95</v>
      </c>
      <c r="H33" s="15">
        <v>951.91919999999993</v>
      </c>
      <c r="I33" s="20">
        <v>45342</v>
      </c>
      <c r="J33" s="16">
        <v>47169</v>
      </c>
      <c r="K33" s="13">
        <v>61</v>
      </c>
      <c r="L33" s="14">
        <v>28302.869200000001</v>
      </c>
      <c r="M33" s="14">
        <v>952</v>
      </c>
      <c r="N33" s="17">
        <f t="shared" si="0"/>
        <v>8.0800000000067485E-2</v>
      </c>
      <c r="O33" s="13" t="s">
        <v>16</v>
      </c>
      <c r="XEY33" s="22"/>
      <c r="XEZ33" s="22"/>
      <c r="XFA33" s="23"/>
      <c r="XFB33" s="24"/>
      <c r="XFC33" s="24"/>
    </row>
    <row r="34" spans="1:15 16379:16383" ht="18.75" customHeight="1" x14ac:dyDescent="0.2">
      <c r="A34" s="13">
        <v>33</v>
      </c>
      <c r="B34" s="13" t="s">
        <v>87</v>
      </c>
      <c r="C34" s="13">
        <v>6011587065</v>
      </c>
      <c r="D34" s="13" t="s">
        <v>88</v>
      </c>
      <c r="E34" s="13" t="s">
        <v>89</v>
      </c>
      <c r="F34" s="14">
        <v>1300000</v>
      </c>
      <c r="G34" s="14">
        <v>26985.86</v>
      </c>
      <c r="H34" s="15">
        <v>917.3</v>
      </c>
      <c r="I34" s="20">
        <v>45331</v>
      </c>
      <c r="J34" s="16">
        <v>47173</v>
      </c>
      <c r="K34" s="13">
        <v>61</v>
      </c>
      <c r="L34" s="14">
        <v>28038.229200000002</v>
      </c>
      <c r="M34" s="14">
        <v>917.3</v>
      </c>
      <c r="N34" s="17">
        <f t="shared" si="0"/>
        <v>0</v>
      </c>
      <c r="O34" s="13" t="s">
        <v>16</v>
      </c>
      <c r="XEY34" s="22"/>
      <c r="XEZ34" s="22"/>
      <c r="XFA34" s="23"/>
      <c r="XFB34" s="24"/>
      <c r="XFC34" s="24"/>
    </row>
    <row r="35" spans="1:15 16379:16383" ht="18.75" customHeight="1" x14ac:dyDescent="0.2">
      <c r="A35" s="13">
        <v>34</v>
      </c>
      <c r="B35" s="13" t="s">
        <v>87</v>
      </c>
      <c r="C35" s="13">
        <v>6011593495</v>
      </c>
      <c r="D35" s="13" t="s">
        <v>90</v>
      </c>
      <c r="E35" s="13" t="s">
        <v>91</v>
      </c>
      <c r="F35" s="14">
        <v>809000</v>
      </c>
      <c r="G35" s="14">
        <v>22574.29</v>
      </c>
      <c r="H35" s="15">
        <v>778.84719999999993</v>
      </c>
      <c r="I35" s="20">
        <v>45345</v>
      </c>
      <c r="J35" s="16">
        <v>47172</v>
      </c>
      <c r="K35" s="13">
        <v>61</v>
      </c>
      <c r="L35" s="14">
        <v>23353.137200000001</v>
      </c>
      <c r="M35" s="14">
        <v>779</v>
      </c>
      <c r="N35" s="17">
        <f t="shared" si="0"/>
        <v>0.15280000000007021</v>
      </c>
      <c r="O35" s="13" t="s">
        <v>16</v>
      </c>
      <c r="XEY35" s="22"/>
      <c r="XEZ35" s="22"/>
      <c r="XFA35" s="23"/>
      <c r="XFB35" s="24"/>
      <c r="XFC35" s="24"/>
    </row>
    <row r="36" spans="1:15 16379:16383" ht="18.75" customHeight="1" x14ac:dyDescent="0.2">
      <c r="A36" s="13">
        <v>35</v>
      </c>
      <c r="B36" s="13" t="s">
        <v>19</v>
      </c>
      <c r="C36" s="13">
        <v>6011610142</v>
      </c>
      <c r="D36" s="13" t="s">
        <v>92</v>
      </c>
      <c r="E36" s="13" t="s">
        <v>93</v>
      </c>
      <c r="F36" s="18">
        <v>507000</v>
      </c>
      <c r="G36" s="18">
        <v>13988.38</v>
      </c>
      <c r="H36" s="15">
        <v>464.99759999999998</v>
      </c>
      <c r="I36" s="16">
        <v>45372</v>
      </c>
      <c r="J36" s="16">
        <v>47198</v>
      </c>
      <c r="K36" s="13">
        <v>60</v>
      </c>
      <c r="L36" s="14">
        <v>28302.869200000001</v>
      </c>
      <c r="M36" s="18">
        <v>465</v>
      </c>
      <c r="N36" s="17">
        <f t="shared" si="0"/>
        <v>2.4000000000228283E-3</v>
      </c>
      <c r="O36" s="13" t="s">
        <v>16</v>
      </c>
      <c r="XEY36" s="22"/>
      <c r="XEZ36" s="22"/>
      <c r="XFA36" s="23"/>
      <c r="XFB36" s="24"/>
      <c r="XFC36" s="24"/>
    </row>
    <row r="37" spans="1:15 16379:16383" ht="18.75" customHeight="1" x14ac:dyDescent="0.2">
      <c r="A37" s="13">
        <v>36</v>
      </c>
      <c r="B37" s="13" t="s">
        <v>13</v>
      </c>
      <c r="C37" s="13">
        <v>6011616677</v>
      </c>
      <c r="D37" s="13" t="s">
        <v>94</v>
      </c>
      <c r="E37" s="13" t="s">
        <v>95</v>
      </c>
      <c r="F37" s="18">
        <v>507000</v>
      </c>
      <c r="G37" s="18">
        <v>15836.28</v>
      </c>
      <c r="H37" s="15">
        <v>535.00359999999989</v>
      </c>
      <c r="I37" s="16">
        <v>45379</v>
      </c>
      <c r="J37" s="16">
        <v>46840</v>
      </c>
      <c r="K37" s="13">
        <v>48</v>
      </c>
      <c r="L37" s="14">
        <v>28302.869200000001</v>
      </c>
      <c r="M37" s="18">
        <v>535</v>
      </c>
      <c r="N37" s="17">
        <f t="shared" si="0"/>
        <v>-3.5999999998921339E-3</v>
      </c>
      <c r="O37" s="13" t="s">
        <v>16</v>
      </c>
      <c r="XEY37" s="22">
        <v>8001</v>
      </c>
      <c r="XEZ37" s="22">
        <v>9000</v>
      </c>
      <c r="XFA37" s="23">
        <v>310</v>
      </c>
      <c r="XFB37" s="24">
        <v>290</v>
      </c>
      <c r="XFC37" s="24">
        <f>XFA37-XFB37</f>
        <v>20</v>
      </c>
    </row>
    <row r="38" spans="1:15 16379:16383" ht="18.75" customHeight="1" x14ac:dyDescent="0.2">
      <c r="A38" s="13">
        <v>37</v>
      </c>
      <c r="B38" s="13" t="s">
        <v>33</v>
      </c>
      <c r="C38" s="13">
        <v>6011602446</v>
      </c>
      <c r="D38" s="13" t="s">
        <v>96</v>
      </c>
      <c r="E38" s="13" t="s">
        <v>97</v>
      </c>
      <c r="F38" s="18">
        <v>335800</v>
      </c>
      <c r="G38" s="18">
        <v>10753.69</v>
      </c>
      <c r="H38" s="15">
        <v>359.99439999999993</v>
      </c>
      <c r="I38" s="16">
        <v>45362</v>
      </c>
      <c r="J38" s="16">
        <v>46823</v>
      </c>
      <c r="K38" s="13">
        <v>48</v>
      </c>
      <c r="L38" s="14">
        <v>28302.869200000001</v>
      </c>
      <c r="M38" s="18">
        <v>360</v>
      </c>
      <c r="N38" s="17">
        <f t="shared" si="0"/>
        <v>5.6000000000722139E-3</v>
      </c>
      <c r="O38" s="13" t="s">
        <v>16</v>
      </c>
      <c r="XEY38" s="22">
        <v>10001</v>
      </c>
      <c r="XEZ38" s="22">
        <v>11000</v>
      </c>
      <c r="XFA38" s="23">
        <v>385</v>
      </c>
      <c r="XFB38" s="24">
        <v>359.99439999999993</v>
      </c>
      <c r="XFC38" s="24">
        <f>XFA38-XFB38</f>
        <v>25.005600000000072</v>
      </c>
    </row>
    <row r="39" spans="1:15 16379:16383" ht="18.75" customHeight="1" x14ac:dyDescent="0.2">
      <c r="A39" s="13">
        <v>38</v>
      </c>
      <c r="B39" s="13" t="s">
        <v>33</v>
      </c>
      <c r="C39" s="13">
        <v>6011601604</v>
      </c>
      <c r="D39" s="13" t="s">
        <v>98</v>
      </c>
      <c r="E39" s="13" t="s">
        <v>99</v>
      </c>
      <c r="F39" s="18">
        <v>393015</v>
      </c>
      <c r="G39" s="18">
        <v>11294.84</v>
      </c>
      <c r="H39" s="15">
        <v>395.00319999999994</v>
      </c>
      <c r="I39" s="16">
        <v>45358</v>
      </c>
      <c r="J39" s="16">
        <v>47184</v>
      </c>
      <c r="K39" s="13">
        <v>60</v>
      </c>
      <c r="L39" s="14">
        <v>28302.869200000001</v>
      </c>
      <c r="M39" s="18">
        <v>395</v>
      </c>
      <c r="N39" s="17">
        <f t="shared" si="0"/>
        <v>-3.1999999999356987E-3</v>
      </c>
      <c r="O39" s="13" t="s">
        <v>16</v>
      </c>
      <c r="XEY39" s="22"/>
      <c r="XEZ39" s="22"/>
      <c r="XFA39" s="23"/>
      <c r="XFB39" s="24"/>
      <c r="XFC39" s="24"/>
    </row>
    <row r="40" spans="1:15 16379:16383" ht="18.75" customHeight="1" x14ac:dyDescent="0.2">
      <c r="A40" s="13">
        <v>39</v>
      </c>
      <c r="B40" s="13" t="s">
        <v>33</v>
      </c>
      <c r="C40" s="13">
        <v>6011600527</v>
      </c>
      <c r="D40" s="13" t="s">
        <v>100</v>
      </c>
      <c r="E40" s="13" t="s">
        <v>101</v>
      </c>
      <c r="F40" s="18">
        <v>507000</v>
      </c>
      <c r="G40" s="18">
        <v>13859.04</v>
      </c>
      <c r="H40" s="15">
        <v>464.99759999999998</v>
      </c>
      <c r="I40" s="16">
        <v>45356</v>
      </c>
      <c r="J40" s="16">
        <v>47180</v>
      </c>
      <c r="K40" s="13">
        <v>60</v>
      </c>
      <c r="L40" s="14">
        <v>28302.869200000001</v>
      </c>
      <c r="M40" s="18">
        <v>465</v>
      </c>
      <c r="N40" s="17">
        <f t="shared" si="0"/>
        <v>2.4000000000228283E-3</v>
      </c>
      <c r="O40" s="13" t="s">
        <v>16</v>
      </c>
      <c r="XEY40" s="22"/>
      <c r="XEZ40" s="22"/>
      <c r="XFA40" s="23"/>
      <c r="XFB40" s="24"/>
      <c r="XFC40" s="24"/>
    </row>
    <row r="41" spans="1:15 16379:16383" ht="18.75" customHeight="1" x14ac:dyDescent="0.2">
      <c r="A41" s="13">
        <v>40</v>
      </c>
      <c r="B41" s="13" t="s">
        <v>19</v>
      </c>
      <c r="C41" s="13">
        <v>6011616143</v>
      </c>
      <c r="D41" s="13" t="s">
        <v>102</v>
      </c>
      <c r="E41" s="13" t="s">
        <v>103</v>
      </c>
      <c r="F41" s="18">
        <v>743051.47</v>
      </c>
      <c r="G41" s="18">
        <v>19893.61</v>
      </c>
      <c r="H41" s="15">
        <v>669.59839999999997</v>
      </c>
      <c r="I41" s="16">
        <v>45379</v>
      </c>
      <c r="J41" s="16">
        <v>47205</v>
      </c>
      <c r="K41" s="13">
        <v>60</v>
      </c>
      <c r="L41" s="14">
        <v>28302.869200000001</v>
      </c>
      <c r="M41" s="18">
        <v>670</v>
      </c>
      <c r="N41" s="17">
        <f t="shared" si="0"/>
        <v>0.40160000000003038</v>
      </c>
      <c r="O41" s="13" t="s">
        <v>16</v>
      </c>
      <c r="XEY41" s="22"/>
      <c r="XEZ41" s="22"/>
      <c r="XFA41" s="23"/>
      <c r="XFB41" s="24"/>
      <c r="XFC41" s="24"/>
    </row>
    <row r="42" spans="1:15 16379:16383" ht="18.75" customHeight="1" x14ac:dyDescent="0.2">
      <c r="A42" s="13">
        <v>41</v>
      </c>
      <c r="B42" s="13" t="s">
        <v>13</v>
      </c>
      <c r="C42" s="13">
        <v>6011612166</v>
      </c>
      <c r="D42" s="13" t="s">
        <v>104</v>
      </c>
      <c r="E42" s="13" t="s">
        <v>105</v>
      </c>
      <c r="F42" s="18">
        <v>507000</v>
      </c>
      <c r="G42" s="18">
        <v>13859.04</v>
      </c>
      <c r="H42" s="15">
        <v>464.99759999999998</v>
      </c>
      <c r="I42" s="16">
        <v>45376</v>
      </c>
      <c r="J42" s="16">
        <v>47202</v>
      </c>
      <c r="K42" s="13">
        <v>60</v>
      </c>
      <c r="L42" s="14">
        <v>28302.869200000001</v>
      </c>
      <c r="M42" s="18">
        <v>465</v>
      </c>
      <c r="N42" s="17">
        <f t="shared" si="0"/>
        <v>2.4000000000228283E-3</v>
      </c>
      <c r="O42" s="13" t="s">
        <v>16</v>
      </c>
      <c r="XEY42" s="22"/>
      <c r="XEZ42" s="22"/>
      <c r="XFA42" s="23"/>
      <c r="XFB42" s="24"/>
      <c r="XFC42" s="24"/>
    </row>
    <row r="43" spans="1:15 16379:16383" ht="18.75" customHeight="1" x14ac:dyDescent="0.2">
      <c r="A43" s="13">
        <v>42</v>
      </c>
      <c r="B43" s="13" t="s">
        <v>33</v>
      </c>
      <c r="C43" s="13">
        <v>6011625224</v>
      </c>
      <c r="D43" s="13" t="s">
        <v>106</v>
      </c>
      <c r="E43" s="13" t="s">
        <v>107</v>
      </c>
      <c r="F43" s="18">
        <v>406000</v>
      </c>
      <c r="G43" s="18">
        <v>20962.419999999998</v>
      </c>
      <c r="H43" s="15">
        <v>709.61839999999995</v>
      </c>
      <c r="I43" s="16">
        <v>45398</v>
      </c>
      <c r="J43" s="16">
        <v>46128</v>
      </c>
      <c r="K43" s="13">
        <v>24</v>
      </c>
      <c r="L43" s="14">
        <v>21672.038399999998</v>
      </c>
      <c r="M43" s="18">
        <v>710</v>
      </c>
      <c r="N43" s="17">
        <v>0.38160000000004857</v>
      </c>
      <c r="O43" s="13" t="s">
        <v>16</v>
      </c>
      <c r="XEY43" s="22"/>
      <c r="XEZ43" s="22"/>
      <c r="XFA43" s="23"/>
      <c r="XFB43" s="24"/>
      <c r="XFC43" s="24"/>
    </row>
    <row r="44" spans="1:15 16379:16383" ht="18.75" customHeight="1" x14ac:dyDescent="0.2">
      <c r="A44" s="13">
        <v>43</v>
      </c>
      <c r="B44" s="13" t="s">
        <v>33</v>
      </c>
      <c r="C44" s="13">
        <v>6011618297</v>
      </c>
      <c r="D44" s="13" t="s">
        <v>108</v>
      </c>
      <c r="E44" s="13" t="s">
        <v>109</v>
      </c>
      <c r="F44" s="18">
        <v>406000</v>
      </c>
      <c r="G44" s="18">
        <v>15078.07</v>
      </c>
      <c r="H44" s="15">
        <v>535.00359999999989</v>
      </c>
      <c r="I44" s="16">
        <v>45386</v>
      </c>
      <c r="J44" s="16">
        <v>46481</v>
      </c>
      <c r="K44" s="13">
        <v>37</v>
      </c>
      <c r="L44" s="14">
        <v>15613.0736</v>
      </c>
      <c r="M44" s="18">
        <v>535</v>
      </c>
      <c r="N44" s="17">
        <v>-3.5999999998921339E-3</v>
      </c>
      <c r="O44" s="13" t="s">
        <v>16</v>
      </c>
      <c r="XEY44" s="22"/>
      <c r="XEZ44" s="22"/>
      <c r="XFA44" s="23"/>
      <c r="XFB44" s="24"/>
      <c r="XFC44" s="24"/>
    </row>
    <row r="45" spans="1:15 16379:16383" ht="18.75" customHeight="1" x14ac:dyDescent="0.2">
      <c r="A45" s="13">
        <v>44</v>
      </c>
      <c r="B45" s="13" t="s">
        <v>33</v>
      </c>
      <c r="C45" s="13">
        <v>6011617882</v>
      </c>
      <c r="D45" s="13" t="s">
        <v>110</v>
      </c>
      <c r="E45" s="13" t="s">
        <v>111</v>
      </c>
      <c r="F45" s="18">
        <v>406000</v>
      </c>
      <c r="G45" s="18">
        <v>15400.5</v>
      </c>
      <c r="H45" s="15">
        <v>535.00359999999989</v>
      </c>
      <c r="I45" s="16">
        <v>45385</v>
      </c>
      <c r="J45" s="16">
        <v>46480</v>
      </c>
      <c r="K45" s="13">
        <v>37</v>
      </c>
      <c r="L45" s="14">
        <v>15935.5036</v>
      </c>
      <c r="M45" s="18">
        <v>535</v>
      </c>
      <c r="N45" s="17">
        <v>-3.5999999998921339E-3</v>
      </c>
      <c r="O45" s="13" t="s">
        <v>16</v>
      </c>
      <c r="XEY45" s="22"/>
      <c r="XEZ45" s="22"/>
      <c r="XFA45" s="23"/>
      <c r="XFB45" s="24"/>
      <c r="XFC45" s="24"/>
    </row>
    <row r="46" spans="1:15 16379:16383" ht="18.75" customHeight="1" x14ac:dyDescent="0.2">
      <c r="A46" s="13">
        <v>45</v>
      </c>
      <c r="B46" s="13" t="s">
        <v>19</v>
      </c>
      <c r="C46" s="13">
        <v>6011626762</v>
      </c>
      <c r="D46" s="13" t="s">
        <v>112</v>
      </c>
      <c r="E46" s="13" t="s">
        <v>113</v>
      </c>
      <c r="F46" s="18">
        <v>454649</v>
      </c>
      <c r="G46" s="18">
        <v>12543.99</v>
      </c>
      <c r="H46" s="15">
        <v>430.00039999999996</v>
      </c>
      <c r="I46" s="16">
        <v>45400</v>
      </c>
      <c r="J46" s="16">
        <v>47226</v>
      </c>
      <c r="K46" s="13">
        <v>61</v>
      </c>
      <c r="L46" s="14">
        <v>12973.990400000001</v>
      </c>
      <c r="M46" s="18">
        <v>430</v>
      </c>
      <c r="N46" s="17">
        <v>-3.999999999564352E-4</v>
      </c>
      <c r="O46" s="13" t="s">
        <v>16</v>
      </c>
      <c r="XEY46" s="22"/>
      <c r="XEZ46" s="22"/>
      <c r="XFA46" s="23"/>
      <c r="XFB46" s="24"/>
      <c r="XFC46" s="24"/>
    </row>
    <row r="47" spans="1:15 16379:16383" ht="18.75" customHeight="1" x14ac:dyDescent="0.2">
      <c r="A47" s="13">
        <v>46</v>
      </c>
      <c r="B47" s="13" t="s">
        <v>13</v>
      </c>
      <c r="C47" s="13">
        <v>6011622114</v>
      </c>
      <c r="D47" s="13" t="s">
        <v>114</v>
      </c>
      <c r="E47" s="13" t="s">
        <v>115</v>
      </c>
      <c r="F47" s="18">
        <v>305800</v>
      </c>
      <c r="G47" s="18">
        <v>9551.74</v>
      </c>
      <c r="H47" s="15">
        <v>319.99759999999998</v>
      </c>
      <c r="I47" s="16">
        <v>45392</v>
      </c>
      <c r="J47" s="16">
        <v>46853</v>
      </c>
      <c r="K47" s="13">
        <v>49</v>
      </c>
      <c r="L47" s="14">
        <v>9871.7376000000004</v>
      </c>
      <c r="M47" s="18">
        <v>320</v>
      </c>
      <c r="N47" s="17">
        <v>2.4000000000228283E-3</v>
      </c>
      <c r="O47" s="13" t="s">
        <v>16</v>
      </c>
      <c r="XEY47" s="22"/>
      <c r="XEZ47" s="22"/>
      <c r="XFA47" s="23"/>
      <c r="XFB47" s="24"/>
      <c r="XFC47" s="24"/>
    </row>
    <row r="48" spans="1:15 16379:16383" ht="18.75" customHeight="1" x14ac:dyDescent="0.2">
      <c r="A48" s="13">
        <v>47</v>
      </c>
      <c r="B48" s="13" t="s">
        <v>13</v>
      </c>
      <c r="C48" s="13">
        <v>6011630794</v>
      </c>
      <c r="D48" s="13" t="s">
        <v>116</v>
      </c>
      <c r="E48" s="13" t="s">
        <v>117</v>
      </c>
      <c r="F48" s="18">
        <v>255300</v>
      </c>
      <c r="G48" s="18">
        <v>9684.11</v>
      </c>
      <c r="H48" s="15">
        <v>319.99759999999998</v>
      </c>
      <c r="I48" s="16">
        <v>45408</v>
      </c>
      <c r="J48" s="16">
        <v>46503</v>
      </c>
      <c r="K48" s="13">
        <v>37</v>
      </c>
      <c r="L48" s="14">
        <v>10004.107600000001</v>
      </c>
      <c r="M48" s="18">
        <v>320</v>
      </c>
      <c r="N48" s="17">
        <v>2.4000000000228283E-3</v>
      </c>
      <c r="O48" s="13" t="s">
        <v>16</v>
      </c>
      <c r="XEY48" s="22"/>
      <c r="XEZ48" s="22"/>
      <c r="XFA48" s="23"/>
      <c r="XFB48" s="24"/>
      <c r="XFC48" s="24"/>
    </row>
    <row r="49" spans="1:15 16379:16383" ht="18.75" customHeight="1" x14ac:dyDescent="0.2">
      <c r="A49" s="13">
        <v>48</v>
      </c>
      <c r="B49" s="13" t="s">
        <v>118</v>
      </c>
      <c r="C49" s="13">
        <v>6011633915</v>
      </c>
      <c r="D49" s="13" t="s">
        <v>119</v>
      </c>
      <c r="E49" s="13" t="s">
        <v>120</v>
      </c>
      <c r="F49" s="18">
        <v>1111000</v>
      </c>
      <c r="G49" s="18">
        <v>29744.65</v>
      </c>
      <c r="H49" s="15">
        <v>1021.1595999999998</v>
      </c>
      <c r="I49" s="16">
        <v>45419</v>
      </c>
      <c r="J49" s="16">
        <v>47245</v>
      </c>
      <c r="K49" s="13">
        <v>61</v>
      </c>
      <c r="L49" s="14">
        <v>30765.809600000001</v>
      </c>
      <c r="M49" s="18">
        <v>1021.15</v>
      </c>
      <c r="N49" s="17">
        <v>-9.5999999998639396E-3</v>
      </c>
      <c r="O49" s="13" t="s">
        <v>16</v>
      </c>
      <c r="XEY49" s="22"/>
      <c r="XEZ49" s="22"/>
      <c r="XFA49" s="23"/>
      <c r="XFB49" s="24"/>
      <c r="XFC49" s="24"/>
    </row>
    <row r="50" spans="1:15 16379:16383" ht="18.75" customHeight="1" x14ac:dyDescent="0.2">
      <c r="A50" s="13">
        <v>49</v>
      </c>
      <c r="B50" s="13" t="s">
        <v>19</v>
      </c>
      <c r="C50" s="13">
        <v>6011649385</v>
      </c>
      <c r="D50" s="13" t="s">
        <v>121</v>
      </c>
      <c r="E50" s="13" t="s">
        <v>122</v>
      </c>
      <c r="F50" s="18">
        <v>507537</v>
      </c>
      <c r="G50" s="18">
        <v>14316.6</v>
      </c>
      <c r="H50" s="15">
        <v>494.99520000000001</v>
      </c>
      <c r="I50" s="16">
        <v>45443</v>
      </c>
      <c r="J50" s="16">
        <v>47269</v>
      </c>
      <c r="K50" s="13">
        <v>61</v>
      </c>
      <c r="L50" s="14">
        <v>14811.5952</v>
      </c>
      <c r="M50" s="18">
        <v>495</v>
      </c>
      <c r="N50" s="17">
        <v>4.7999999999888132E-3</v>
      </c>
      <c r="O50" s="13" t="s">
        <v>16</v>
      </c>
      <c r="XEY50" s="22"/>
      <c r="XEZ50" s="22"/>
      <c r="XFA50" s="23"/>
      <c r="XFB50" s="24"/>
      <c r="XFC50" s="24"/>
    </row>
    <row r="51" spans="1:15 16379:16383" ht="18.75" customHeight="1" x14ac:dyDescent="0.2">
      <c r="A51" s="13">
        <v>50</v>
      </c>
      <c r="B51" s="13" t="s">
        <v>13</v>
      </c>
      <c r="C51" s="13">
        <v>6011649467</v>
      </c>
      <c r="D51" s="13" t="s">
        <v>123</v>
      </c>
      <c r="E51" s="13" t="s">
        <v>124</v>
      </c>
      <c r="F51" s="18">
        <v>557000</v>
      </c>
      <c r="G51" s="18">
        <v>15711.85</v>
      </c>
      <c r="H51" s="15">
        <v>535.00359999999989</v>
      </c>
      <c r="I51" s="16">
        <v>45443</v>
      </c>
      <c r="J51" s="16">
        <v>47269</v>
      </c>
      <c r="K51" s="13">
        <v>61</v>
      </c>
      <c r="L51" s="14">
        <v>16246.8536</v>
      </c>
      <c r="M51" s="18">
        <v>535</v>
      </c>
      <c r="N51" s="17">
        <v>-3.5999999998921339E-3</v>
      </c>
      <c r="O51" s="13" t="s">
        <v>16</v>
      </c>
      <c r="XEY51" s="22"/>
      <c r="XEZ51" s="22"/>
      <c r="XFA51" s="23"/>
      <c r="XFB51" s="24"/>
      <c r="XFC51" s="24"/>
    </row>
    <row r="52" spans="1:15 16379:16383" ht="18.75" customHeight="1" x14ac:dyDescent="0.2">
      <c r="A52" s="13">
        <v>51</v>
      </c>
      <c r="B52" s="13" t="s">
        <v>33</v>
      </c>
      <c r="C52" s="13">
        <v>6011640532</v>
      </c>
      <c r="D52" s="13" t="s">
        <v>125</v>
      </c>
      <c r="E52" s="13" t="s">
        <v>126</v>
      </c>
      <c r="F52" s="18">
        <v>418112</v>
      </c>
      <c r="G52" s="18">
        <v>11535.92</v>
      </c>
      <c r="H52" s="15">
        <v>395.00319999999994</v>
      </c>
      <c r="I52" s="16">
        <v>45429</v>
      </c>
      <c r="J52" s="16">
        <v>47255</v>
      </c>
      <c r="K52" s="13">
        <v>61</v>
      </c>
      <c r="L52" s="14">
        <v>11930.923199999999</v>
      </c>
      <c r="M52" s="18">
        <v>395</v>
      </c>
      <c r="N52" s="17">
        <v>-3.1999999999356987E-3</v>
      </c>
      <c r="O52" s="13" t="s">
        <v>16</v>
      </c>
      <c r="XEY52" s="22"/>
      <c r="XEZ52" s="22"/>
      <c r="XFA52" s="23"/>
      <c r="XFB52" s="24"/>
      <c r="XFC52" s="24"/>
    </row>
    <row r="53" spans="1:15 16379:16383" ht="18.75" customHeight="1" x14ac:dyDescent="0.2">
      <c r="A53" s="13">
        <v>52</v>
      </c>
      <c r="B53" s="13" t="s">
        <v>33</v>
      </c>
      <c r="C53" s="13">
        <v>6011640322</v>
      </c>
      <c r="D53" s="13" t="s">
        <v>127</v>
      </c>
      <c r="E53" s="13" t="s">
        <v>128</v>
      </c>
      <c r="F53" s="18">
        <v>519924</v>
      </c>
      <c r="G53" s="18">
        <v>14344.96</v>
      </c>
      <c r="H53" s="15">
        <v>494.99520000000001</v>
      </c>
      <c r="I53" s="16">
        <v>45429</v>
      </c>
      <c r="J53" s="16">
        <v>47255</v>
      </c>
      <c r="K53" s="13">
        <v>61</v>
      </c>
      <c r="L53" s="14">
        <v>14839.955199999999</v>
      </c>
      <c r="M53" s="18">
        <v>495</v>
      </c>
      <c r="N53" s="17">
        <v>4.7999999999888132E-3</v>
      </c>
      <c r="O53" s="13" t="s">
        <v>16</v>
      </c>
      <c r="XEY53" s="22"/>
      <c r="XEZ53" s="22"/>
      <c r="XFA53" s="23"/>
      <c r="XFB53" s="24"/>
      <c r="XFC53" s="24"/>
    </row>
    <row r="54" spans="1:15 16379:16383" ht="18.75" customHeight="1" x14ac:dyDescent="0.2">
      <c r="A54" s="13">
        <v>53</v>
      </c>
      <c r="B54" s="13" t="s">
        <v>33</v>
      </c>
      <c r="C54" s="13">
        <v>6011635204</v>
      </c>
      <c r="D54" s="13" t="s">
        <v>129</v>
      </c>
      <c r="E54" s="13" t="s">
        <v>130</v>
      </c>
      <c r="F54" s="18">
        <v>530112</v>
      </c>
      <c r="G54" s="18">
        <v>15234.86</v>
      </c>
      <c r="H54" s="15">
        <v>535.00359999999989</v>
      </c>
      <c r="I54" s="16">
        <v>45419</v>
      </c>
      <c r="J54" s="16">
        <v>47245</v>
      </c>
      <c r="K54" s="13">
        <v>61</v>
      </c>
      <c r="L54" s="14">
        <v>15769.863600000001</v>
      </c>
      <c r="M54" s="18">
        <v>535</v>
      </c>
      <c r="N54" s="17">
        <v>-3.5999999998921339E-3</v>
      </c>
      <c r="O54" s="13" t="s">
        <v>16</v>
      </c>
      <c r="XEY54" s="22"/>
      <c r="XEZ54" s="22"/>
      <c r="XFA54" s="23"/>
      <c r="XFB54" s="24"/>
      <c r="XFC54" s="24"/>
    </row>
    <row r="55" spans="1:15 16379:16383" ht="18.75" customHeight="1" x14ac:dyDescent="0.2">
      <c r="A55" s="13">
        <v>54</v>
      </c>
      <c r="B55" s="13" t="s">
        <v>33</v>
      </c>
      <c r="C55" s="13">
        <v>6011635631</v>
      </c>
      <c r="D55" s="13" t="s">
        <v>131</v>
      </c>
      <c r="E55" s="13" t="s">
        <v>132</v>
      </c>
      <c r="F55" s="18">
        <v>334274</v>
      </c>
      <c r="G55" s="18">
        <v>17168.68</v>
      </c>
      <c r="H55" s="15">
        <v>599.99839999999995</v>
      </c>
      <c r="I55" s="16">
        <v>45419</v>
      </c>
      <c r="J55" s="16">
        <v>46149</v>
      </c>
      <c r="K55" s="13">
        <v>24</v>
      </c>
      <c r="L55" s="14">
        <v>17768.678400000001</v>
      </c>
      <c r="M55" s="18">
        <v>600</v>
      </c>
      <c r="N55" s="17">
        <v>1.6000000000531145E-3</v>
      </c>
      <c r="O55" s="13" t="s">
        <v>16</v>
      </c>
      <c r="XEY55" s="22"/>
      <c r="XEZ55" s="22"/>
      <c r="XFA55" s="23"/>
      <c r="XFB55" s="24"/>
      <c r="XFC55" s="24"/>
    </row>
    <row r="56" spans="1:15 16379:16383" ht="18.75" customHeight="1" x14ac:dyDescent="0.2">
      <c r="A56" s="13">
        <v>55</v>
      </c>
      <c r="B56" s="13" t="s">
        <v>33</v>
      </c>
      <c r="C56" s="13">
        <v>6011634771</v>
      </c>
      <c r="D56" s="13" t="s">
        <v>133</v>
      </c>
      <c r="E56" s="13" t="s">
        <v>134</v>
      </c>
      <c r="F56" s="18">
        <v>569100</v>
      </c>
      <c r="G56" s="18">
        <v>28673.72</v>
      </c>
      <c r="H56" s="15">
        <v>986.53359999999998</v>
      </c>
      <c r="I56" s="16">
        <v>45413</v>
      </c>
      <c r="J56" s="16">
        <v>46143</v>
      </c>
      <c r="K56" s="13">
        <v>24</v>
      </c>
      <c r="L56" s="14">
        <v>29660.2536</v>
      </c>
      <c r="M56" s="18">
        <v>987</v>
      </c>
      <c r="N56" s="17">
        <v>0.46640000000002146</v>
      </c>
      <c r="O56" s="13" t="s">
        <v>16</v>
      </c>
      <c r="XEY56" s="22"/>
      <c r="XEZ56" s="22"/>
      <c r="XFA56" s="23"/>
      <c r="XFB56" s="24"/>
      <c r="XFC56" s="24"/>
    </row>
    <row r="57" spans="1:15 16379:16383" ht="18.75" customHeight="1" x14ac:dyDescent="0.2">
      <c r="A57" s="13">
        <v>56</v>
      </c>
      <c r="B57" s="13" t="s">
        <v>78</v>
      </c>
      <c r="C57" s="13">
        <v>6011637212</v>
      </c>
      <c r="D57" s="13" t="s">
        <v>135</v>
      </c>
      <c r="E57" s="13" t="s">
        <v>136</v>
      </c>
      <c r="F57" s="18">
        <v>886370.12</v>
      </c>
      <c r="G57" s="18">
        <v>24254.34</v>
      </c>
      <c r="H57" s="15">
        <v>848.07600000000002</v>
      </c>
      <c r="I57" s="16">
        <v>45421</v>
      </c>
      <c r="J57" s="16">
        <v>47247</v>
      </c>
      <c r="K57" s="13">
        <v>61</v>
      </c>
      <c r="L57" s="14">
        <v>25102.416000000001</v>
      </c>
      <c r="M57" s="18">
        <v>848</v>
      </c>
      <c r="N57" s="17">
        <v>-7.6000000000021828E-2</v>
      </c>
      <c r="O57" s="13" t="s">
        <v>16</v>
      </c>
      <c r="XEY57" s="22"/>
      <c r="XEZ57" s="22"/>
      <c r="XFA57" s="23"/>
      <c r="XFB57" s="24"/>
      <c r="XFC57" s="24"/>
    </row>
    <row r="58" spans="1:15 16379:16383" ht="18.75" customHeight="1" x14ac:dyDescent="0.2">
      <c r="A58" s="13">
        <v>57</v>
      </c>
      <c r="B58" s="13" t="s">
        <v>33</v>
      </c>
      <c r="C58" s="13">
        <v>6011643514</v>
      </c>
      <c r="D58" s="13" t="s">
        <v>137</v>
      </c>
      <c r="E58" s="13" t="s">
        <v>138</v>
      </c>
      <c r="F58" s="18">
        <v>305800</v>
      </c>
      <c r="G58" s="18">
        <v>11837.43</v>
      </c>
      <c r="H58" s="15">
        <v>395.00319999999994</v>
      </c>
      <c r="I58" s="16">
        <v>45433</v>
      </c>
      <c r="J58" s="16">
        <v>46528</v>
      </c>
      <c r="K58" s="13">
        <v>37</v>
      </c>
      <c r="L58" s="14">
        <v>12232.433199999999</v>
      </c>
      <c r="M58" s="18">
        <v>395</v>
      </c>
      <c r="N58" s="17">
        <v>-3.1999999999356987E-3</v>
      </c>
      <c r="O58" s="13" t="s">
        <v>16</v>
      </c>
      <c r="XEY58" s="22"/>
      <c r="XEZ58" s="22"/>
      <c r="XFA58" s="23"/>
      <c r="XFB58" s="24"/>
      <c r="XFC58" s="24"/>
    </row>
    <row r="59" spans="1:15 16379:16383" ht="18.75" customHeight="1" x14ac:dyDescent="0.2">
      <c r="A59" s="13">
        <v>58</v>
      </c>
      <c r="B59" s="13" t="s">
        <v>118</v>
      </c>
      <c r="C59" s="13">
        <v>6011663011</v>
      </c>
      <c r="D59" s="13" t="s">
        <v>139</v>
      </c>
      <c r="E59" s="13" t="s">
        <v>140</v>
      </c>
      <c r="F59" s="14">
        <v>368500</v>
      </c>
      <c r="G59" s="14">
        <v>12003.59</v>
      </c>
      <c r="H59" s="15">
        <v>430</v>
      </c>
      <c r="I59" s="16">
        <v>45467</v>
      </c>
      <c r="J59" s="16">
        <v>46928</v>
      </c>
      <c r="K59" s="13">
        <v>49</v>
      </c>
      <c r="L59" s="25">
        <f t="shared" ref="L59:L69" si="1">G59+H59</f>
        <v>12433.59</v>
      </c>
      <c r="M59" s="18"/>
      <c r="N59" s="17"/>
      <c r="O59" s="13" t="s">
        <v>16</v>
      </c>
      <c r="XEY59" s="22"/>
      <c r="XEZ59" s="22"/>
      <c r="XFA59" s="23"/>
      <c r="XFB59" s="24"/>
      <c r="XFC59" s="24"/>
    </row>
    <row r="60" spans="1:15 16379:16383" ht="18.75" customHeight="1" x14ac:dyDescent="0.2">
      <c r="A60" s="13">
        <v>59</v>
      </c>
      <c r="B60" s="13" t="s">
        <v>118</v>
      </c>
      <c r="C60" s="13">
        <v>6011664825</v>
      </c>
      <c r="D60" s="13" t="s">
        <v>141</v>
      </c>
      <c r="E60" s="13" t="s">
        <v>142</v>
      </c>
      <c r="F60" s="14">
        <v>255300</v>
      </c>
      <c r="G60" s="14">
        <v>9989.36</v>
      </c>
      <c r="H60" s="15">
        <v>320</v>
      </c>
      <c r="I60" s="16">
        <v>45469</v>
      </c>
      <c r="J60" s="16">
        <v>46564</v>
      </c>
      <c r="K60" s="13">
        <v>37</v>
      </c>
      <c r="L60" s="25">
        <f t="shared" si="1"/>
        <v>10309.36</v>
      </c>
      <c r="M60" s="18"/>
      <c r="N60" s="17"/>
      <c r="O60" s="13" t="s">
        <v>16</v>
      </c>
      <c r="XEY60" s="22"/>
      <c r="XEZ60" s="22"/>
      <c r="XFA60" s="23"/>
      <c r="XFB60" s="24"/>
      <c r="XFC60" s="24"/>
    </row>
    <row r="61" spans="1:15 16379:16383" ht="18.75" customHeight="1" x14ac:dyDescent="0.2">
      <c r="A61" s="13">
        <v>60</v>
      </c>
      <c r="B61" s="13" t="s">
        <v>118</v>
      </c>
      <c r="C61" s="13">
        <v>6011668193</v>
      </c>
      <c r="D61" s="13" t="s">
        <v>143</v>
      </c>
      <c r="E61" s="13" t="s">
        <v>144</v>
      </c>
      <c r="F61" s="14">
        <v>918600</v>
      </c>
      <c r="G61" s="14">
        <v>25645.29</v>
      </c>
      <c r="H61" s="15">
        <v>883</v>
      </c>
      <c r="I61" s="16">
        <v>45472</v>
      </c>
      <c r="J61" s="16">
        <v>47298</v>
      </c>
      <c r="K61" s="13">
        <v>61</v>
      </c>
      <c r="L61" s="25">
        <f t="shared" si="1"/>
        <v>26528.29</v>
      </c>
      <c r="M61" s="18"/>
      <c r="N61" s="17"/>
      <c r="O61" s="13" t="s">
        <v>16</v>
      </c>
      <c r="XEY61" s="22"/>
      <c r="XEZ61" s="22"/>
      <c r="XFA61" s="23"/>
      <c r="XFB61" s="24"/>
      <c r="XFC61" s="24"/>
    </row>
    <row r="62" spans="1:15 16379:16383" ht="18.75" customHeight="1" x14ac:dyDescent="0.2">
      <c r="A62" s="13">
        <v>61</v>
      </c>
      <c r="B62" s="13" t="s">
        <v>33</v>
      </c>
      <c r="C62" s="13">
        <v>6011662386</v>
      </c>
      <c r="D62" s="13" t="s">
        <v>145</v>
      </c>
      <c r="E62" s="13" t="s">
        <v>146</v>
      </c>
      <c r="F62" s="14">
        <v>406000</v>
      </c>
      <c r="G62" s="14">
        <v>11632.71</v>
      </c>
      <c r="H62" s="15">
        <v>395</v>
      </c>
      <c r="I62" s="16">
        <v>45464</v>
      </c>
      <c r="J62" s="16">
        <v>47290</v>
      </c>
      <c r="K62" s="13">
        <v>61</v>
      </c>
      <c r="L62" s="25">
        <f t="shared" si="1"/>
        <v>12027.71</v>
      </c>
      <c r="M62" s="18"/>
      <c r="N62" s="17"/>
      <c r="O62" s="13" t="s">
        <v>16</v>
      </c>
      <c r="XEY62" s="22"/>
      <c r="XEZ62" s="22"/>
      <c r="XFA62" s="23"/>
      <c r="XFB62" s="24"/>
      <c r="XFC62" s="24"/>
    </row>
    <row r="63" spans="1:15 16379:16383" ht="18.75" customHeight="1" x14ac:dyDescent="0.2">
      <c r="A63" s="13">
        <v>62</v>
      </c>
      <c r="B63" s="13" t="s">
        <v>33</v>
      </c>
      <c r="C63" s="13">
        <v>6011654037</v>
      </c>
      <c r="D63" s="13" t="s">
        <v>147</v>
      </c>
      <c r="E63" s="13" t="s">
        <v>148</v>
      </c>
      <c r="F63" s="14">
        <v>588751</v>
      </c>
      <c r="G63" s="14">
        <v>17263.37</v>
      </c>
      <c r="H63" s="15">
        <v>600</v>
      </c>
      <c r="I63" s="16">
        <v>45450</v>
      </c>
      <c r="J63" s="16">
        <v>47276</v>
      </c>
      <c r="K63" s="13">
        <v>61</v>
      </c>
      <c r="L63" s="25">
        <f t="shared" si="1"/>
        <v>17863.37</v>
      </c>
      <c r="M63" s="18"/>
      <c r="N63" s="17"/>
      <c r="O63" s="13" t="s">
        <v>16</v>
      </c>
    </row>
    <row r="64" spans="1:15 16379:16383" ht="18.75" customHeight="1" x14ac:dyDescent="0.2">
      <c r="A64" s="13">
        <v>63</v>
      </c>
      <c r="B64" s="13" t="s">
        <v>33</v>
      </c>
      <c r="C64" s="13">
        <v>6011652723</v>
      </c>
      <c r="D64" s="13" t="s">
        <v>149</v>
      </c>
      <c r="E64" s="13" t="s">
        <v>150</v>
      </c>
      <c r="F64" s="14">
        <v>570449</v>
      </c>
      <c r="G64" s="14">
        <v>16394.11</v>
      </c>
      <c r="H64" s="15">
        <v>570</v>
      </c>
      <c r="I64" s="16">
        <v>45448</v>
      </c>
      <c r="J64" s="16">
        <v>47274</v>
      </c>
      <c r="K64" s="13">
        <v>61</v>
      </c>
      <c r="L64" s="25">
        <f t="shared" si="1"/>
        <v>16964.11</v>
      </c>
      <c r="M64" s="14"/>
      <c r="N64" s="17"/>
      <c r="O64" s="13" t="s">
        <v>16</v>
      </c>
    </row>
    <row r="65" spans="1:15" ht="18.75" customHeight="1" x14ac:dyDescent="0.2">
      <c r="A65" s="13">
        <v>64</v>
      </c>
      <c r="B65" s="13" t="s">
        <v>19</v>
      </c>
      <c r="C65" s="13">
        <v>6011656764</v>
      </c>
      <c r="D65" s="13" t="s">
        <v>151</v>
      </c>
      <c r="E65" s="13" t="s">
        <v>152</v>
      </c>
      <c r="F65" s="14">
        <v>557000</v>
      </c>
      <c r="G65" s="14">
        <v>15959.16</v>
      </c>
      <c r="H65" s="15">
        <v>535</v>
      </c>
      <c r="I65" s="16">
        <v>45456</v>
      </c>
      <c r="J65" s="16">
        <v>47282</v>
      </c>
      <c r="K65" s="13">
        <v>61</v>
      </c>
      <c r="L65" s="25">
        <f t="shared" si="1"/>
        <v>16494.16</v>
      </c>
      <c r="M65" s="13"/>
      <c r="N65" s="13"/>
      <c r="O65" s="13" t="s">
        <v>16</v>
      </c>
    </row>
    <row r="66" spans="1:15" ht="18.75" customHeight="1" x14ac:dyDescent="0.2">
      <c r="A66" s="13">
        <v>65</v>
      </c>
      <c r="B66" s="13" t="s">
        <v>19</v>
      </c>
      <c r="C66" s="13">
        <v>6011666954</v>
      </c>
      <c r="D66" s="13" t="s">
        <v>153</v>
      </c>
      <c r="E66" s="13" t="s">
        <v>154</v>
      </c>
      <c r="F66" s="14">
        <v>365800</v>
      </c>
      <c r="G66" s="14">
        <v>11897.31</v>
      </c>
      <c r="H66" s="15">
        <v>395</v>
      </c>
      <c r="I66" s="16">
        <v>45471</v>
      </c>
      <c r="J66" s="16">
        <v>46932</v>
      </c>
      <c r="K66" s="13">
        <v>49</v>
      </c>
      <c r="L66" s="25">
        <f t="shared" si="1"/>
        <v>12292.31</v>
      </c>
      <c r="M66" s="13"/>
      <c r="N66" s="13"/>
      <c r="O66" s="13" t="s">
        <v>16</v>
      </c>
    </row>
    <row r="67" spans="1:15" ht="18.75" customHeight="1" x14ac:dyDescent="0.2">
      <c r="A67" s="13">
        <v>66</v>
      </c>
      <c r="B67" s="13" t="s">
        <v>19</v>
      </c>
      <c r="C67" s="13">
        <v>6011664024</v>
      </c>
      <c r="D67" s="13" t="s">
        <v>155</v>
      </c>
      <c r="E67" s="13" t="s">
        <v>156</v>
      </c>
      <c r="F67" s="14">
        <v>305800</v>
      </c>
      <c r="G67" s="14">
        <v>9935.86</v>
      </c>
      <c r="H67" s="15">
        <v>320</v>
      </c>
      <c r="I67" s="16">
        <v>45468</v>
      </c>
      <c r="J67" s="16">
        <v>46929</v>
      </c>
      <c r="K67" s="13">
        <v>49</v>
      </c>
      <c r="L67" s="25">
        <f t="shared" si="1"/>
        <v>10255.86</v>
      </c>
      <c r="M67" s="13"/>
      <c r="N67" s="13"/>
      <c r="O67" s="13" t="s">
        <v>16</v>
      </c>
    </row>
    <row r="68" spans="1:15" ht="18.75" customHeight="1" x14ac:dyDescent="0.2">
      <c r="A68" s="13">
        <v>67</v>
      </c>
      <c r="B68" s="13" t="s">
        <v>19</v>
      </c>
      <c r="C68" s="13">
        <v>6011662393</v>
      </c>
      <c r="D68" s="13" t="s">
        <v>157</v>
      </c>
      <c r="E68" s="13" t="s">
        <v>158</v>
      </c>
      <c r="F68" s="14">
        <v>456000</v>
      </c>
      <c r="G68" s="14">
        <v>12581.26</v>
      </c>
      <c r="H68" s="15">
        <v>430</v>
      </c>
      <c r="I68" s="16">
        <v>45464</v>
      </c>
      <c r="J68" s="16">
        <v>47290</v>
      </c>
      <c r="K68" s="13">
        <v>61</v>
      </c>
      <c r="L68" s="25">
        <f t="shared" si="1"/>
        <v>13011.26</v>
      </c>
      <c r="M68" s="13"/>
      <c r="N68" s="13"/>
      <c r="O68" s="13" t="s">
        <v>16</v>
      </c>
    </row>
    <row r="69" spans="1:15" ht="18.75" customHeight="1" x14ac:dyDescent="0.2">
      <c r="A69" s="13">
        <v>68</v>
      </c>
      <c r="B69" s="13" t="s">
        <v>19</v>
      </c>
      <c r="C69" s="13">
        <v>6011665651</v>
      </c>
      <c r="D69" s="13" t="s">
        <v>159</v>
      </c>
      <c r="E69" s="13" t="s">
        <v>160</v>
      </c>
      <c r="F69" s="14">
        <v>707000</v>
      </c>
      <c r="G69" s="14">
        <v>19728.09</v>
      </c>
      <c r="H69" s="15">
        <v>670</v>
      </c>
      <c r="I69" s="16">
        <v>45469</v>
      </c>
      <c r="J69" s="16">
        <v>47295</v>
      </c>
      <c r="K69" s="13">
        <v>61</v>
      </c>
      <c r="L69" s="25">
        <f t="shared" si="1"/>
        <v>20398.09</v>
      </c>
      <c r="M69" s="13"/>
      <c r="N69" s="13"/>
      <c r="O69" s="13" t="s">
        <v>16</v>
      </c>
    </row>
    <row r="70" spans="1:15" ht="18.75" customHeight="1" x14ac:dyDescent="0.2">
      <c r="A70" s="13">
        <v>69</v>
      </c>
      <c r="B70" s="13" t="s">
        <v>13</v>
      </c>
      <c r="C70" s="13">
        <v>6011684087</v>
      </c>
      <c r="D70" s="13" t="s">
        <v>161</v>
      </c>
      <c r="E70" s="13" t="s">
        <v>162</v>
      </c>
      <c r="F70" s="14">
        <v>707000</v>
      </c>
      <c r="G70" s="14">
        <v>19728.09</v>
      </c>
      <c r="H70" s="15">
        <v>669.59839999999997</v>
      </c>
      <c r="I70" s="16">
        <v>45498</v>
      </c>
      <c r="J70" s="16">
        <v>47324</v>
      </c>
      <c r="K70" s="13">
        <v>60</v>
      </c>
      <c r="L70" s="25">
        <v>20397.688399999999</v>
      </c>
      <c r="M70" s="13"/>
      <c r="N70" s="13"/>
      <c r="O70" s="13" t="s">
        <v>16</v>
      </c>
    </row>
    <row r="71" spans="1:15" ht="18.75" customHeight="1" x14ac:dyDescent="0.2">
      <c r="A71" s="13">
        <v>70</v>
      </c>
      <c r="B71" s="13" t="s">
        <v>19</v>
      </c>
      <c r="C71" s="13">
        <v>6011683124</v>
      </c>
      <c r="D71" s="13" t="s">
        <v>163</v>
      </c>
      <c r="E71" s="13" t="s">
        <v>164</v>
      </c>
      <c r="F71" s="14">
        <v>305800</v>
      </c>
      <c r="G71" s="14">
        <v>8975.6299999999992</v>
      </c>
      <c r="H71" s="15">
        <v>290</v>
      </c>
      <c r="I71" s="16">
        <v>45497</v>
      </c>
      <c r="J71" s="16">
        <v>47323</v>
      </c>
      <c r="K71" s="13">
        <v>60</v>
      </c>
      <c r="L71" s="25">
        <v>9265.6299999999992</v>
      </c>
      <c r="M71" s="13"/>
      <c r="N71" s="13"/>
      <c r="O71" s="13" t="s">
        <v>16</v>
      </c>
    </row>
    <row r="72" spans="1:15" ht="18.75" customHeight="1" x14ac:dyDescent="0.2">
      <c r="A72" s="13">
        <v>71</v>
      </c>
      <c r="B72" s="13" t="s">
        <v>42</v>
      </c>
      <c r="C72" s="13">
        <v>6011679019</v>
      </c>
      <c r="D72" s="13" t="s">
        <v>165</v>
      </c>
      <c r="E72" s="13" t="s">
        <v>166</v>
      </c>
      <c r="F72" s="14">
        <v>305800</v>
      </c>
      <c r="G72" s="14">
        <v>11997.41</v>
      </c>
      <c r="H72" s="15">
        <v>395.00319999999994</v>
      </c>
      <c r="I72" s="16">
        <v>45477</v>
      </c>
      <c r="J72" s="16">
        <v>46572</v>
      </c>
      <c r="K72" s="13">
        <v>36</v>
      </c>
      <c r="L72" s="25">
        <v>12392.413199999999</v>
      </c>
      <c r="M72" s="13"/>
      <c r="N72" s="13"/>
      <c r="O72" s="13" t="s">
        <v>16</v>
      </c>
    </row>
    <row r="73" spans="1:15" ht="18.75" customHeight="1" x14ac:dyDescent="0.2">
      <c r="A73" s="13">
        <v>72</v>
      </c>
      <c r="B73" s="13" t="s">
        <v>42</v>
      </c>
      <c r="C73" s="13">
        <v>6011678821</v>
      </c>
      <c r="D73" s="13" t="s">
        <v>167</v>
      </c>
      <c r="E73" s="13" t="s">
        <v>168</v>
      </c>
      <c r="F73" s="14">
        <v>306010</v>
      </c>
      <c r="G73" s="14">
        <v>8767.7999999999993</v>
      </c>
      <c r="H73" s="15">
        <v>290</v>
      </c>
      <c r="I73" s="16">
        <v>45485</v>
      </c>
      <c r="J73" s="16">
        <v>47311</v>
      </c>
      <c r="K73" s="13">
        <v>60</v>
      </c>
      <c r="L73" s="25">
        <v>9057.7999999999993</v>
      </c>
      <c r="O73" s="13" t="s">
        <v>16</v>
      </c>
    </row>
    <row r="74" spans="1:15" ht="18.75" customHeight="1" x14ac:dyDescent="0.2">
      <c r="A74" s="13">
        <v>73</v>
      </c>
      <c r="B74" s="13" t="s">
        <v>33</v>
      </c>
      <c r="C74" s="13">
        <v>6011677002</v>
      </c>
      <c r="D74" s="13" t="s">
        <v>169</v>
      </c>
      <c r="E74" s="13" t="s">
        <v>170</v>
      </c>
      <c r="F74" s="14">
        <v>557000</v>
      </c>
      <c r="G74" s="14">
        <v>15959.16</v>
      </c>
      <c r="H74" s="15">
        <v>535.00359999999989</v>
      </c>
      <c r="I74" s="16">
        <v>45484</v>
      </c>
      <c r="J74" s="16">
        <v>47310</v>
      </c>
      <c r="K74" s="13">
        <v>60</v>
      </c>
      <c r="L74" s="25">
        <v>16494.1636</v>
      </c>
      <c r="O74" s="13" t="s">
        <v>16</v>
      </c>
    </row>
    <row r="75" spans="1:15" ht="18.75" customHeight="1" x14ac:dyDescent="0.2">
      <c r="A75" s="13">
        <v>74</v>
      </c>
      <c r="B75" s="13" t="s">
        <v>13</v>
      </c>
      <c r="C75" s="13">
        <v>6011675962</v>
      </c>
      <c r="D75" s="13" t="s">
        <v>171</v>
      </c>
      <c r="E75" s="13" t="s">
        <v>172</v>
      </c>
      <c r="F75" s="14">
        <v>105000</v>
      </c>
      <c r="G75" s="14">
        <v>3912.79</v>
      </c>
      <c r="H75" s="15">
        <v>105</v>
      </c>
      <c r="I75" s="16">
        <v>45485</v>
      </c>
      <c r="J75" s="16">
        <v>46580</v>
      </c>
      <c r="K75" s="13">
        <v>36</v>
      </c>
      <c r="L75" s="25">
        <v>4017.79</v>
      </c>
      <c r="O75" s="13" t="s">
        <v>16</v>
      </c>
    </row>
    <row r="76" spans="1:15" ht="18.75" customHeight="1" x14ac:dyDescent="0.2">
      <c r="A76" s="13">
        <v>75</v>
      </c>
      <c r="B76" s="13" t="s">
        <v>33</v>
      </c>
      <c r="C76" s="13">
        <v>6011674513</v>
      </c>
      <c r="D76" s="13" t="s">
        <v>173</v>
      </c>
      <c r="E76" s="13" t="s">
        <v>174</v>
      </c>
      <c r="F76" s="14">
        <v>501000</v>
      </c>
      <c r="G76" s="14">
        <v>18606.189999999999</v>
      </c>
      <c r="H76" s="15">
        <v>639.99519999999995</v>
      </c>
      <c r="I76" s="16">
        <v>45484</v>
      </c>
      <c r="J76" s="16">
        <v>46579</v>
      </c>
      <c r="K76" s="13">
        <v>36</v>
      </c>
      <c r="L76" s="25">
        <v>19246.1852</v>
      </c>
      <c r="O76" s="13" t="s">
        <v>16</v>
      </c>
    </row>
    <row r="77" spans="1:15" ht="18.75" customHeight="1" x14ac:dyDescent="0.2">
      <c r="A77" s="13">
        <v>76</v>
      </c>
      <c r="B77" s="13" t="s">
        <v>19</v>
      </c>
      <c r="C77" s="13">
        <v>6011671741</v>
      </c>
      <c r="D77" s="13" t="s">
        <v>175</v>
      </c>
      <c r="E77" s="13" t="s">
        <v>176</v>
      </c>
      <c r="F77" s="14">
        <v>205300</v>
      </c>
      <c r="G77" s="14">
        <v>10833.95</v>
      </c>
      <c r="H77" s="15">
        <v>359.99439999999993</v>
      </c>
      <c r="I77" s="16">
        <v>45477</v>
      </c>
      <c r="J77" s="16">
        <v>46207</v>
      </c>
      <c r="K77" s="13">
        <v>24</v>
      </c>
      <c r="L77" s="25">
        <v>11193.9444</v>
      </c>
      <c r="O77" s="13" t="s">
        <v>16</v>
      </c>
    </row>
    <row r="78" spans="1:15" ht="18.75" customHeight="1" x14ac:dyDescent="0.2">
      <c r="A78" s="13">
        <v>77</v>
      </c>
      <c r="B78" s="13" t="s">
        <v>13</v>
      </c>
      <c r="C78" s="13">
        <v>6011671079</v>
      </c>
      <c r="D78" s="13" t="s">
        <v>177</v>
      </c>
      <c r="E78" s="13" t="s">
        <v>178</v>
      </c>
      <c r="F78" s="14">
        <v>356153.1</v>
      </c>
      <c r="G78" s="14">
        <v>11571.9</v>
      </c>
      <c r="H78" s="15">
        <v>395.00319999999994</v>
      </c>
      <c r="I78" s="16">
        <v>45476</v>
      </c>
      <c r="J78" s="16">
        <v>46937</v>
      </c>
      <c r="K78" s="13">
        <v>48</v>
      </c>
      <c r="L78" s="25">
        <v>11966.903199999999</v>
      </c>
      <c r="O78" s="13" t="s">
        <v>16</v>
      </c>
    </row>
    <row r="79" spans="1:15" ht="18.75" customHeight="1" x14ac:dyDescent="0.2">
      <c r="A79" s="13">
        <v>78</v>
      </c>
      <c r="B79" s="13" t="s">
        <v>42</v>
      </c>
      <c r="C79" s="13">
        <v>6011690446</v>
      </c>
      <c r="D79" s="13" t="s">
        <v>179</v>
      </c>
      <c r="E79" s="13" t="s">
        <v>180</v>
      </c>
      <c r="F79" s="14">
        <v>507000</v>
      </c>
      <c r="G79" s="14">
        <v>20158.23</v>
      </c>
      <c r="H79" s="15">
        <v>710</v>
      </c>
      <c r="I79" s="16">
        <v>45518</v>
      </c>
      <c r="J79" s="16">
        <v>46613</v>
      </c>
      <c r="K79" s="13">
        <v>37</v>
      </c>
      <c r="L79" s="25">
        <f t="shared" ref="L79:L85" si="2">G79+H79</f>
        <v>20868.23</v>
      </c>
      <c r="O79" s="13" t="s">
        <v>16</v>
      </c>
    </row>
    <row r="80" spans="1:15" ht="18.75" customHeight="1" x14ac:dyDescent="0.2">
      <c r="A80" s="13">
        <v>79</v>
      </c>
      <c r="B80" s="26" t="s">
        <v>87</v>
      </c>
      <c r="C80" s="26">
        <v>6011700431</v>
      </c>
      <c r="D80" s="27" t="s">
        <v>181</v>
      </c>
      <c r="E80" s="26" t="s">
        <v>182</v>
      </c>
      <c r="F80" s="14">
        <v>607000</v>
      </c>
      <c r="G80" s="14">
        <v>17828.27</v>
      </c>
      <c r="H80" s="15">
        <v>600</v>
      </c>
      <c r="I80" s="28">
        <v>45535</v>
      </c>
      <c r="J80" s="28">
        <v>47361</v>
      </c>
      <c r="K80" s="26">
        <v>61</v>
      </c>
      <c r="L80" s="29">
        <f t="shared" si="2"/>
        <v>18428.27</v>
      </c>
      <c r="O80" s="13" t="s">
        <v>16</v>
      </c>
    </row>
    <row r="81" spans="1:15" ht="18.75" customHeight="1" x14ac:dyDescent="0.2">
      <c r="A81" s="13">
        <v>80</v>
      </c>
      <c r="B81" s="26" t="s">
        <v>33</v>
      </c>
      <c r="C81" s="26">
        <v>6011694722</v>
      </c>
      <c r="D81" s="27" t="s">
        <v>183</v>
      </c>
      <c r="E81" s="26" t="s">
        <v>184</v>
      </c>
      <c r="F81" s="14">
        <v>411405</v>
      </c>
      <c r="G81" s="14">
        <v>13174.87</v>
      </c>
      <c r="H81" s="15">
        <v>465</v>
      </c>
      <c r="I81" s="28">
        <v>45526</v>
      </c>
      <c r="J81" s="28">
        <v>46987</v>
      </c>
      <c r="K81" s="26">
        <v>49</v>
      </c>
      <c r="L81" s="29">
        <f t="shared" si="2"/>
        <v>13639.87</v>
      </c>
      <c r="O81" s="13" t="s">
        <v>16</v>
      </c>
    </row>
    <row r="82" spans="1:15" ht="18.75" customHeight="1" x14ac:dyDescent="0.2">
      <c r="A82" s="13">
        <v>81</v>
      </c>
      <c r="B82" s="26" t="s">
        <v>33</v>
      </c>
      <c r="C82" s="26">
        <v>6011688146</v>
      </c>
      <c r="D82" s="27" t="s">
        <v>185</v>
      </c>
      <c r="E82" s="26" t="s">
        <v>186</v>
      </c>
      <c r="F82" s="14">
        <v>479807</v>
      </c>
      <c r="G82" s="14">
        <v>15909.02</v>
      </c>
      <c r="H82" s="15">
        <v>535</v>
      </c>
      <c r="I82" s="28">
        <v>45511</v>
      </c>
      <c r="J82" s="28">
        <v>46972</v>
      </c>
      <c r="K82" s="26">
        <v>49</v>
      </c>
      <c r="L82" s="29">
        <f t="shared" si="2"/>
        <v>16444.02</v>
      </c>
      <c r="O82" s="13" t="s">
        <v>16</v>
      </c>
    </row>
    <row r="83" spans="1:15" ht="18.75" customHeight="1" x14ac:dyDescent="0.2">
      <c r="A83" s="13">
        <v>82</v>
      </c>
      <c r="B83" s="26" t="s">
        <v>33</v>
      </c>
      <c r="C83" s="26">
        <v>6011694875</v>
      </c>
      <c r="D83" s="27" t="s">
        <v>187</v>
      </c>
      <c r="E83" s="26" t="s">
        <v>188</v>
      </c>
      <c r="F83" s="14">
        <v>507000</v>
      </c>
      <c r="G83" s="14">
        <v>19349.45</v>
      </c>
      <c r="H83" s="15">
        <v>670</v>
      </c>
      <c r="I83" s="28">
        <v>45530</v>
      </c>
      <c r="J83" s="28">
        <v>46625</v>
      </c>
      <c r="K83" s="26">
        <v>37</v>
      </c>
      <c r="L83" s="29">
        <f t="shared" si="2"/>
        <v>20019.45</v>
      </c>
      <c r="O83" s="13" t="s">
        <v>16</v>
      </c>
    </row>
    <row r="84" spans="1:15" ht="18.75" customHeight="1" x14ac:dyDescent="0.2">
      <c r="A84" s="13">
        <v>83</v>
      </c>
      <c r="B84" s="26" t="s">
        <v>33</v>
      </c>
      <c r="C84" s="26">
        <v>6011700221</v>
      </c>
      <c r="D84" s="27" t="s">
        <v>189</v>
      </c>
      <c r="E84" s="26" t="s">
        <v>190</v>
      </c>
      <c r="F84" s="14">
        <v>459950</v>
      </c>
      <c r="G84" s="14">
        <v>23636.59</v>
      </c>
      <c r="H84" s="15">
        <v>813.27</v>
      </c>
      <c r="I84" s="28">
        <v>45535</v>
      </c>
      <c r="J84" s="28">
        <v>46265</v>
      </c>
      <c r="K84" s="26">
        <v>24</v>
      </c>
      <c r="L84" s="29">
        <f t="shared" si="2"/>
        <v>24449.86</v>
      </c>
      <c r="M84" s="13"/>
      <c r="N84" s="13"/>
      <c r="O84" s="13" t="s">
        <v>16</v>
      </c>
    </row>
    <row r="85" spans="1:15" ht="18.75" customHeight="1" x14ac:dyDescent="0.2">
      <c r="A85" s="13">
        <v>84</v>
      </c>
      <c r="B85" s="26" t="s">
        <v>191</v>
      </c>
      <c r="C85" s="26">
        <v>6011697095</v>
      </c>
      <c r="D85" s="27" t="s">
        <v>192</v>
      </c>
      <c r="E85" s="26" t="s">
        <v>193</v>
      </c>
      <c r="F85" s="14">
        <v>205375</v>
      </c>
      <c r="G85" s="14">
        <v>6028.03</v>
      </c>
      <c r="H85" s="15">
        <v>220</v>
      </c>
      <c r="I85" s="28">
        <v>45531</v>
      </c>
      <c r="J85" s="28">
        <v>47357</v>
      </c>
      <c r="K85" s="26">
        <v>61</v>
      </c>
      <c r="L85" s="29">
        <f t="shared" si="2"/>
        <v>6248.03</v>
      </c>
      <c r="M85" s="13"/>
      <c r="N85" s="13"/>
      <c r="O85" s="13" t="s">
        <v>16</v>
      </c>
    </row>
    <row r="86" spans="1:15" ht="18.75" customHeight="1" x14ac:dyDescent="0.25">
      <c r="A86" s="13">
        <v>85</v>
      </c>
      <c r="B86" s="26" t="s">
        <v>194</v>
      </c>
      <c r="C86" s="26">
        <v>6011713966</v>
      </c>
      <c r="D86" s="27" t="s">
        <v>195</v>
      </c>
      <c r="E86" s="26" t="s">
        <v>196</v>
      </c>
      <c r="F86" s="30">
        <v>809000</v>
      </c>
      <c r="G86" s="30">
        <v>23745.22</v>
      </c>
      <c r="H86" s="31">
        <v>813.27</v>
      </c>
      <c r="I86" s="28">
        <v>45552</v>
      </c>
      <c r="J86" s="28">
        <v>47378</v>
      </c>
      <c r="K86" s="26">
        <v>61</v>
      </c>
      <c r="L86" s="29">
        <v>24802.48</v>
      </c>
      <c r="M86" s="13"/>
      <c r="N86" s="13"/>
      <c r="O86" s="13" t="s">
        <v>16</v>
      </c>
    </row>
    <row r="87" spans="1:15" ht="18.75" customHeight="1" x14ac:dyDescent="0.25">
      <c r="A87" s="13">
        <v>86</v>
      </c>
      <c r="B87" s="26" t="s">
        <v>118</v>
      </c>
      <c r="C87" s="26">
        <v>6011704294</v>
      </c>
      <c r="D87" s="27" t="s">
        <v>197</v>
      </c>
      <c r="E87" s="26" t="s">
        <v>198</v>
      </c>
      <c r="F87" s="30">
        <v>355800</v>
      </c>
      <c r="G87" s="30">
        <v>10443.200000000001</v>
      </c>
      <c r="H87" s="31">
        <v>360</v>
      </c>
      <c r="I87" s="28">
        <v>45562</v>
      </c>
      <c r="J87" s="28">
        <v>47388</v>
      </c>
      <c r="K87" s="26">
        <v>61</v>
      </c>
      <c r="L87" s="29">
        <v>10910.51</v>
      </c>
      <c r="M87" s="13"/>
      <c r="N87" s="13"/>
      <c r="O87" s="13" t="s">
        <v>16</v>
      </c>
    </row>
    <row r="88" spans="1:15" ht="18.75" customHeight="1" x14ac:dyDescent="0.25">
      <c r="A88" s="13">
        <v>87</v>
      </c>
      <c r="B88" s="26" t="s">
        <v>118</v>
      </c>
      <c r="C88" s="26">
        <v>6011708378</v>
      </c>
      <c r="D88" s="27" t="s">
        <v>199</v>
      </c>
      <c r="E88" s="26" t="s">
        <v>200</v>
      </c>
      <c r="F88" s="30">
        <v>539952</v>
      </c>
      <c r="G88" s="30">
        <v>15517.65</v>
      </c>
      <c r="H88" s="31">
        <v>535</v>
      </c>
      <c r="I88" s="28">
        <v>45541</v>
      </c>
      <c r="J88" s="28">
        <v>47367</v>
      </c>
      <c r="K88" s="26">
        <v>61</v>
      </c>
      <c r="L88" s="29">
        <v>16215.5</v>
      </c>
      <c r="M88" s="13"/>
      <c r="N88" s="13"/>
      <c r="O88" s="13" t="s">
        <v>16</v>
      </c>
    </row>
    <row r="89" spans="1:15" ht="18.75" customHeight="1" x14ac:dyDescent="0.25">
      <c r="A89" s="13">
        <v>88</v>
      </c>
      <c r="B89" s="26" t="s">
        <v>201</v>
      </c>
      <c r="C89" s="26">
        <v>6011717217</v>
      </c>
      <c r="D89" s="26" t="s">
        <v>202</v>
      </c>
      <c r="E89" s="26" t="s">
        <v>203</v>
      </c>
      <c r="F89" s="30">
        <v>305800</v>
      </c>
      <c r="G89" s="30">
        <v>16321.01</v>
      </c>
      <c r="H89" s="31">
        <v>570</v>
      </c>
      <c r="I89" s="28">
        <v>45569</v>
      </c>
      <c r="J89" s="28">
        <v>46299</v>
      </c>
      <c r="K89" s="26">
        <v>24</v>
      </c>
      <c r="L89" s="30">
        <v>16983.240000000002</v>
      </c>
      <c r="M89" s="32"/>
      <c r="N89" s="33"/>
      <c r="O89" s="13" t="s">
        <v>16</v>
      </c>
    </row>
    <row r="90" spans="1:15" ht="18.75" customHeight="1" x14ac:dyDescent="0.25">
      <c r="A90" s="13">
        <v>89</v>
      </c>
      <c r="B90" s="26" t="s">
        <v>204</v>
      </c>
      <c r="C90" s="26">
        <v>6011718187</v>
      </c>
      <c r="D90" s="26" t="s">
        <v>205</v>
      </c>
      <c r="E90" s="26" t="s">
        <v>206</v>
      </c>
      <c r="F90" s="30">
        <v>433057</v>
      </c>
      <c r="G90" s="30">
        <v>12445.6</v>
      </c>
      <c r="H90" s="31">
        <v>430</v>
      </c>
      <c r="I90" s="28">
        <v>45573</v>
      </c>
      <c r="J90" s="28">
        <v>47399</v>
      </c>
      <c r="K90" s="26">
        <v>61</v>
      </c>
      <c r="L90" s="30">
        <v>13006.21</v>
      </c>
      <c r="M90" s="32"/>
      <c r="N90" s="33"/>
      <c r="O90" s="13" t="s">
        <v>16</v>
      </c>
    </row>
    <row r="91" spans="1:15" ht="18.75" customHeight="1" x14ac:dyDescent="0.25">
      <c r="A91" s="13">
        <v>90</v>
      </c>
      <c r="B91" s="26" t="s">
        <v>204</v>
      </c>
      <c r="C91" s="26">
        <v>6011718529</v>
      </c>
      <c r="D91" s="26" t="s">
        <v>207</v>
      </c>
      <c r="E91" s="26" t="s">
        <v>208</v>
      </c>
      <c r="F91" s="30">
        <v>406000</v>
      </c>
      <c r="G91" s="30">
        <v>13001.78</v>
      </c>
      <c r="H91" s="31">
        <v>465</v>
      </c>
      <c r="I91" s="28">
        <v>45573</v>
      </c>
      <c r="J91" s="28">
        <v>47034</v>
      </c>
      <c r="K91" s="26">
        <v>49</v>
      </c>
      <c r="L91" s="30">
        <v>13678.71</v>
      </c>
      <c r="M91" s="32"/>
      <c r="N91" s="33"/>
      <c r="O91" s="13" t="s">
        <v>16</v>
      </c>
    </row>
    <row r="92" spans="1:15" ht="18.75" customHeight="1" x14ac:dyDescent="0.25">
      <c r="A92" s="13">
        <v>91</v>
      </c>
      <c r="B92" s="26" t="s">
        <v>194</v>
      </c>
      <c r="C92" s="26">
        <v>6011722591</v>
      </c>
      <c r="D92" s="26" t="s">
        <v>209</v>
      </c>
      <c r="E92" s="26" t="s">
        <v>210</v>
      </c>
      <c r="F92" s="30">
        <v>1011000</v>
      </c>
      <c r="G92" s="30">
        <v>28500.57</v>
      </c>
      <c r="H92" s="31">
        <v>987</v>
      </c>
      <c r="I92" s="28">
        <v>45580</v>
      </c>
      <c r="J92" s="28">
        <v>47406</v>
      </c>
      <c r="K92" s="26">
        <v>61</v>
      </c>
      <c r="L92" s="30">
        <v>29792.49</v>
      </c>
      <c r="M92" s="32"/>
      <c r="N92" s="33"/>
      <c r="O92" s="13" t="s">
        <v>16</v>
      </c>
    </row>
    <row r="93" spans="1:15" ht="18.75" customHeight="1" x14ac:dyDescent="0.25">
      <c r="A93" s="13">
        <v>92</v>
      </c>
      <c r="B93" s="26" t="s">
        <v>204</v>
      </c>
      <c r="C93" s="26">
        <v>6011722883</v>
      </c>
      <c r="D93" s="26" t="s">
        <v>211</v>
      </c>
      <c r="E93" s="26" t="s">
        <v>212</v>
      </c>
      <c r="F93" s="30">
        <v>305939.5</v>
      </c>
      <c r="G93" s="30">
        <v>8979.73</v>
      </c>
      <c r="H93" s="31">
        <v>290</v>
      </c>
      <c r="I93" s="28">
        <v>45580</v>
      </c>
      <c r="J93" s="28">
        <v>47406</v>
      </c>
      <c r="K93" s="26">
        <v>61</v>
      </c>
      <c r="L93" s="30">
        <v>9362</v>
      </c>
      <c r="M93" s="32"/>
      <c r="N93" s="33"/>
      <c r="O93" s="13" t="s">
        <v>16</v>
      </c>
    </row>
    <row r="94" spans="1:15" ht="18.75" customHeight="1" x14ac:dyDescent="0.25">
      <c r="A94" s="13">
        <v>93</v>
      </c>
      <c r="B94" s="26" t="s">
        <v>201</v>
      </c>
      <c r="C94" s="26">
        <v>6011723161</v>
      </c>
      <c r="D94" s="26" t="s">
        <v>213</v>
      </c>
      <c r="E94" s="26" t="s">
        <v>214</v>
      </c>
      <c r="F94" s="30">
        <v>305800</v>
      </c>
      <c r="G94" s="30">
        <v>12158.55</v>
      </c>
      <c r="H94" s="31">
        <v>430</v>
      </c>
      <c r="I94" s="28">
        <v>45581</v>
      </c>
      <c r="J94" s="28">
        <v>46676</v>
      </c>
      <c r="K94" s="26">
        <v>37</v>
      </c>
      <c r="L94" s="30">
        <v>12680.78</v>
      </c>
      <c r="M94" s="32"/>
      <c r="N94" s="33"/>
      <c r="O94" s="13" t="s">
        <v>16</v>
      </c>
    </row>
    <row r="95" spans="1:15" ht="18.75" customHeight="1" x14ac:dyDescent="0.25">
      <c r="A95" s="13">
        <v>94</v>
      </c>
      <c r="B95" s="26" t="s">
        <v>194</v>
      </c>
      <c r="C95" s="26">
        <v>6011723332</v>
      </c>
      <c r="D95" s="26" t="s">
        <v>215</v>
      </c>
      <c r="E95" s="26" t="s">
        <v>216</v>
      </c>
      <c r="F95" s="30">
        <v>1000000</v>
      </c>
      <c r="G95" s="30">
        <v>27053.360000000001</v>
      </c>
      <c r="H95" s="31">
        <v>952</v>
      </c>
      <c r="I95" s="28">
        <v>45581</v>
      </c>
      <c r="J95" s="28">
        <v>47407</v>
      </c>
      <c r="K95" s="26">
        <v>61</v>
      </c>
      <c r="L95" s="30">
        <v>28306.959999999999</v>
      </c>
      <c r="M95" s="32"/>
      <c r="N95" s="33"/>
      <c r="O95" s="13" t="s">
        <v>16</v>
      </c>
    </row>
    <row r="96" spans="1:15" ht="18.75" customHeight="1" x14ac:dyDescent="0.25">
      <c r="A96" s="13">
        <v>95</v>
      </c>
      <c r="B96" s="26" t="s">
        <v>191</v>
      </c>
      <c r="C96" s="26">
        <v>6011723631</v>
      </c>
      <c r="D96" s="26" t="s">
        <v>217</v>
      </c>
      <c r="E96" s="26" t="s">
        <v>218</v>
      </c>
      <c r="F96" s="30">
        <v>406000</v>
      </c>
      <c r="G96" s="30">
        <v>13461.79</v>
      </c>
      <c r="H96" s="31">
        <v>465</v>
      </c>
      <c r="I96" s="28">
        <v>45581</v>
      </c>
      <c r="J96" s="28">
        <v>47042</v>
      </c>
      <c r="K96" s="26">
        <v>49</v>
      </c>
      <c r="L96" s="30">
        <v>14138.72</v>
      </c>
      <c r="M96" s="32"/>
      <c r="N96" s="33"/>
      <c r="O96" s="13" t="s">
        <v>16</v>
      </c>
    </row>
    <row r="97" spans="1:15" ht="18.75" customHeight="1" x14ac:dyDescent="0.25">
      <c r="A97" s="13">
        <v>96</v>
      </c>
      <c r="B97" s="26" t="s">
        <v>201</v>
      </c>
      <c r="C97" s="26">
        <v>6011727617</v>
      </c>
      <c r="D97" s="26" t="s">
        <v>219</v>
      </c>
      <c r="E97" s="26" t="s">
        <v>220</v>
      </c>
      <c r="F97" s="30">
        <v>305800</v>
      </c>
      <c r="G97" s="30">
        <v>8975.6299999999992</v>
      </c>
      <c r="H97" s="31">
        <v>290</v>
      </c>
      <c r="I97" s="28">
        <v>45589</v>
      </c>
      <c r="J97" s="28">
        <v>47415</v>
      </c>
      <c r="K97" s="26">
        <v>61</v>
      </c>
      <c r="L97" s="30">
        <v>9357.86</v>
      </c>
      <c r="M97" s="32"/>
      <c r="N97" s="33"/>
      <c r="O97" s="13" t="s">
        <v>16</v>
      </c>
    </row>
    <row r="98" spans="1:15" ht="18.75" customHeight="1" x14ac:dyDescent="0.25">
      <c r="A98" s="13">
        <v>97</v>
      </c>
      <c r="B98" s="26" t="s">
        <v>191</v>
      </c>
      <c r="C98" s="26">
        <v>6011728594</v>
      </c>
      <c r="D98" s="26" t="s">
        <v>221</v>
      </c>
      <c r="E98" s="26" t="s">
        <v>222</v>
      </c>
      <c r="F98" s="30">
        <v>225300</v>
      </c>
      <c r="G98" s="30">
        <v>8962.4599999999991</v>
      </c>
      <c r="H98" s="31">
        <v>290</v>
      </c>
      <c r="I98" s="28">
        <v>45593</v>
      </c>
      <c r="J98" s="28">
        <v>46688</v>
      </c>
      <c r="K98" s="26">
        <v>37</v>
      </c>
      <c r="L98" s="30">
        <v>9320.41</v>
      </c>
      <c r="M98" s="34"/>
      <c r="N98" s="34"/>
      <c r="O98" s="13" t="s">
        <v>16</v>
      </c>
    </row>
    <row r="99" spans="1:15" ht="18.75" customHeight="1" x14ac:dyDescent="0.25">
      <c r="A99" s="13">
        <v>98</v>
      </c>
      <c r="B99" s="26" t="s">
        <v>191</v>
      </c>
      <c r="C99" s="26">
        <v>6011745791</v>
      </c>
      <c r="D99" s="26" t="s">
        <v>223</v>
      </c>
      <c r="E99" s="26" t="s">
        <v>224</v>
      </c>
      <c r="F99" s="30">
        <v>507000</v>
      </c>
      <c r="G99" s="30">
        <v>14881.12</v>
      </c>
      <c r="H99" s="31">
        <v>495</v>
      </c>
      <c r="I99" s="28">
        <v>45626</v>
      </c>
      <c r="J99" s="28">
        <v>47452</v>
      </c>
      <c r="K99" s="26">
        <v>61</v>
      </c>
      <c r="L99" s="30">
        <v>15529.03</v>
      </c>
      <c r="M99" s="32"/>
      <c r="N99" s="33"/>
      <c r="O99" s="13" t="s">
        <v>16</v>
      </c>
    </row>
    <row r="100" spans="1:15" ht="18.75" customHeight="1" x14ac:dyDescent="0.25">
      <c r="A100" s="13">
        <v>99</v>
      </c>
      <c r="B100" s="26" t="s">
        <v>194</v>
      </c>
      <c r="C100" s="26">
        <v>6011750473</v>
      </c>
      <c r="D100" s="26" t="s">
        <v>225</v>
      </c>
      <c r="E100" s="26" t="s">
        <v>226</v>
      </c>
      <c r="F100" s="30">
        <v>590000</v>
      </c>
      <c r="G100" s="30">
        <v>17317.28</v>
      </c>
      <c r="H100" s="31">
        <v>600</v>
      </c>
      <c r="I100" s="28">
        <v>45638</v>
      </c>
      <c r="J100" s="28">
        <v>47464</v>
      </c>
      <c r="K100" s="26">
        <v>61</v>
      </c>
      <c r="L100" s="30">
        <v>18095.22</v>
      </c>
      <c r="M100" s="32"/>
      <c r="N100" s="33"/>
      <c r="O100" s="13" t="s">
        <v>16</v>
      </c>
    </row>
    <row r="101" spans="1:15" ht="18.75" customHeight="1" x14ac:dyDescent="0.25">
      <c r="A101" s="13">
        <v>100</v>
      </c>
      <c r="B101" s="26" t="s">
        <v>118</v>
      </c>
      <c r="C101" s="26">
        <v>6011748401</v>
      </c>
      <c r="D101" s="26" t="s">
        <v>227</v>
      </c>
      <c r="E101" s="26" t="s">
        <v>228</v>
      </c>
      <c r="F101" s="30">
        <v>456064.6</v>
      </c>
      <c r="G101" s="30">
        <v>13386.1</v>
      </c>
      <c r="H101" s="31">
        <v>465</v>
      </c>
      <c r="I101" s="28">
        <v>45632</v>
      </c>
      <c r="J101" s="28">
        <v>47458</v>
      </c>
      <c r="K101" s="26">
        <v>61</v>
      </c>
      <c r="L101" s="30">
        <v>13988.65</v>
      </c>
      <c r="M101" s="32"/>
      <c r="N101" s="33"/>
      <c r="O101" s="13" t="s">
        <v>16</v>
      </c>
    </row>
    <row r="102" spans="1:15" ht="18.75" customHeight="1" x14ac:dyDescent="0.25">
      <c r="A102" s="13">
        <v>101</v>
      </c>
      <c r="B102" s="26" t="s">
        <v>118</v>
      </c>
      <c r="C102" s="26">
        <v>6011763362</v>
      </c>
      <c r="D102" s="26" t="s">
        <v>229</v>
      </c>
      <c r="E102" s="26" t="s">
        <v>230</v>
      </c>
      <c r="F102" s="30">
        <v>205480.17</v>
      </c>
      <c r="G102" s="32">
        <v>7803.29</v>
      </c>
      <c r="H102" s="31">
        <v>255</v>
      </c>
      <c r="I102" s="28">
        <v>45685</v>
      </c>
      <c r="J102" s="28">
        <v>46780</v>
      </c>
      <c r="K102" s="26">
        <v>37</v>
      </c>
      <c r="L102" s="32">
        <v>8058.29</v>
      </c>
      <c r="M102" s="34"/>
      <c r="N102" s="34"/>
      <c r="O102" s="13" t="s">
        <v>16</v>
      </c>
    </row>
    <row r="103" spans="1:15" ht="18.75" customHeight="1" x14ac:dyDescent="0.25">
      <c r="A103" s="13">
        <v>102</v>
      </c>
      <c r="B103" s="26" t="s">
        <v>231</v>
      </c>
      <c r="C103" s="26">
        <v>6011760396</v>
      </c>
      <c r="D103" s="26" t="s">
        <v>232</v>
      </c>
      <c r="E103" s="26" t="s">
        <v>233</v>
      </c>
      <c r="F103" s="30">
        <v>446000</v>
      </c>
      <c r="G103" s="32">
        <v>13090.69</v>
      </c>
      <c r="H103" s="31">
        <v>465</v>
      </c>
      <c r="I103" s="28">
        <v>45672</v>
      </c>
      <c r="J103" s="28">
        <v>47498</v>
      </c>
      <c r="K103" s="26">
        <v>61</v>
      </c>
      <c r="L103" s="32">
        <v>13555.69</v>
      </c>
      <c r="M103" s="35"/>
      <c r="N103" s="35"/>
      <c r="O103" s="13" t="s">
        <v>16</v>
      </c>
    </row>
    <row r="104" spans="1:15" ht="18.75" customHeight="1" x14ac:dyDescent="0.25">
      <c r="A104" s="13">
        <v>103</v>
      </c>
      <c r="B104" s="26" t="s">
        <v>231</v>
      </c>
      <c r="C104" s="26">
        <v>6011759643</v>
      </c>
      <c r="D104" s="26" t="s">
        <v>234</v>
      </c>
      <c r="E104" s="26" t="s">
        <v>235</v>
      </c>
      <c r="F104" s="30">
        <v>456384</v>
      </c>
      <c r="G104" s="32">
        <v>13395.47</v>
      </c>
      <c r="H104" s="31">
        <v>465</v>
      </c>
      <c r="I104" s="28">
        <v>45670</v>
      </c>
      <c r="J104" s="28">
        <v>47496</v>
      </c>
      <c r="K104" s="26">
        <v>61</v>
      </c>
      <c r="L104" s="32">
        <v>13860.47</v>
      </c>
      <c r="M104" s="35"/>
      <c r="N104" s="35"/>
      <c r="O104" s="13" t="s">
        <v>16</v>
      </c>
    </row>
    <row r="105" spans="1:15" ht="18.75" customHeight="1" x14ac:dyDescent="0.25">
      <c r="A105" s="13">
        <v>104</v>
      </c>
      <c r="B105" s="26" t="s">
        <v>194</v>
      </c>
      <c r="C105" s="26">
        <v>6011768254</v>
      </c>
      <c r="D105" s="26" t="s">
        <v>236</v>
      </c>
      <c r="E105" s="26" t="s">
        <v>237</v>
      </c>
      <c r="F105" s="30">
        <v>1011000</v>
      </c>
      <c r="G105" s="30">
        <v>27067.360000000001</v>
      </c>
      <c r="H105" s="31">
        <v>952</v>
      </c>
      <c r="I105" s="28">
        <v>45705</v>
      </c>
      <c r="J105" s="28">
        <v>47531</v>
      </c>
      <c r="K105" s="26">
        <v>61</v>
      </c>
      <c r="L105" s="36">
        <v>28019.360000000001</v>
      </c>
      <c r="M105" s="35"/>
      <c r="N105" s="35"/>
      <c r="O105" s="13" t="s">
        <v>16</v>
      </c>
    </row>
    <row r="106" spans="1:15" ht="18.75" customHeight="1" x14ac:dyDescent="0.25">
      <c r="A106" s="13">
        <v>105</v>
      </c>
      <c r="B106" s="26" t="s">
        <v>194</v>
      </c>
      <c r="C106" s="26">
        <v>6011768021</v>
      </c>
      <c r="D106" s="26" t="s">
        <v>238</v>
      </c>
      <c r="E106" s="26" t="s">
        <v>239</v>
      </c>
      <c r="F106" s="30">
        <v>607000</v>
      </c>
      <c r="G106" s="30">
        <v>16421.39</v>
      </c>
      <c r="H106" s="31">
        <v>570</v>
      </c>
      <c r="I106" s="28">
        <v>45702</v>
      </c>
      <c r="J106" s="28">
        <v>47528</v>
      </c>
      <c r="K106" s="26">
        <v>61</v>
      </c>
      <c r="L106" s="36">
        <v>16991.39</v>
      </c>
      <c r="O106" s="13" t="s">
        <v>16</v>
      </c>
    </row>
  </sheetData>
  <sheetProtection selectLockedCells="1"/>
  <conditionalFormatting sqref="C24:C50">
    <cfRule type="duplicateValues" dxfId="31" priority="6" stopIfTrue="1"/>
    <cfRule type="duplicateValues" dxfId="30" priority="7" stopIfTrue="1"/>
    <cfRule type="duplicateValues" dxfId="29" priority="8" stopIfTrue="1"/>
    <cfRule type="duplicateValues" dxfId="28" priority="9" stopIfTrue="1"/>
    <cfRule type="duplicateValues" dxfId="27" priority="10" stopIfTrue="1"/>
  </conditionalFormatting>
  <conditionalFormatting sqref="C1">
    <cfRule type="duplicateValues" dxfId="26" priority="15" stopIfTrue="1"/>
    <cfRule type="duplicateValues" dxfId="25" priority="16" stopIfTrue="1"/>
    <cfRule type="duplicateValues" dxfId="24" priority="17" stopIfTrue="1"/>
    <cfRule type="duplicateValues" dxfId="23" priority="18" stopIfTrue="1"/>
    <cfRule type="duplicateValues" dxfId="22" priority="19" stopIfTrue="1"/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FC75-841E-4F69-8A1A-5B4DDD36865A}">
  <dimension ref="A1:S25"/>
  <sheetViews>
    <sheetView showGridLines="0" zoomScaleNormal="100" workbookViewId="0">
      <selection activeCell="C12" sqref="C12"/>
    </sheetView>
  </sheetViews>
  <sheetFormatPr baseColWidth="10" defaultColWidth="23.7109375" defaultRowHeight="15" customHeight="1" x14ac:dyDescent="0.2"/>
  <cols>
    <col min="1" max="1" width="3.42578125" style="1" bestFit="1" customWidth="1"/>
    <col min="2" max="2" width="31.7109375" style="1" customWidth="1"/>
    <col min="3" max="3" width="18.42578125" style="1" customWidth="1"/>
    <col min="4" max="4" width="16.42578125" style="1" customWidth="1"/>
    <col min="5" max="5" width="43.5703125" style="1" bestFit="1" customWidth="1"/>
    <col min="6" max="6" width="13.42578125" style="1" bestFit="1" customWidth="1"/>
    <col min="7" max="7" width="24.7109375" style="1" customWidth="1"/>
    <col min="8" max="8" width="27.85546875" style="1" customWidth="1"/>
    <col min="9" max="9" width="10.140625" style="1" bestFit="1" customWidth="1"/>
    <col min="10" max="10" width="10.42578125" style="1" bestFit="1" customWidth="1"/>
    <col min="11" max="11" width="11.7109375" style="1" bestFit="1" customWidth="1"/>
    <col min="12" max="12" width="18.140625" style="1" customWidth="1"/>
    <col min="13" max="13" width="13.85546875" style="1" customWidth="1"/>
    <col min="14" max="16384" width="23.7109375" style="1"/>
  </cols>
  <sheetData>
    <row r="1" spans="1:19" ht="38.25" x14ac:dyDescent="0.2">
      <c r="A1" s="6" t="s">
        <v>240</v>
      </c>
      <c r="B1" s="6" t="s">
        <v>1</v>
      </c>
      <c r="C1" s="6" t="s">
        <v>2</v>
      </c>
      <c r="D1" s="6" t="s">
        <v>3</v>
      </c>
      <c r="E1" s="6" t="s">
        <v>4</v>
      </c>
      <c r="F1" s="38" t="s">
        <v>5</v>
      </c>
      <c r="G1" s="38" t="s">
        <v>6</v>
      </c>
      <c r="H1" s="38" t="s">
        <v>7</v>
      </c>
      <c r="I1" s="6" t="s">
        <v>8</v>
      </c>
      <c r="J1" s="6" t="s">
        <v>9</v>
      </c>
      <c r="K1" s="6" t="s">
        <v>10</v>
      </c>
      <c r="L1" s="39" t="s">
        <v>241</v>
      </c>
      <c r="M1" s="39" t="s">
        <v>242</v>
      </c>
    </row>
    <row r="2" spans="1:19" ht="15" customHeight="1" x14ac:dyDescent="0.2">
      <c r="A2" s="13">
        <v>1</v>
      </c>
      <c r="B2" s="13" t="s">
        <v>243</v>
      </c>
      <c r="C2" s="13">
        <v>6011443613</v>
      </c>
      <c r="D2" s="13" t="s">
        <v>244</v>
      </c>
      <c r="E2" s="13" t="s">
        <v>245</v>
      </c>
      <c r="F2" s="15">
        <v>1231000</v>
      </c>
      <c r="G2" s="15">
        <v>34384.949999999997</v>
      </c>
      <c r="H2" s="15">
        <v>1196.5999999999999</v>
      </c>
      <c r="I2" s="16">
        <v>45040</v>
      </c>
      <c r="J2" s="16">
        <v>46867</v>
      </c>
      <c r="K2" s="13">
        <v>61</v>
      </c>
      <c r="L2" s="15">
        <f>G2+H2</f>
        <v>35581.549999999996</v>
      </c>
      <c r="M2" s="40" t="s">
        <v>16</v>
      </c>
      <c r="N2" s="41"/>
    </row>
    <row r="3" spans="1:19" ht="15" customHeight="1" x14ac:dyDescent="0.2">
      <c r="A3" s="13">
        <v>2</v>
      </c>
      <c r="B3" s="13" t="s">
        <v>19</v>
      </c>
      <c r="C3" s="13">
        <v>6011523778</v>
      </c>
      <c r="D3" s="13" t="s">
        <v>246</v>
      </c>
      <c r="E3" s="13" t="s">
        <v>247</v>
      </c>
      <c r="F3" s="15">
        <v>809000</v>
      </c>
      <c r="G3" s="15">
        <v>22597.42</v>
      </c>
      <c r="H3" s="15">
        <v>786.39</v>
      </c>
      <c r="I3" s="16">
        <v>45191</v>
      </c>
      <c r="J3" s="16">
        <v>47018</v>
      </c>
      <c r="K3" s="13">
        <v>60</v>
      </c>
      <c r="L3" s="15">
        <f t="shared" ref="L3" si="0">G3+H3</f>
        <v>23383.809999999998</v>
      </c>
      <c r="M3" s="40" t="s">
        <v>16</v>
      </c>
    </row>
    <row r="4" spans="1:19" ht="15" customHeight="1" x14ac:dyDescent="0.2">
      <c r="A4" s="13">
        <v>3</v>
      </c>
      <c r="B4" s="13" t="s">
        <v>118</v>
      </c>
      <c r="C4" s="13">
        <v>6011546951</v>
      </c>
      <c r="D4" s="13" t="s">
        <v>248</v>
      </c>
      <c r="E4" s="13" t="s">
        <v>249</v>
      </c>
      <c r="F4" s="15">
        <v>507000</v>
      </c>
      <c r="G4" s="15">
        <v>16250.1</v>
      </c>
      <c r="H4" s="15">
        <v>565.5</v>
      </c>
      <c r="I4" s="16">
        <v>45239</v>
      </c>
      <c r="J4" s="16">
        <v>46700</v>
      </c>
      <c r="K4" s="13">
        <v>48</v>
      </c>
      <c r="L4" s="15">
        <f>G4+H4</f>
        <v>16815.599999999999</v>
      </c>
      <c r="M4" s="40" t="s">
        <v>16</v>
      </c>
    </row>
    <row r="5" spans="1:19" ht="15" customHeight="1" x14ac:dyDescent="0.2">
      <c r="A5" s="13">
        <v>4</v>
      </c>
      <c r="B5" s="13" t="s">
        <v>250</v>
      </c>
      <c r="C5" s="13">
        <v>6011630424</v>
      </c>
      <c r="D5" s="13" t="s">
        <v>251</v>
      </c>
      <c r="E5" s="13" t="s">
        <v>252</v>
      </c>
      <c r="F5" s="15">
        <v>557000</v>
      </c>
      <c r="G5" s="15">
        <v>17232.919999999998</v>
      </c>
      <c r="H5" s="15">
        <v>599.71</v>
      </c>
      <c r="I5" s="16">
        <v>45408</v>
      </c>
      <c r="J5" s="16">
        <v>46869</v>
      </c>
      <c r="K5" s="13">
        <v>49</v>
      </c>
      <c r="L5" s="15">
        <v>17832.629999999997</v>
      </c>
      <c r="M5" s="40" t="s">
        <v>16</v>
      </c>
    </row>
    <row r="6" spans="1:19" ht="15" customHeight="1" x14ac:dyDescent="0.2">
      <c r="A6" s="13">
        <v>5</v>
      </c>
      <c r="B6" s="13" t="s">
        <v>253</v>
      </c>
      <c r="C6" s="13">
        <v>6011625975</v>
      </c>
      <c r="D6" s="13" t="s">
        <v>254</v>
      </c>
      <c r="E6" s="13" t="s">
        <v>255</v>
      </c>
      <c r="F6" s="15">
        <v>607000</v>
      </c>
      <c r="G6" s="15">
        <v>16747.43</v>
      </c>
      <c r="H6" s="15">
        <v>576.09</v>
      </c>
      <c r="I6" s="16">
        <v>45399</v>
      </c>
      <c r="J6" s="16">
        <v>47225</v>
      </c>
      <c r="K6" s="13">
        <v>61</v>
      </c>
      <c r="L6" s="15">
        <v>17323.52</v>
      </c>
      <c r="M6" s="40" t="s">
        <v>16</v>
      </c>
    </row>
    <row r="7" spans="1:19" ht="15" customHeight="1" x14ac:dyDescent="0.2">
      <c r="A7" s="13">
        <v>6</v>
      </c>
      <c r="B7" s="13" t="s">
        <v>33</v>
      </c>
      <c r="C7" s="13">
        <v>6011637123</v>
      </c>
      <c r="D7" s="13" t="s">
        <v>256</v>
      </c>
      <c r="E7" s="13" t="s">
        <v>257</v>
      </c>
      <c r="F7" s="15">
        <v>406000</v>
      </c>
      <c r="G7" s="15">
        <v>15078.07</v>
      </c>
      <c r="H7" s="15">
        <v>524.72</v>
      </c>
      <c r="I7" s="16">
        <v>45421</v>
      </c>
      <c r="J7" s="16">
        <v>46516</v>
      </c>
      <c r="K7" s="13">
        <v>37</v>
      </c>
      <c r="L7" s="15">
        <f>G7+H7</f>
        <v>15602.789999999999</v>
      </c>
      <c r="M7" s="40" t="s">
        <v>16</v>
      </c>
    </row>
    <row r="8" spans="1:19" ht="15" customHeight="1" x14ac:dyDescent="0.25">
      <c r="A8" s="13">
        <v>7</v>
      </c>
      <c r="B8" s="26" t="s">
        <v>258</v>
      </c>
      <c r="C8" s="26">
        <v>6011768539</v>
      </c>
      <c r="D8" s="26" t="s">
        <v>259</v>
      </c>
      <c r="E8" s="26" t="s">
        <v>260</v>
      </c>
      <c r="F8" s="31">
        <v>305800</v>
      </c>
      <c r="G8" s="15">
        <v>11599.69</v>
      </c>
      <c r="H8" s="15">
        <v>403.67</v>
      </c>
      <c r="I8" s="28">
        <v>45705</v>
      </c>
      <c r="J8" s="28">
        <v>46800</v>
      </c>
      <c r="K8" s="26">
        <v>37</v>
      </c>
      <c r="L8" s="15">
        <v>12003.36</v>
      </c>
      <c r="M8" s="40" t="s">
        <v>16</v>
      </c>
    </row>
    <row r="9" spans="1:19" ht="15" customHeight="1" x14ac:dyDescent="0.25">
      <c r="A9" s="13">
        <v>8</v>
      </c>
      <c r="B9" s="26" t="s">
        <v>261</v>
      </c>
      <c r="C9" s="26">
        <v>6011768877</v>
      </c>
      <c r="D9" s="26" t="s">
        <v>262</v>
      </c>
      <c r="E9" s="26" t="s">
        <v>263</v>
      </c>
      <c r="F9" s="31">
        <v>708180</v>
      </c>
      <c r="G9" s="15">
        <v>19518.919999999998</v>
      </c>
      <c r="H9" s="15">
        <v>679.26</v>
      </c>
      <c r="I9" s="28">
        <v>45706</v>
      </c>
      <c r="J9" s="28">
        <v>47532</v>
      </c>
      <c r="K9" s="26">
        <v>61</v>
      </c>
      <c r="L9" s="15">
        <v>20198.179999999997</v>
      </c>
      <c r="M9" s="40" t="s">
        <v>16</v>
      </c>
    </row>
    <row r="10" spans="1:19" ht="15" customHeight="1" x14ac:dyDescent="0.25">
      <c r="A10" s="13">
        <v>9</v>
      </c>
      <c r="B10" s="26" t="s">
        <v>258</v>
      </c>
      <c r="C10" s="26">
        <v>6011774451</v>
      </c>
      <c r="D10" s="26" t="s">
        <v>264</v>
      </c>
      <c r="E10" s="26" t="s">
        <v>265</v>
      </c>
      <c r="F10" s="31">
        <v>557000</v>
      </c>
      <c r="G10" s="15">
        <v>15202.45</v>
      </c>
      <c r="H10" s="15">
        <v>529.04999999999995</v>
      </c>
      <c r="I10" s="28">
        <v>45726</v>
      </c>
      <c r="J10" s="28">
        <v>47552</v>
      </c>
      <c r="K10" s="26">
        <v>60</v>
      </c>
      <c r="L10" s="15">
        <f>+G10+H10</f>
        <v>15731.5</v>
      </c>
      <c r="M10" s="40" t="s">
        <v>16</v>
      </c>
    </row>
    <row r="11" spans="1:19" ht="15" customHeight="1" x14ac:dyDescent="0.25">
      <c r="A11" s="13">
        <v>10</v>
      </c>
      <c r="B11" s="26" t="s">
        <v>266</v>
      </c>
      <c r="C11" s="26">
        <v>6011775843</v>
      </c>
      <c r="D11" s="26" t="s">
        <v>267</v>
      </c>
      <c r="E11" s="26" t="s">
        <v>268</v>
      </c>
      <c r="F11" s="31">
        <v>657435</v>
      </c>
      <c r="G11" s="15">
        <v>17601.41</v>
      </c>
      <c r="H11" s="15">
        <v>612.53</v>
      </c>
      <c r="I11" s="28">
        <v>45728</v>
      </c>
      <c r="J11" s="28">
        <v>47554</v>
      </c>
      <c r="K11" s="26">
        <v>60</v>
      </c>
      <c r="L11" s="15">
        <f>+G11+H11</f>
        <v>18213.939999999999</v>
      </c>
      <c r="M11" s="40" t="s">
        <v>16</v>
      </c>
    </row>
    <row r="12" spans="1:19" ht="15" customHeight="1" x14ac:dyDescent="0.25">
      <c r="A12" s="13">
        <v>11</v>
      </c>
      <c r="B12" s="26" t="s">
        <v>250</v>
      </c>
      <c r="C12" s="26">
        <v>6011792718</v>
      </c>
      <c r="D12" s="26" t="s">
        <v>269</v>
      </c>
      <c r="E12" s="26" t="s">
        <v>270</v>
      </c>
      <c r="F12" s="31">
        <v>255300</v>
      </c>
      <c r="G12" s="15">
        <v>6978.72</v>
      </c>
      <c r="H12" s="26">
        <v>242.86</v>
      </c>
      <c r="I12" s="28">
        <v>45800</v>
      </c>
      <c r="J12" s="28">
        <v>47626</v>
      </c>
      <c r="K12" s="26">
        <v>60</v>
      </c>
      <c r="L12" s="15">
        <f>+G12+H12</f>
        <v>7221.58</v>
      </c>
      <c r="M12" s="40" t="s">
        <v>16</v>
      </c>
    </row>
    <row r="13" spans="1:19" ht="15" customHeight="1" x14ac:dyDescent="0.25">
      <c r="A13" s="13">
        <v>12</v>
      </c>
      <c r="B13" s="26" t="s">
        <v>19</v>
      </c>
      <c r="C13" s="26">
        <v>6011793371</v>
      </c>
      <c r="D13" s="26" t="s">
        <v>271</v>
      </c>
      <c r="E13" s="26" t="s">
        <v>272</v>
      </c>
      <c r="F13" s="31">
        <v>707858</v>
      </c>
      <c r="G13" s="15">
        <v>19349.57</v>
      </c>
      <c r="H13" s="26">
        <v>673.37</v>
      </c>
      <c r="I13" s="28">
        <v>45800</v>
      </c>
      <c r="J13" s="28">
        <v>47626</v>
      </c>
      <c r="K13" s="26">
        <v>60</v>
      </c>
      <c r="L13" s="15">
        <f>+G13+H13</f>
        <v>20022.939999999999</v>
      </c>
      <c r="M13" s="40" t="s">
        <v>16</v>
      </c>
    </row>
    <row r="14" spans="1:19" ht="15" customHeight="1" x14ac:dyDescent="0.25">
      <c r="A14" s="13">
        <v>13</v>
      </c>
      <c r="B14" s="26" t="s">
        <v>73</v>
      </c>
      <c r="C14" s="26">
        <v>6011789145</v>
      </c>
      <c r="D14" s="26" t="s">
        <v>273</v>
      </c>
      <c r="E14" s="26" t="s">
        <v>274</v>
      </c>
      <c r="F14" s="31">
        <v>909423</v>
      </c>
      <c r="G14" s="15">
        <v>24347.85</v>
      </c>
      <c r="H14" s="26">
        <v>847.31</v>
      </c>
      <c r="I14" s="28">
        <v>45785</v>
      </c>
      <c r="J14" s="28">
        <v>47611</v>
      </c>
      <c r="K14" s="26">
        <v>60</v>
      </c>
      <c r="L14" s="15">
        <f t="shared" ref="L14:L17" si="1">+G14+H14</f>
        <v>25195.16</v>
      </c>
      <c r="M14" s="40" t="s">
        <v>16</v>
      </c>
    </row>
    <row r="15" spans="1:19" ht="15" customHeight="1" x14ac:dyDescent="0.25">
      <c r="A15" s="13">
        <v>14</v>
      </c>
      <c r="B15" s="26" t="s">
        <v>250</v>
      </c>
      <c r="C15" s="26">
        <v>6030004738</v>
      </c>
      <c r="D15" s="26" t="s">
        <v>275</v>
      </c>
      <c r="E15" s="26" t="s">
        <v>276</v>
      </c>
      <c r="F15" s="31">
        <v>7274983.9800000004</v>
      </c>
      <c r="G15" s="15">
        <v>58669.84</v>
      </c>
      <c r="H15" s="26">
        <v>2041.71</v>
      </c>
      <c r="I15" s="28">
        <v>45797</v>
      </c>
      <c r="J15" s="28">
        <v>50484</v>
      </c>
      <c r="K15" s="26">
        <v>154</v>
      </c>
      <c r="L15" s="15">
        <f t="shared" si="1"/>
        <v>60711.549999999996</v>
      </c>
      <c r="M15" s="40" t="s">
        <v>16</v>
      </c>
      <c r="N15" s="37"/>
      <c r="O15" s="42"/>
      <c r="P15" s="42"/>
      <c r="Q15" s="43"/>
      <c r="R15" s="44"/>
      <c r="S15" s="45"/>
    </row>
    <row r="16" spans="1:19" ht="15" customHeight="1" x14ac:dyDescent="0.25">
      <c r="A16" s="13">
        <v>15</v>
      </c>
      <c r="B16" s="26" t="s">
        <v>73</v>
      </c>
      <c r="C16" s="26">
        <v>6011796232</v>
      </c>
      <c r="D16" s="26" t="s">
        <v>277</v>
      </c>
      <c r="E16" s="26" t="s">
        <v>278</v>
      </c>
      <c r="F16" s="31">
        <v>707350.25</v>
      </c>
      <c r="G16" s="31">
        <v>18937.79</v>
      </c>
      <c r="H16" s="31">
        <v>659.04</v>
      </c>
      <c r="I16" s="28">
        <v>45812</v>
      </c>
      <c r="J16" s="28">
        <v>47638</v>
      </c>
      <c r="K16" s="26">
        <v>61</v>
      </c>
      <c r="L16" s="15">
        <f t="shared" si="1"/>
        <v>19596.830000000002</v>
      </c>
      <c r="M16" s="40" t="s">
        <v>16</v>
      </c>
      <c r="N16" s="37"/>
      <c r="O16" s="42"/>
      <c r="P16" s="42"/>
      <c r="Q16" s="43"/>
      <c r="R16" s="44"/>
      <c r="S16" s="45"/>
    </row>
    <row r="17" spans="1:19" ht="15" customHeight="1" x14ac:dyDescent="0.25">
      <c r="A17" s="13">
        <v>16</v>
      </c>
      <c r="B17" s="26" t="s">
        <v>191</v>
      </c>
      <c r="C17" s="26">
        <v>6011808364</v>
      </c>
      <c r="D17" s="26" t="s">
        <v>279</v>
      </c>
      <c r="E17" s="26" t="s">
        <v>280</v>
      </c>
      <c r="F17" s="31">
        <v>507000</v>
      </c>
      <c r="G17" s="31">
        <v>15159.36</v>
      </c>
      <c r="H17" s="31">
        <v>527.54999999999995</v>
      </c>
      <c r="I17" s="28">
        <v>45856</v>
      </c>
      <c r="J17" s="28">
        <v>47317</v>
      </c>
      <c r="K17" s="26">
        <v>48</v>
      </c>
      <c r="L17" s="15">
        <f t="shared" si="1"/>
        <v>15686.91</v>
      </c>
      <c r="M17" s="40" t="s">
        <v>16</v>
      </c>
      <c r="N17" s="37"/>
      <c r="O17" s="42"/>
      <c r="P17" s="42"/>
      <c r="Q17" s="43"/>
      <c r="R17" s="44"/>
      <c r="S17" s="45"/>
    </row>
    <row r="18" spans="1:19" ht="15" customHeight="1" x14ac:dyDescent="0.25">
      <c r="B18" s="35"/>
      <c r="C18" s="46"/>
      <c r="D18" s="35"/>
      <c r="E18" s="35"/>
      <c r="F18" s="47"/>
      <c r="G18" s="47"/>
      <c r="H18" s="47"/>
      <c r="I18" s="48"/>
      <c r="J18" s="48"/>
      <c r="K18" s="46"/>
      <c r="L18" s="37"/>
      <c r="M18" s="45"/>
      <c r="N18" s="37"/>
      <c r="O18" s="42"/>
      <c r="P18" s="42"/>
      <c r="Q18" s="43"/>
      <c r="R18" s="44"/>
      <c r="S18" s="45"/>
    </row>
    <row r="19" spans="1:19" ht="15" customHeight="1" x14ac:dyDescent="0.2">
      <c r="K19" s="12"/>
      <c r="L19" s="49"/>
    </row>
    <row r="24" spans="1:19" ht="15" customHeight="1" x14ac:dyDescent="0.2">
      <c r="G24" s="37"/>
    </row>
    <row r="25" spans="1:19" ht="15" customHeight="1" x14ac:dyDescent="0.2">
      <c r="G25" s="41"/>
    </row>
  </sheetData>
  <sheetProtection selectLockedCells="1"/>
  <conditionalFormatting sqref="C2:C7">
    <cfRule type="duplicateValues" dxfId="21" priority="8" stopIfTrue="1"/>
    <cfRule type="duplicateValues" dxfId="20" priority="9" stopIfTrue="1"/>
    <cfRule type="duplicateValues" dxfId="19" priority="10" stopIfTrue="1"/>
    <cfRule type="duplicateValues" dxfId="18" priority="11" stopIfTrue="1"/>
    <cfRule type="duplicateValues" dxfId="17" priority="12" stopIfTrue="1"/>
    <cfRule type="duplicateValues" dxfId="16" priority="13"/>
  </conditionalFormatting>
  <conditionalFormatting sqref="C16 C18">
    <cfRule type="duplicateValues" dxfId="15" priority="14"/>
  </conditionalFormatting>
  <conditionalFormatting sqref="C17">
    <cfRule type="duplicateValues" dxfId="14" priority="1"/>
  </conditionalFormatting>
  <conditionalFormatting sqref="D2:D7">
    <cfRule type="duplicateValues" dxfId="13" priority="7"/>
  </conditionalFormatting>
  <conditionalFormatting sqref="C1:D1">
    <cfRule type="duplicateValues" dxfId="12" priority="2" stopIfTrue="1"/>
    <cfRule type="duplicateValues" dxfId="11" priority="3" stopIfTrue="1"/>
    <cfRule type="duplicateValues" dxfId="10" priority="4" stopIfTrue="1"/>
    <cfRule type="duplicateValues" dxfId="9" priority="5" stopIfTrue="1"/>
    <cfRule type="duplicateValues" dxfId="8" priority="6" stopIfTrue="1"/>
  </conditionalFormatting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A204-1E9F-4F40-A0D2-44014F01B13A}">
  <dimension ref="A1:AMK498"/>
  <sheetViews>
    <sheetView showGridLines="0" tabSelected="1" zoomScaleNormal="100" workbookViewId="0">
      <selection activeCell="B3" sqref="B3"/>
    </sheetView>
  </sheetViews>
  <sheetFormatPr baseColWidth="10" defaultColWidth="4" defaultRowHeight="20.25" customHeight="1" x14ac:dyDescent="0.2"/>
  <cols>
    <col min="1" max="1" width="5.140625" style="50" bestFit="1" customWidth="1"/>
    <col min="2" max="2" width="34.42578125" style="50" customWidth="1"/>
    <col min="3" max="3" width="14.140625" style="51" customWidth="1"/>
    <col min="4" max="4" width="14.140625" style="50" customWidth="1"/>
    <col min="5" max="5" width="41.5703125" style="50" customWidth="1"/>
    <col min="6" max="6" width="17.5703125" style="50" customWidth="1"/>
    <col min="7" max="7" width="19.85546875" style="50" customWidth="1"/>
    <col min="8" max="9" width="28.140625" style="52" bestFit="1" customWidth="1"/>
    <col min="10" max="10" width="20.140625" style="50" customWidth="1"/>
    <col min="11" max="11" width="12.28515625" style="53" bestFit="1" customWidth="1"/>
    <col min="12" max="12" width="37.7109375" style="54" bestFit="1" customWidth="1"/>
    <col min="13" max="13" width="33.28515625" style="52" bestFit="1" customWidth="1"/>
    <col min="14" max="14" width="33.28515625" style="50" bestFit="1" customWidth="1"/>
    <col min="15" max="16384" width="4" style="50"/>
  </cols>
  <sheetData>
    <row r="1" spans="1:14" ht="20.25" customHeight="1" x14ac:dyDescent="0.25">
      <c r="A1" s="55" t="s">
        <v>240</v>
      </c>
      <c r="B1" s="55" t="s">
        <v>1</v>
      </c>
      <c r="C1" s="56" t="s">
        <v>2</v>
      </c>
      <c r="D1" s="55" t="s">
        <v>3</v>
      </c>
      <c r="E1" s="57" t="s">
        <v>4</v>
      </c>
      <c r="F1" s="58" t="s">
        <v>5</v>
      </c>
      <c r="G1" s="58" t="s">
        <v>6</v>
      </c>
      <c r="H1" s="59" t="s">
        <v>7</v>
      </c>
      <c r="I1" s="57" t="s">
        <v>8</v>
      </c>
      <c r="J1" s="60" t="s">
        <v>9</v>
      </c>
      <c r="K1" s="61" t="s">
        <v>10</v>
      </c>
      <c r="L1" s="62" t="s">
        <v>241</v>
      </c>
      <c r="M1" s="63" t="s">
        <v>281</v>
      </c>
      <c r="N1" s="57" t="s">
        <v>282</v>
      </c>
    </row>
    <row r="2" spans="1:14" s="51" customFormat="1" ht="20.25" customHeight="1" x14ac:dyDescent="0.2">
      <c r="A2" s="64">
        <v>1</v>
      </c>
      <c r="B2" s="64" t="s">
        <v>66</v>
      </c>
      <c r="C2" s="65">
        <v>6010617107</v>
      </c>
      <c r="D2" s="64" t="s">
        <v>283</v>
      </c>
      <c r="E2" s="64" t="s">
        <v>284</v>
      </c>
      <c r="F2" s="66">
        <v>1611000</v>
      </c>
      <c r="G2" s="66">
        <v>20394.66</v>
      </c>
      <c r="H2" s="66">
        <v>741.07</v>
      </c>
      <c r="I2" s="67">
        <v>42712</v>
      </c>
      <c r="J2" s="67">
        <v>48190</v>
      </c>
      <c r="K2" s="68">
        <v>182</v>
      </c>
      <c r="L2" s="66">
        <v>21135.73</v>
      </c>
      <c r="M2" s="69" t="s">
        <v>285</v>
      </c>
      <c r="N2" s="64" t="s">
        <v>16</v>
      </c>
    </row>
    <row r="3" spans="1:14" s="51" customFormat="1" ht="20.25" customHeight="1" x14ac:dyDescent="0.2">
      <c r="A3" s="64">
        <v>2</v>
      </c>
      <c r="B3" s="64" t="s">
        <v>78</v>
      </c>
      <c r="C3" s="65">
        <v>6030005402</v>
      </c>
      <c r="D3" s="64" t="s">
        <v>286</v>
      </c>
      <c r="E3" s="64" t="s">
        <v>287</v>
      </c>
      <c r="F3" s="66">
        <v>4000000</v>
      </c>
      <c r="G3" s="66">
        <v>36790</v>
      </c>
      <c r="H3" s="66">
        <v>1338.68</v>
      </c>
      <c r="I3" s="67">
        <v>43706</v>
      </c>
      <c r="J3" s="67">
        <v>51013</v>
      </c>
      <c r="K3" s="68">
        <v>244</v>
      </c>
      <c r="L3" s="66">
        <f t="shared" ref="L3:L66" si="0">G3+H3</f>
        <v>38128.68</v>
      </c>
      <c r="M3" s="69" t="s">
        <v>285</v>
      </c>
      <c r="N3" s="64" t="s">
        <v>16</v>
      </c>
    </row>
    <row r="4" spans="1:14" s="51" customFormat="1" ht="20.25" customHeight="1" x14ac:dyDescent="0.2">
      <c r="A4" s="64">
        <v>3</v>
      </c>
      <c r="B4" s="64" t="s">
        <v>288</v>
      </c>
      <c r="C4" s="65">
        <v>6011026776</v>
      </c>
      <c r="D4" s="64" t="s">
        <v>289</v>
      </c>
      <c r="E4" s="64" t="s">
        <v>290</v>
      </c>
      <c r="F4" s="66">
        <v>507298.65</v>
      </c>
      <c r="G4" s="66">
        <v>12432.2</v>
      </c>
      <c r="H4" s="66">
        <v>447.56</v>
      </c>
      <c r="I4" s="67">
        <v>43742</v>
      </c>
      <c r="J4" s="67">
        <v>45934</v>
      </c>
      <c r="K4" s="68">
        <v>72</v>
      </c>
      <c r="L4" s="66">
        <f t="shared" si="0"/>
        <v>12879.76</v>
      </c>
      <c r="M4" s="69" t="s">
        <v>285</v>
      </c>
      <c r="N4" s="64" t="s">
        <v>16</v>
      </c>
    </row>
    <row r="5" spans="1:14" s="51" customFormat="1" ht="20.25" customHeight="1" x14ac:dyDescent="0.2">
      <c r="A5" s="64">
        <v>4</v>
      </c>
      <c r="B5" s="64" t="s">
        <v>243</v>
      </c>
      <c r="C5" s="65">
        <v>6011041002</v>
      </c>
      <c r="D5" s="64" t="s">
        <v>291</v>
      </c>
      <c r="E5" s="64" t="s">
        <v>292</v>
      </c>
      <c r="F5" s="66">
        <v>607000</v>
      </c>
      <c r="G5" s="66">
        <v>16064.9</v>
      </c>
      <c r="H5" s="66">
        <v>578.34</v>
      </c>
      <c r="I5" s="67">
        <v>43775</v>
      </c>
      <c r="J5" s="67">
        <v>45602</v>
      </c>
      <c r="K5" s="68">
        <v>60</v>
      </c>
      <c r="L5" s="66">
        <f t="shared" si="0"/>
        <v>16643.239999999998</v>
      </c>
      <c r="M5" s="69" t="s">
        <v>285</v>
      </c>
      <c r="N5" s="64" t="s">
        <v>16</v>
      </c>
    </row>
    <row r="6" spans="1:14" s="51" customFormat="1" ht="20.25" customHeight="1" x14ac:dyDescent="0.2">
      <c r="A6" s="64">
        <v>5</v>
      </c>
      <c r="B6" s="64" t="s">
        <v>288</v>
      </c>
      <c r="C6" s="65">
        <v>6011085753</v>
      </c>
      <c r="D6" s="64" t="s">
        <v>293</v>
      </c>
      <c r="E6" s="64" t="s">
        <v>294</v>
      </c>
      <c r="F6" s="66">
        <v>305500</v>
      </c>
      <c r="G6" s="66">
        <v>8524.66</v>
      </c>
      <c r="H6" s="66">
        <v>306.89</v>
      </c>
      <c r="I6" s="67">
        <v>43875</v>
      </c>
      <c r="J6" s="67">
        <v>45702</v>
      </c>
      <c r="K6" s="68">
        <v>61</v>
      </c>
      <c r="L6" s="66">
        <f t="shared" si="0"/>
        <v>8831.5499999999993</v>
      </c>
      <c r="M6" s="69" t="s">
        <v>285</v>
      </c>
      <c r="N6" s="64" t="s">
        <v>16</v>
      </c>
    </row>
    <row r="7" spans="1:14" s="51" customFormat="1" ht="20.25" customHeight="1" x14ac:dyDescent="0.2">
      <c r="A7" s="64">
        <v>6</v>
      </c>
      <c r="B7" s="64" t="s">
        <v>66</v>
      </c>
      <c r="C7" s="65">
        <v>6011131752</v>
      </c>
      <c r="D7" s="64" t="s">
        <v>295</v>
      </c>
      <c r="E7" s="64" t="s">
        <v>296</v>
      </c>
      <c r="F7" s="66">
        <v>4015180</v>
      </c>
      <c r="G7" s="66">
        <v>63786.21</v>
      </c>
      <c r="H7" s="66">
        <v>2296.3000000000002</v>
      </c>
      <c r="I7" s="67">
        <v>44088</v>
      </c>
      <c r="J7" s="67">
        <v>46644</v>
      </c>
      <c r="K7" s="68">
        <v>85</v>
      </c>
      <c r="L7" s="66">
        <f t="shared" si="0"/>
        <v>66082.509999999995</v>
      </c>
      <c r="M7" s="69" t="s">
        <v>285</v>
      </c>
      <c r="N7" s="64" t="s">
        <v>16</v>
      </c>
    </row>
    <row r="8" spans="1:14" s="51" customFormat="1" ht="20.25" customHeight="1" x14ac:dyDescent="0.2">
      <c r="A8" s="64">
        <v>7</v>
      </c>
      <c r="B8" s="64" t="s">
        <v>19</v>
      </c>
      <c r="C8" s="65">
        <v>6011130853</v>
      </c>
      <c r="D8" s="64" t="s">
        <v>297</v>
      </c>
      <c r="E8" s="64" t="s">
        <v>298</v>
      </c>
      <c r="F8" s="66">
        <v>1300000</v>
      </c>
      <c r="G8" s="66">
        <v>26359.31</v>
      </c>
      <c r="H8" s="66">
        <v>948.94</v>
      </c>
      <c r="I8" s="67">
        <v>44082</v>
      </c>
      <c r="J8" s="67">
        <v>45908</v>
      </c>
      <c r="K8" s="68">
        <v>61</v>
      </c>
      <c r="L8" s="66">
        <f t="shared" si="0"/>
        <v>27308.25</v>
      </c>
      <c r="M8" s="69" t="s">
        <v>285</v>
      </c>
      <c r="N8" s="64" t="s">
        <v>16</v>
      </c>
    </row>
    <row r="9" spans="1:14" s="51" customFormat="1" ht="20.25" customHeight="1" x14ac:dyDescent="0.2">
      <c r="A9" s="64">
        <v>8</v>
      </c>
      <c r="B9" s="64" t="s">
        <v>66</v>
      </c>
      <c r="C9" s="65">
        <v>6011130885</v>
      </c>
      <c r="D9" s="64" t="s">
        <v>299</v>
      </c>
      <c r="E9" s="64" t="s">
        <v>300</v>
      </c>
      <c r="F9" s="66">
        <v>457180</v>
      </c>
      <c r="G9" s="66">
        <v>9269.9599999999991</v>
      </c>
      <c r="H9" s="66">
        <v>333.72</v>
      </c>
      <c r="I9" s="67">
        <v>44082</v>
      </c>
      <c r="J9" s="67">
        <v>45908</v>
      </c>
      <c r="K9" s="68">
        <v>61</v>
      </c>
      <c r="L9" s="66">
        <f t="shared" si="0"/>
        <v>9603.6799999999985</v>
      </c>
      <c r="M9" s="69" t="s">
        <v>285</v>
      </c>
      <c r="N9" s="64" t="s">
        <v>16</v>
      </c>
    </row>
    <row r="10" spans="1:14" s="51" customFormat="1" ht="20.25" customHeight="1" x14ac:dyDescent="0.2">
      <c r="A10" s="64">
        <v>9</v>
      </c>
      <c r="B10" s="64" t="s">
        <v>19</v>
      </c>
      <c r="C10" s="65">
        <v>6011141771</v>
      </c>
      <c r="D10" s="64" t="s">
        <v>301</v>
      </c>
      <c r="E10" s="64" t="s">
        <v>302</v>
      </c>
      <c r="F10" s="66">
        <v>608180</v>
      </c>
      <c r="G10" s="66">
        <v>12331.7</v>
      </c>
      <c r="H10" s="66">
        <v>443.94</v>
      </c>
      <c r="I10" s="67">
        <v>44134</v>
      </c>
      <c r="J10" s="67">
        <v>45961</v>
      </c>
      <c r="K10" s="68">
        <v>61</v>
      </c>
      <c r="L10" s="66">
        <f t="shared" si="0"/>
        <v>12775.640000000001</v>
      </c>
      <c r="M10" s="69" t="s">
        <v>285</v>
      </c>
      <c r="N10" s="64" t="s">
        <v>16</v>
      </c>
    </row>
    <row r="11" spans="1:14" s="51" customFormat="1" ht="20.25" customHeight="1" x14ac:dyDescent="0.2">
      <c r="A11" s="64">
        <v>10</v>
      </c>
      <c r="B11" s="64" t="s">
        <v>49</v>
      </c>
      <c r="C11" s="65">
        <v>6020065027</v>
      </c>
      <c r="D11" s="64" t="s">
        <v>303</v>
      </c>
      <c r="E11" s="64" t="s">
        <v>304</v>
      </c>
      <c r="F11" s="66">
        <v>1370000</v>
      </c>
      <c r="G11" s="66">
        <v>27778.66</v>
      </c>
      <c r="H11" s="66">
        <v>1000.03</v>
      </c>
      <c r="I11" s="67">
        <v>44251</v>
      </c>
      <c r="J11" s="67">
        <v>46077</v>
      </c>
      <c r="K11" s="68">
        <v>61</v>
      </c>
      <c r="L11" s="66">
        <f t="shared" si="0"/>
        <v>28778.69</v>
      </c>
      <c r="M11" s="69" t="s">
        <v>285</v>
      </c>
      <c r="N11" s="64" t="s">
        <v>16</v>
      </c>
    </row>
    <row r="12" spans="1:14" s="51" customFormat="1" ht="20.25" customHeight="1" x14ac:dyDescent="0.2">
      <c r="A12" s="64">
        <v>11</v>
      </c>
      <c r="B12" s="64" t="s">
        <v>250</v>
      </c>
      <c r="C12" s="65">
        <v>6030006842</v>
      </c>
      <c r="D12" s="64" t="s">
        <v>305</v>
      </c>
      <c r="E12" s="64" t="s">
        <v>306</v>
      </c>
      <c r="F12" s="66">
        <v>4950000</v>
      </c>
      <c r="G12" s="66">
        <v>32667.81</v>
      </c>
      <c r="H12" s="66">
        <v>1176.04</v>
      </c>
      <c r="I12" s="67">
        <v>44243</v>
      </c>
      <c r="J12" s="67">
        <v>51548</v>
      </c>
      <c r="K12" s="68">
        <v>244</v>
      </c>
      <c r="L12" s="66">
        <f t="shared" si="0"/>
        <v>33843.85</v>
      </c>
      <c r="M12" s="69" t="s">
        <v>285</v>
      </c>
      <c r="N12" s="64" t="s">
        <v>16</v>
      </c>
    </row>
    <row r="13" spans="1:14" s="51" customFormat="1" ht="20.25" customHeight="1" x14ac:dyDescent="0.2">
      <c r="A13" s="64">
        <v>12</v>
      </c>
      <c r="B13" s="64" t="s">
        <v>250</v>
      </c>
      <c r="C13" s="65">
        <v>6011173648</v>
      </c>
      <c r="D13" s="64" t="s">
        <v>307</v>
      </c>
      <c r="E13" s="64" t="s">
        <v>308</v>
      </c>
      <c r="F13" s="66">
        <v>1300000</v>
      </c>
      <c r="G13" s="66">
        <v>26359.31</v>
      </c>
      <c r="H13" s="66">
        <v>948.94</v>
      </c>
      <c r="I13" s="67">
        <v>44266</v>
      </c>
      <c r="J13" s="67">
        <v>46092</v>
      </c>
      <c r="K13" s="68">
        <v>60</v>
      </c>
      <c r="L13" s="66">
        <f t="shared" si="0"/>
        <v>27308.25</v>
      </c>
      <c r="M13" s="69" t="s">
        <v>285</v>
      </c>
      <c r="N13" s="64" t="s">
        <v>16</v>
      </c>
    </row>
    <row r="14" spans="1:14" s="51" customFormat="1" ht="20.25" customHeight="1" x14ac:dyDescent="0.2">
      <c r="A14" s="64">
        <v>13</v>
      </c>
      <c r="B14" s="64" t="s">
        <v>191</v>
      </c>
      <c r="C14" s="65">
        <v>6011213021</v>
      </c>
      <c r="D14" s="64" t="s">
        <v>309</v>
      </c>
      <c r="E14" s="64" t="s">
        <v>310</v>
      </c>
      <c r="F14" s="66">
        <v>859000</v>
      </c>
      <c r="G14" s="66">
        <v>21789.599999999999</v>
      </c>
      <c r="H14" s="66">
        <v>784.43</v>
      </c>
      <c r="I14" s="67">
        <v>44401</v>
      </c>
      <c r="J14" s="67">
        <v>46227</v>
      </c>
      <c r="K14" s="68">
        <v>61</v>
      </c>
      <c r="L14" s="66">
        <f t="shared" si="0"/>
        <v>22574.03</v>
      </c>
      <c r="M14" s="69" t="s">
        <v>285</v>
      </c>
      <c r="N14" s="64" t="s">
        <v>16</v>
      </c>
    </row>
    <row r="15" spans="1:14" s="51" customFormat="1" ht="20.25" customHeight="1" x14ac:dyDescent="0.2">
      <c r="A15" s="64">
        <v>14</v>
      </c>
      <c r="B15" s="64" t="s">
        <v>49</v>
      </c>
      <c r="C15" s="65">
        <v>6020066983</v>
      </c>
      <c r="D15" s="64" t="s">
        <v>311</v>
      </c>
      <c r="E15" s="64" t="s">
        <v>312</v>
      </c>
      <c r="F15" s="66">
        <v>1950000</v>
      </c>
      <c r="G15" s="66">
        <v>39538.97</v>
      </c>
      <c r="H15" s="66">
        <v>1423.4</v>
      </c>
      <c r="I15" s="67">
        <v>44379</v>
      </c>
      <c r="J15" s="67">
        <v>46205</v>
      </c>
      <c r="K15" s="68">
        <v>61</v>
      </c>
      <c r="L15" s="66">
        <f t="shared" si="0"/>
        <v>40962.370000000003</v>
      </c>
      <c r="M15" s="69" t="s">
        <v>285</v>
      </c>
      <c r="N15" s="64" t="s">
        <v>16</v>
      </c>
    </row>
    <row r="16" spans="1:14" s="51" customFormat="1" ht="20.25" customHeight="1" x14ac:dyDescent="0.2">
      <c r="A16" s="64">
        <v>15</v>
      </c>
      <c r="B16" s="64" t="s">
        <v>288</v>
      </c>
      <c r="C16" s="65">
        <v>6011221162</v>
      </c>
      <c r="D16" s="64" t="s">
        <v>313</v>
      </c>
      <c r="E16" s="64" t="s">
        <v>314</v>
      </c>
      <c r="F16" s="66">
        <v>909510.84</v>
      </c>
      <c r="G16" s="66">
        <v>22093.38</v>
      </c>
      <c r="H16" s="66">
        <v>795.36</v>
      </c>
      <c r="I16" s="67">
        <v>44431</v>
      </c>
      <c r="J16" s="67">
        <v>46257</v>
      </c>
      <c r="K16" s="68">
        <v>61</v>
      </c>
      <c r="L16" s="66">
        <f t="shared" si="0"/>
        <v>22888.74</v>
      </c>
      <c r="M16" s="69" t="s">
        <v>285</v>
      </c>
      <c r="N16" s="64" t="s">
        <v>16</v>
      </c>
    </row>
    <row r="17" spans="1:14" s="51" customFormat="1" ht="20.25" customHeight="1" x14ac:dyDescent="0.2">
      <c r="A17" s="64">
        <v>16</v>
      </c>
      <c r="B17" s="64" t="s">
        <v>191</v>
      </c>
      <c r="C17" s="65">
        <v>6011219001</v>
      </c>
      <c r="D17" s="64" t="s">
        <v>315</v>
      </c>
      <c r="E17" s="64" t="s">
        <v>316</v>
      </c>
      <c r="F17" s="66">
        <v>760125</v>
      </c>
      <c r="G17" s="66">
        <v>18464.580000000002</v>
      </c>
      <c r="H17" s="66">
        <v>664.72</v>
      </c>
      <c r="I17" s="67">
        <v>44422</v>
      </c>
      <c r="J17" s="67">
        <v>46248</v>
      </c>
      <c r="K17" s="68">
        <v>61</v>
      </c>
      <c r="L17" s="66">
        <f t="shared" si="0"/>
        <v>19129.300000000003</v>
      </c>
      <c r="M17" s="69" t="s">
        <v>285</v>
      </c>
      <c r="N17" s="64" t="s">
        <v>16</v>
      </c>
    </row>
    <row r="18" spans="1:14" s="51" customFormat="1" ht="20.25" customHeight="1" x14ac:dyDescent="0.2">
      <c r="A18" s="64">
        <v>17</v>
      </c>
      <c r="B18" s="64" t="s">
        <v>288</v>
      </c>
      <c r="C18" s="65">
        <v>6011217961</v>
      </c>
      <c r="D18" s="64" t="s">
        <v>317</v>
      </c>
      <c r="E18" s="64" t="s">
        <v>318</v>
      </c>
      <c r="F18" s="66">
        <v>507000</v>
      </c>
      <c r="G18" s="66">
        <v>12805.62</v>
      </c>
      <c r="H18" s="66">
        <v>461</v>
      </c>
      <c r="I18" s="67">
        <v>44419</v>
      </c>
      <c r="J18" s="67">
        <v>46245</v>
      </c>
      <c r="K18" s="68">
        <v>61</v>
      </c>
      <c r="L18" s="66">
        <f t="shared" si="0"/>
        <v>13266.62</v>
      </c>
      <c r="M18" s="69" t="s">
        <v>285</v>
      </c>
      <c r="N18" s="64" t="s">
        <v>16</v>
      </c>
    </row>
    <row r="19" spans="1:14" s="51" customFormat="1" ht="20.25" customHeight="1" x14ac:dyDescent="0.2">
      <c r="A19" s="64">
        <v>18</v>
      </c>
      <c r="B19" s="64" t="s">
        <v>250</v>
      </c>
      <c r="C19" s="65">
        <v>6011231142</v>
      </c>
      <c r="D19" s="64" t="s">
        <v>319</v>
      </c>
      <c r="E19" s="64" t="s">
        <v>320</v>
      </c>
      <c r="F19" s="66">
        <v>658400.5</v>
      </c>
      <c r="G19" s="66">
        <v>13349.99</v>
      </c>
      <c r="H19" s="66">
        <v>747.6</v>
      </c>
      <c r="I19" s="67">
        <v>44460</v>
      </c>
      <c r="J19" s="67">
        <v>46286</v>
      </c>
      <c r="K19" s="68">
        <v>61</v>
      </c>
      <c r="L19" s="66">
        <f t="shared" si="0"/>
        <v>14097.59</v>
      </c>
      <c r="M19" s="69" t="s">
        <v>321</v>
      </c>
      <c r="N19" s="64" t="s">
        <v>16</v>
      </c>
    </row>
    <row r="20" spans="1:14" s="51" customFormat="1" ht="20.25" customHeight="1" x14ac:dyDescent="0.2">
      <c r="A20" s="64">
        <v>19</v>
      </c>
      <c r="B20" s="64" t="s">
        <v>250</v>
      </c>
      <c r="C20" s="65">
        <v>6011226129</v>
      </c>
      <c r="D20" s="64" t="s">
        <v>322</v>
      </c>
      <c r="E20" s="64" t="s">
        <v>323</v>
      </c>
      <c r="F20" s="66">
        <v>508180</v>
      </c>
      <c r="G20" s="66">
        <v>10304.06</v>
      </c>
      <c r="H20" s="66">
        <v>370.95</v>
      </c>
      <c r="I20" s="67">
        <v>44445</v>
      </c>
      <c r="J20" s="67">
        <v>46271</v>
      </c>
      <c r="K20" s="68">
        <v>61</v>
      </c>
      <c r="L20" s="66">
        <f t="shared" si="0"/>
        <v>10675.01</v>
      </c>
      <c r="M20" s="69" t="s">
        <v>285</v>
      </c>
      <c r="N20" s="64" t="s">
        <v>16</v>
      </c>
    </row>
    <row r="21" spans="1:14" s="51" customFormat="1" ht="20.25" customHeight="1" x14ac:dyDescent="0.2">
      <c r="A21" s="64">
        <v>20</v>
      </c>
      <c r="B21" s="64" t="s">
        <v>250</v>
      </c>
      <c r="C21" s="65">
        <v>6011238957</v>
      </c>
      <c r="D21" s="64" t="s">
        <v>324</v>
      </c>
      <c r="E21" s="64" t="s">
        <v>325</v>
      </c>
      <c r="F21" s="66">
        <v>739258.54</v>
      </c>
      <c r="G21" s="66">
        <v>14989.5</v>
      </c>
      <c r="H21" s="66">
        <v>839.41</v>
      </c>
      <c r="I21" s="67">
        <v>44482</v>
      </c>
      <c r="J21" s="67">
        <v>46308</v>
      </c>
      <c r="K21" s="68">
        <v>61</v>
      </c>
      <c r="L21" s="66">
        <f t="shared" si="0"/>
        <v>15828.91</v>
      </c>
      <c r="M21" s="69" t="s">
        <v>321</v>
      </c>
      <c r="N21" s="64" t="s">
        <v>16</v>
      </c>
    </row>
    <row r="22" spans="1:14" s="51" customFormat="1" ht="20.25" customHeight="1" x14ac:dyDescent="0.2">
      <c r="A22" s="64">
        <v>21</v>
      </c>
      <c r="B22" s="64" t="s">
        <v>250</v>
      </c>
      <c r="C22" s="65">
        <v>6011241282</v>
      </c>
      <c r="D22" s="64" t="s">
        <v>326</v>
      </c>
      <c r="E22" s="64" t="s">
        <v>327</v>
      </c>
      <c r="F22" s="66">
        <v>507000</v>
      </c>
      <c r="G22" s="66">
        <v>12315.79</v>
      </c>
      <c r="H22" s="66">
        <v>443.37</v>
      </c>
      <c r="I22" s="67">
        <v>44488</v>
      </c>
      <c r="J22" s="67">
        <v>46314</v>
      </c>
      <c r="K22" s="68">
        <v>61</v>
      </c>
      <c r="L22" s="66">
        <f t="shared" si="0"/>
        <v>12759.160000000002</v>
      </c>
      <c r="M22" s="69" t="s">
        <v>285</v>
      </c>
      <c r="N22" s="64" t="s">
        <v>16</v>
      </c>
    </row>
    <row r="23" spans="1:14" s="51" customFormat="1" ht="20.25" customHeight="1" x14ac:dyDescent="0.2">
      <c r="A23" s="64">
        <v>22</v>
      </c>
      <c r="B23" s="64" t="s">
        <v>191</v>
      </c>
      <c r="C23" s="65">
        <v>6011244967</v>
      </c>
      <c r="D23" s="64" t="s">
        <v>328</v>
      </c>
      <c r="E23" s="64" t="s">
        <v>329</v>
      </c>
      <c r="F23" s="66">
        <v>507000</v>
      </c>
      <c r="G23" s="66">
        <v>10284.34</v>
      </c>
      <c r="H23" s="66">
        <v>370.08</v>
      </c>
      <c r="I23" s="67">
        <v>44497</v>
      </c>
      <c r="J23" s="67">
        <v>46323</v>
      </c>
      <c r="K23" s="68">
        <v>61</v>
      </c>
      <c r="L23" s="66">
        <f t="shared" si="0"/>
        <v>10654.42</v>
      </c>
      <c r="M23" s="69" t="s">
        <v>285</v>
      </c>
      <c r="N23" s="64" t="s">
        <v>16</v>
      </c>
    </row>
    <row r="24" spans="1:14" s="51" customFormat="1" ht="20.25" customHeight="1" x14ac:dyDescent="0.2">
      <c r="A24" s="64">
        <v>23</v>
      </c>
      <c r="B24" s="64" t="s">
        <v>191</v>
      </c>
      <c r="C24" s="65">
        <v>6011250023</v>
      </c>
      <c r="D24" s="64" t="s">
        <v>330</v>
      </c>
      <c r="E24" s="64" t="s">
        <v>331</v>
      </c>
      <c r="F24" s="66">
        <v>809000</v>
      </c>
      <c r="G24" s="66">
        <v>22494.58</v>
      </c>
      <c r="H24" s="66">
        <v>818.59</v>
      </c>
      <c r="I24" s="67">
        <v>44511</v>
      </c>
      <c r="J24" s="67">
        <v>45972</v>
      </c>
      <c r="K24" s="68">
        <v>48</v>
      </c>
      <c r="L24" s="66">
        <f t="shared" si="0"/>
        <v>23313.170000000002</v>
      </c>
      <c r="M24" s="69" t="s">
        <v>285</v>
      </c>
      <c r="N24" s="64" t="s">
        <v>16</v>
      </c>
    </row>
    <row r="25" spans="1:14" s="51" customFormat="1" ht="20.25" customHeight="1" x14ac:dyDescent="0.2">
      <c r="A25" s="64">
        <v>24</v>
      </c>
      <c r="B25" s="64" t="s">
        <v>288</v>
      </c>
      <c r="C25" s="65">
        <v>6011257021</v>
      </c>
      <c r="D25" s="64" t="s">
        <v>332</v>
      </c>
      <c r="E25" s="64" t="s">
        <v>333</v>
      </c>
      <c r="F25" s="66">
        <v>305800</v>
      </c>
      <c r="G25" s="66">
        <v>8658.6299999999992</v>
      </c>
      <c r="H25" s="66">
        <v>311.70999999999998</v>
      </c>
      <c r="I25" s="67">
        <v>44530</v>
      </c>
      <c r="J25" s="67">
        <v>45991</v>
      </c>
      <c r="K25" s="68">
        <v>48</v>
      </c>
      <c r="L25" s="66">
        <f t="shared" si="0"/>
        <v>8970.3399999999983</v>
      </c>
      <c r="M25" s="69" t="s">
        <v>285</v>
      </c>
      <c r="N25" s="64" t="s">
        <v>16</v>
      </c>
    </row>
    <row r="26" spans="1:14" s="51" customFormat="1" ht="20.25" customHeight="1" x14ac:dyDescent="0.2">
      <c r="A26" s="64">
        <v>25</v>
      </c>
      <c r="B26" s="64" t="s">
        <v>243</v>
      </c>
      <c r="C26" s="65">
        <v>6011248346</v>
      </c>
      <c r="D26" s="64" t="s">
        <v>334</v>
      </c>
      <c r="E26" s="64" t="s">
        <v>335</v>
      </c>
      <c r="F26" s="66">
        <v>225300</v>
      </c>
      <c r="G26" s="66">
        <v>6849.96</v>
      </c>
      <c r="H26" s="66">
        <v>246.6</v>
      </c>
      <c r="I26" s="67">
        <v>44508</v>
      </c>
      <c r="J26" s="67">
        <v>45969</v>
      </c>
      <c r="K26" s="68">
        <v>48</v>
      </c>
      <c r="L26" s="66">
        <f t="shared" si="0"/>
        <v>7096.56</v>
      </c>
      <c r="M26" s="69" t="s">
        <v>285</v>
      </c>
      <c r="N26" s="64" t="s">
        <v>16</v>
      </c>
    </row>
    <row r="27" spans="1:14" s="51" customFormat="1" ht="20.25" customHeight="1" x14ac:dyDescent="0.2">
      <c r="A27" s="64">
        <v>26</v>
      </c>
      <c r="B27" s="64" t="s">
        <v>28</v>
      </c>
      <c r="C27" s="65">
        <v>6011259152</v>
      </c>
      <c r="D27" s="64" t="s">
        <v>336</v>
      </c>
      <c r="E27" s="64" t="s">
        <v>337</v>
      </c>
      <c r="F27" s="66">
        <v>707521.31</v>
      </c>
      <c r="G27" s="66">
        <v>20033.240000000002</v>
      </c>
      <c r="H27" s="66">
        <v>721.2</v>
      </c>
      <c r="I27" s="67">
        <v>44537</v>
      </c>
      <c r="J27" s="67">
        <v>45998</v>
      </c>
      <c r="K27" s="68">
        <v>49</v>
      </c>
      <c r="L27" s="66">
        <f t="shared" si="0"/>
        <v>20754.440000000002</v>
      </c>
      <c r="M27" s="69" t="s">
        <v>285</v>
      </c>
      <c r="N27" s="64" t="s">
        <v>16</v>
      </c>
    </row>
    <row r="28" spans="1:14" s="51" customFormat="1" ht="20.25" customHeight="1" x14ac:dyDescent="0.2">
      <c r="A28" s="64">
        <v>27</v>
      </c>
      <c r="B28" s="64" t="s">
        <v>42</v>
      </c>
      <c r="C28" s="65">
        <v>6011264496</v>
      </c>
      <c r="D28" s="64" t="s">
        <v>338</v>
      </c>
      <c r="E28" s="64" t="s">
        <v>339</v>
      </c>
      <c r="F28" s="66">
        <v>607000</v>
      </c>
      <c r="G28" s="66">
        <v>14424.56</v>
      </c>
      <c r="H28" s="66">
        <v>525.87</v>
      </c>
      <c r="I28" s="67">
        <v>44553</v>
      </c>
      <c r="J28" s="67">
        <v>46379</v>
      </c>
      <c r="K28" s="68">
        <v>61</v>
      </c>
      <c r="L28" s="66">
        <f t="shared" si="0"/>
        <v>14950.43</v>
      </c>
      <c r="M28" s="69" t="s">
        <v>285</v>
      </c>
      <c r="N28" s="64" t="s">
        <v>16</v>
      </c>
    </row>
    <row r="29" spans="1:14" s="51" customFormat="1" ht="20.25" customHeight="1" x14ac:dyDescent="0.2">
      <c r="A29" s="64">
        <v>28</v>
      </c>
      <c r="B29" s="64" t="s">
        <v>288</v>
      </c>
      <c r="C29" s="65">
        <v>6011262004</v>
      </c>
      <c r="D29" s="64" t="s">
        <v>340</v>
      </c>
      <c r="E29" s="64" t="s">
        <v>341</v>
      </c>
      <c r="F29" s="66">
        <v>305800</v>
      </c>
      <c r="G29" s="66">
        <v>9297.4599999999991</v>
      </c>
      <c r="H29" s="66">
        <v>334.71</v>
      </c>
      <c r="I29" s="67">
        <v>44546</v>
      </c>
      <c r="J29" s="67">
        <v>46007</v>
      </c>
      <c r="K29" s="68">
        <v>49</v>
      </c>
      <c r="L29" s="66">
        <f t="shared" si="0"/>
        <v>9632.1699999999983</v>
      </c>
      <c r="M29" s="69" t="s">
        <v>285</v>
      </c>
      <c r="N29" s="64" t="s">
        <v>16</v>
      </c>
    </row>
    <row r="30" spans="1:14" s="51" customFormat="1" ht="20.25" customHeight="1" x14ac:dyDescent="0.2">
      <c r="A30" s="64">
        <v>29</v>
      </c>
      <c r="B30" s="64" t="s">
        <v>78</v>
      </c>
      <c r="C30" s="65">
        <v>6011261016</v>
      </c>
      <c r="D30" s="64" t="s">
        <v>342</v>
      </c>
      <c r="E30" s="64" t="s">
        <v>343</v>
      </c>
      <c r="F30" s="66">
        <v>406000</v>
      </c>
      <c r="G30" s="66">
        <v>8427.89</v>
      </c>
      <c r="H30" s="66">
        <v>303.39999999999998</v>
      </c>
      <c r="I30" s="67">
        <v>44544</v>
      </c>
      <c r="J30" s="67">
        <v>46370</v>
      </c>
      <c r="K30" s="68">
        <v>61</v>
      </c>
      <c r="L30" s="66">
        <f t="shared" si="0"/>
        <v>8731.2899999999991</v>
      </c>
      <c r="M30" s="69" t="s">
        <v>285</v>
      </c>
      <c r="N30" s="64" t="s">
        <v>16</v>
      </c>
    </row>
    <row r="31" spans="1:14" s="51" customFormat="1" ht="20.25" customHeight="1" x14ac:dyDescent="0.2">
      <c r="A31" s="64">
        <v>30</v>
      </c>
      <c r="B31" s="64" t="s">
        <v>42</v>
      </c>
      <c r="C31" s="65">
        <v>6011275806</v>
      </c>
      <c r="D31" s="64" t="s">
        <v>344</v>
      </c>
      <c r="E31" s="64" t="s">
        <v>345</v>
      </c>
      <c r="F31" s="66">
        <v>2011000</v>
      </c>
      <c r="G31" s="66">
        <v>48317.88</v>
      </c>
      <c r="H31" s="66">
        <v>1739.44</v>
      </c>
      <c r="I31" s="67">
        <v>44616</v>
      </c>
      <c r="J31" s="67">
        <v>46442</v>
      </c>
      <c r="K31" s="68">
        <v>61</v>
      </c>
      <c r="L31" s="66">
        <f t="shared" si="0"/>
        <v>50057.32</v>
      </c>
      <c r="M31" s="69" t="s">
        <v>285</v>
      </c>
      <c r="N31" s="64" t="s">
        <v>16</v>
      </c>
    </row>
    <row r="32" spans="1:14" s="51" customFormat="1" ht="20.25" customHeight="1" x14ac:dyDescent="0.2">
      <c r="A32" s="64">
        <v>31</v>
      </c>
      <c r="B32" s="64" t="s">
        <v>288</v>
      </c>
      <c r="C32" s="65">
        <v>6011273417</v>
      </c>
      <c r="D32" s="64" t="s">
        <v>346</v>
      </c>
      <c r="E32" s="64" t="s">
        <v>347</v>
      </c>
      <c r="F32" s="66">
        <v>507000</v>
      </c>
      <c r="G32" s="66">
        <v>16361.41</v>
      </c>
      <c r="H32" s="66">
        <v>589.01</v>
      </c>
      <c r="I32" s="67">
        <v>44607</v>
      </c>
      <c r="J32" s="67">
        <v>46068</v>
      </c>
      <c r="K32" s="68">
        <v>49</v>
      </c>
      <c r="L32" s="66">
        <f t="shared" si="0"/>
        <v>16950.419999999998</v>
      </c>
      <c r="M32" s="69" t="s">
        <v>285</v>
      </c>
      <c r="N32" s="64" t="s">
        <v>16</v>
      </c>
    </row>
    <row r="33" spans="1:14" s="51" customFormat="1" ht="20.25" customHeight="1" x14ac:dyDescent="0.2">
      <c r="A33" s="64">
        <v>32</v>
      </c>
      <c r="B33" s="64" t="s">
        <v>250</v>
      </c>
      <c r="C33" s="65">
        <v>6011275578</v>
      </c>
      <c r="D33" s="64" t="s">
        <v>348</v>
      </c>
      <c r="E33" s="64" t="s">
        <v>349</v>
      </c>
      <c r="F33" s="66">
        <v>1012180</v>
      </c>
      <c r="G33" s="66">
        <v>15776.05</v>
      </c>
      <c r="H33" s="66">
        <v>567.94000000000005</v>
      </c>
      <c r="I33" s="67">
        <v>44616</v>
      </c>
      <c r="J33" s="67">
        <v>47173</v>
      </c>
      <c r="K33" s="68">
        <v>85</v>
      </c>
      <c r="L33" s="66">
        <f t="shared" si="0"/>
        <v>16343.99</v>
      </c>
      <c r="M33" s="69" t="s">
        <v>285</v>
      </c>
      <c r="N33" s="64" t="s">
        <v>16</v>
      </c>
    </row>
    <row r="34" spans="1:14" s="51" customFormat="1" ht="20.25" customHeight="1" x14ac:dyDescent="0.2">
      <c r="A34" s="64">
        <v>33</v>
      </c>
      <c r="B34" s="64" t="s">
        <v>350</v>
      </c>
      <c r="C34" s="65">
        <v>6011281887</v>
      </c>
      <c r="D34" s="64" t="s">
        <v>351</v>
      </c>
      <c r="E34" s="64" t="s">
        <v>352</v>
      </c>
      <c r="F34" s="66">
        <v>1511000</v>
      </c>
      <c r="G34" s="66">
        <v>38781.64</v>
      </c>
      <c r="H34" s="66">
        <v>1396.14</v>
      </c>
      <c r="I34" s="67">
        <v>44637</v>
      </c>
      <c r="J34" s="67">
        <v>46463</v>
      </c>
      <c r="K34" s="68">
        <v>61</v>
      </c>
      <c r="L34" s="66">
        <f t="shared" si="0"/>
        <v>40177.78</v>
      </c>
      <c r="M34" s="69" t="s">
        <v>285</v>
      </c>
      <c r="N34" s="64" t="s">
        <v>16</v>
      </c>
    </row>
    <row r="35" spans="1:14" s="51" customFormat="1" ht="20.25" customHeight="1" x14ac:dyDescent="0.2">
      <c r="A35" s="64">
        <v>34</v>
      </c>
      <c r="B35" s="64" t="s">
        <v>49</v>
      </c>
      <c r="C35" s="65">
        <v>6011285227</v>
      </c>
      <c r="D35" s="64" t="s">
        <v>353</v>
      </c>
      <c r="E35" s="64" t="s">
        <v>354</v>
      </c>
      <c r="F35" s="66">
        <v>789775.5</v>
      </c>
      <c r="G35" s="66">
        <v>20270.54</v>
      </c>
      <c r="H35" s="66">
        <v>1135.1500000000001</v>
      </c>
      <c r="I35" s="67">
        <v>44648</v>
      </c>
      <c r="J35" s="67">
        <v>46477</v>
      </c>
      <c r="K35" s="68">
        <v>61</v>
      </c>
      <c r="L35" s="66">
        <f t="shared" si="0"/>
        <v>21405.690000000002</v>
      </c>
      <c r="M35" s="69" t="s">
        <v>321</v>
      </c>
      <c r="N35" s="64" t="s">
        <v>16</v>
      </c>
    </row>
    <row r="36" spans="1:14" s="51" customFormat="1" ht="20.25" customHeight="1" x14ac:dyDescent="0.2">
      <c r="A36" s="64">
        <v>35</v>
      </c>
      <c r="B36" s="64" t="s">
        <v>288</v>
      </c>
      <c r="C36" s="65">
        <v>6011286562</v>
      </c>
      <c r="D36" s="64" t="s">
        <v>355</v>
      </c>
      <c r="E36" s="64" t="s">
        <v>356</v>
      </c>
      <c r="F36" s="66">
        <v>406000</v>
      </c>
      <c r="G36" s="66">
        <v>10972.25</v>
      </c>
      <c r="H36" s="66">
        <v>614.45000000000005</v>
      </c>
      <c r="I36" s="67">
        <v>44650</v>
      </c>
      <c r="J36" s="67">
        <v>46477</v>
      </c>
      <c r="K36" s="68">
        <v>61</v>
      </c>
      <c r="L36" s="66">
        <f t="shared" si="0"/>
        <v>11586.7</v>
      </c>
      <c r="M36" s="69" t="s">
        <v>321</v>
      </c>
      <c r="N36" s="64" t="s">
        <v>16</v>
      </c>
    </row>
    <row r="37" spans="1:14" s="51" customFormat="1" ht="20.25" customHeight="1" x14ac:dyDescent="0.2">
      <c r="A37" s="64">
        <v>36</v>
      </c>
      <c r="B37" s="64" t="s">
        <v>87</v>
      </c>
      <c r="C37" s="65">
        <v>6011282409</v>
      </c>
      <c r="D37" s="64" t="s">
        <v>357</v>
      </c>
      <c r="E37" s="64" t="s">
        <v>358</v>
      </c>
      <c r="F37" s="66">
        <v>507000</v>
      </c>
      <c r="G37" s="66">
        <v>13418.3</v>
      </c>
      <c r="H37" s="66">
        <v>483.06</v>
      </c>
      <c r="I37" s="67">
        <v>44641</v>
      </c>
      <c r="J37" s="67">
        <v>46467</v>
      </c>
      <c r="K37" s="68">
        <v>61</v>
      </c>
      <c r="L37" s="66">
        <f t="shared" si="0"/>
        <v>13901.359999999999</v>
      </c>
      <c r="M37" s="69" t="s">
        <v>285</v>
      </c>
      <c r="N37" s="64" t="s">
        <v>16</v>
      </c>
    </row>
    <row r="38" spans="1:14" s="51" customFormat="1" ht="20.25" customHeight="1" x14ac:dyDescent="0.2">
      <c r="A38" s="64">
        <v>37</v>
      </c>
      <c r="B38" s="64" t="s">
        <v>42</v>
      </c>
      <c r="C38" s="65">
        <v>6011284577</v>
      </c>
      <c r="D38" s="64" t="s">
        <v>359</v>
      </c>
      <c r="E38" s="64" t="s">
        <v>360</v>
      </c>
      <c r="F38" s="66">
        <v>355800</v>
      </c>
      <c r="G38" s="66">
        <v>9615.58</v>
      </c>
      <c r="H38" s="66">
        <v>346.16</v>
      </c>
      <c r="I38" s="67">
        <v>44645</v>
      </c>
      <c r="J38" s="67">
        <v>46471</v>
      </c>
      <c r="K38" s="68">
        <v>61</v>
      </c>
      <c r="L38" s="66">
        <f t="shared" si="0"/>
        <v>9961.74</v>
      </c>
      <c r="M38" s="69" t="s">
        <v>285</v>
      </c>
      <c r="N38" s="64" t="s">
        <v>16</v>
      </c>
    </row>
    <row r="39" spans="1:14" s="51" customFormat="1" ht="20.25" customHeight="1" x14ac:dyDescent="0.2">
      <c r="A39" s="64">
        <v>38</v>
      </c>
      <c r="B39" s="64" t="s">
        <v>361</v>
      </c>
      <c r="C39" s="65">
        <v>6011297286</v>
      </c>
      <c r="D39" s="64" t="s">
        <v>362</v>
      </c>
      <c r="E39" s="64" t="s">
        <v>363</v>
      </c>
      <c r="F39" s="66">
        <v>504900</v>
      </c>
      <c r="G39" s="66">
        <v>15356.98</v>
      </c>
      <c r="H39" s="66">
        <v>521.92999999999995</v>
      </c>
      <c r="I39" s="67">
        <v>44680</v>
      </c>
      <c r="J39" s="67">
        <v>46141</v>
      </c>
      <c r="K39" s="68">
        <v>49</v>
      </c>
      <c r="L39" s="66">
        <f t="shared" si="0"/>
        <v>15878.91</v>
      </c>
      <c r="M39" s="69" t="s">
        <v>285</v>
      </c>
      <c r="N39" s="64" t="s">
        <v>16</v>
      </c>
    </row>
    <row r="40" spans="1:14" s="51" customFormat="1" ht="20.25" customHeight="1" x14ac:dyDescent="0.2">
      <c r="A40" s="64">
        <v>39</v>
      </c>
      <c r="B40" s="64" t="s">
        <v>49</v>
      </c>
      <c r="C40" s="65">
        <v>6011297336</v>
      </c>
      <c r="D40" s="64" t="s">
        <v>364</v>
      </c>
      <c r="E40" s="64" t="s">
        <v>365</v>
      </c>
      <c r="F40" s="66">
        <v>557000</v>
      </c>
      <c r="G40" s="66">
        <v>14741.6</v>
      </c>
      <c r="H40" s="66">
        <v>501.21</v>
      </c>
      <c r="I40" s="67">
        <v>44680</v>
      </c>
      <c r="J40" s="67">
        <v>46507</v>
      </c>
      <c r="K40" s="68">
        <v>61</v>
      </c>
      <c r="L40" s="66">
        <f t="shared" si="0"/>
        <v>15242.81</v>
      </c>
      <c r="M40" s="69" t="s">
        <v>285</v>
      </c>
      <c r="N40" s="64" t="s">
        <v>16</v>
      </c>
    </row>
    <row r="41" spans="1:14" s="51" customFormat="1" ht="20.25" customHeight="1" x14ac:dyDescent="0.2">
      <c r="A41" s="64">
        <v>40</v>
      </c>
      <c r="B41" s="64" t="s">
        <v>13</v>
      </c>
      <c r="C41" s="65">
        <v>6011296095</v>
      </c>
      <c r="D41" s="64" t="s">
        <v>366</v>
      </c>
      <c r="E41" s="64" t="s">
        <v>367</v>
      </c>
      <c r="F41" s="66">
        <v>507000</v>
      </c>
      <c r="G41" s="66">
        <v>13012.77</v>
      </c>
      <c r="H41" s="66">
        <v>442.43</v>
      </c>
      <c r="I41" s="67">
        <v>44678</v>
      </c>
      <c r="J41" s="67">
        <v>46504</v>
      </c>
      <c r="K41" s="68">
        <v>61</v>
      </c>
      <c r="L41" s="66">
        <f t="shared" si="0"/>
        <v>13455.2</v>
      </c>
      <c r="M41" s="69" t="s">
        <v>285</v>
      </c>
      <c r="N41" s="64" t="s">
        <v>16</v>
      </c>
    </row>
    <row r="42" spans="1:14" s="51" customFormat="1" ht="20.25" customHeight="1" x14ac:dyDescent="0.2">
      <c r="A42" s="64">
        <v>41</v>
      </c>
      <c r="B42" s="64" t="s">
        <v>49</v>
      </c>
      <c r="C42" s="65">
        <v>6011294984</v>
      </c>
      <c r="D42" s="64" t="s">
        <v>368</v>
      </c>
      <c r="E42" s="64" t="s">
        <v>369</v>
      </c>
      <c r="F42" s="66">
        <v>266790.12</v>
      </c>
      <c r="G42" s="66">
        <v>6487.82</v>
      </c>
      <c r="H42" s="66">
        <v>220.59</v>
      </c>
      <c r="I42" s="67">
        <v>44676</v>
      </c>
      <c r="J42" s="67">
        <v>46502</v>
      </c>
      <c r="K42" s="68">
        <v>61</v>
      </c>
      <c r="L42" s="66">
        <f t="shared" si="0"/>
        <v>6708.41</v>
      </c>
      <c r="M42" s="69" t="s">
        <v>285</v>
      </c>
      <c r="N42" s="64" t="s">
        <v>16</v>
      </c>
    </row>
    <row r="43" spans="1:14" s="51" customFormat="1" ht="20.25" customHeight="1" x14ac:dyDescent="0.2">
      <c r="A43" s="64">
        <v>42</v>
      </c>
      <c r="B43" s="64" t="s">
        <v>13</v>
      </c>
      <c r="C43" s="65">
        <v>6011300476</v>
      </c>
      <c r="D43" s="64" t="s">
        <v>370</v>
      </c>
      <c r="E43" s="64" t="s">
        <v>371</v>
      </c>
      <c r="F43" s="66">
        <v>851477</v>
      </c>
      <c r="G43" s="66">
        <v>25888.080000000002</v>
      </c>
      <c r="H43" s="66">
        <v>880.19</v>
      </c>
      <c r="I43" s="67">
        <v>44691</v>
      </c>
      <c r="J43" s="67">
        <v>46152</v>
      </c>
      <c r="K43" s="68">
        <v>49</v>
      </c>
      <c r="L43" s="66">
        <f t="shared" si="0"/>
        <v>26768.27</v>
      </c>
      <c r="M43" s="69" t="s">
        <v>285</v>
      </c>
      <c r="N43" s="64" t="s">
        <v>16</v>
      </c>
    </row>
    <row r="44" spans="1:14" s="51" customFormat="1" ht="20.25" customHeight="1" x14ac:dyDescent="0.2">
      <c r="A44" s="64">
        <v>43</v>
      </c>
      <c r="B44" s="64" t="s">
        <v>49</v>
      </c>
      <c r="C44" s="65">
        <v>6011307093</v>
      </c>
      <c r="D44" s="64" t="s">
        <v>372</v>
      </c>
      <c r="E44" s="64" t="s">
        <v>373</v>
      </c>
      <c r="F44" s="66">
        <v>607000</v>
      </c>
      <c r="G44" s="66">
        <v>16064.9</v>
      </c>
      <c r="H44" s="66">
        <v>546.21</v>
      </c>
      <c r="I44" s="67">
        <v>44706</v>
      </c>
      <c r="J44" s="67">
        <v>46532</v>
      </c>
      <c r="K44" s="68">
        <v>61</v>
      </c>
      <c r="L44" s="66">
        <f t="shared" si="0"/>
        <v>16611.11</v>
      </c>
      <c r="M44" s="69" t="s">
        <v>285</v>
      </c>
      <c r="N44" s="64" t="s">
        <v>16</v>
      </c>
    </row>
    <row r="45" spans="1:14" s="51" customFormat="1" ht="20.25" customHeight="1" x14ac:dyDescent="0.2">
      <c r="A45" s="64">
        <v>44</v>
      </c>
      <c r="B45" s="64" t="s">
        <v>243</v>
      </c>
      <c r="C45" s="65">
        <v>6011302406</v>
      </c>
      <c r="D45" s="64" t="s">
        <v>374</v>
      </c>
      <c r="E45" s="64" t="s">
        <v>375</v>
      </c>
      <c r="F45" s="66">
        <v>446000</v>
      </c>
      <c r="G45" s="66">
        <v>13560.06</v>
      </c>
      <c r="H45" s="66">
        <v>461.04</v>
      </c>
      <c r="I45" s="67">
        <v>44694</v>
      </c>
      <c r="J45" s="67">
        <v>46155</v>
      </c>
      <c r="K45" s="68">
        <v>49</v>
      </c>
      <c r="L45" s="66">
        <f t="shared" si="0"/>
        <v>14021.1</v>
      </c>
      <c r="M45" s="69" t="s">
        <v>285</v>
      </c>
      <c r="N45" s="64" t="s">
        <v>16</v>
      </c>
    </row>
    <row r="46" spans="1:14" s="51" customFormat="1" ht="20.25" customHeight="1" x14ac:dyDescent="0.2">
      <c r="A46" s="64">
        <v>45</v>
      </c>
      <c r="B46" s="64" t="s">
        <v>243</v>
      </c>
      <c r="C46" s="65">
        <v>6011299846</v>
      </c>
      <c r="D46" s="64" t="s">
        <v>376</v>
      </c>
      <c r="E46" s="64" t="s">
        <v>377</v>
      </c>
      <c r="F46" s="66">
        <v>305800</v>
      </c>
      <c r="G46" s="66">
        <v>8264.32</v>
      </c>
      <c r="H46" s="66">
        <v>280.99</v>
      </c>
      <c r="I46" s="67">
        <v>44687</v>
      </c>
      <c r="J46" s="67">
        <v>46513</v>
      </c>
      <c r="K46" s="68">
        <v>61</v>
      </c>
      <c r="L46" s="66">
        <f t="shared" si="0"/>
        <v>8545.31</v>
      </c>
      <c r="M46" s="69" t="s">
        <v>285</v>
      </c>
      <c r="N46" s="64" t="s">
        <v>16</v>
      </c>
    </row>
    <row r="47" spans="1:14" s="51" customFormat="1" ht="20.25" customHeight="1" x14ac:dyDescent="0.2">
      <c r="A47" s="64">
        <v>46</v>
      </c>
      <c r="B47" s="64" t="s">
        <v>191</v>
      </c>
      <c r="C47" s="65">
        <v>6011312092</v>
      </c>
      <c r="D47" s="64" t="s">
        <v>378</v>
      </c>
      <c r="E47" s="64" t="s">
        <v>379</v>
      </c>
      <c r="F47" s="66">
        <v>507000</v>
      </c>
      <c r="G47" s="66">
        <v>13418.3</v>
      </c>
      <c r="H47" s="66">
        <v>456.22</v>
      </c>
      <c r="I47" s="67">
        <v>44715</v>
      </c>
      <c r="J47" s="67">
        <v>46541</v>
      </c>
      <c r="K47" s="68">
        <v>61</v>
      </c>
      <c r="L47" s="66">
        <f t="shared" si="0"/>
        <v>13874.519999999999</v>
      </c>
      <c r="M47" s="69" t="s">
        <v>285</v>
      </c>
      <c r="N47" s="64" t="s">
        <v>16</v>
      </c>
    </row>
    <row r="48" spans="1:14" s="51" customFormat="1" ht="20.25" customHeight="1" x14ac:dyDescent="0.2">
      <c r="A48" s="64">
        <v>47</v>
      </c>
      <c r="B48" s="64" t="s">
        <v>13</v>
      </c>
      <c r="C48" s="65">
        <v>6011321538</v>
      </c>
      <c r="D48" s="64" t="s">
        <v>380</v>
      </c>
      <c r="E48" s="64" t="s">
        <v>381</v>
      </c>
      <c r="F48" s="66">
        <v>1011000</v>
      </c>
      <c r="G48" s="66">
        <v>25012.400000000001</v>
      </c>
      <c r="H48" s="66">
        <v>859.84</v>
      </c>
      <c r="I48" s="67">
        <v>44743</v>
      </c>
      <c r="J48" s="67">
        <v>46569</v>
      </c>
      <c r="K48" s="68">
        <v>61</v>
      </c>
      <c r="L48" s="66">
        <f t="shared" si="0"/>
        <v>25872.240000000002</v>
      </c>
      <c r="M48" s="69" t="s">
        <v>285</v>
      </c>
      <c r="N48" s="64" t="s">
        <v>16</v>
      </c>
    </row>
    <row r="49" spans="1:14" s="51" customFormat="1" ht="20.25" customHeight="1" x14ac:dyDescent="0.2">
      <c r="A49" s="64">
        <v>48</v>
      </c>
      <c r="B49" s="64" t="s">
        <v>288</v>
      </c>
      <c r="C49" s="65">
        <v>6011325668</v>
      </c>
      <c r="D49" s="64" t="s">
        <v>382</v>
      </c>
      <c r="E49" s="64" t="s">
        <v>383</v>
      </c>
      <c r="F49" s="66">
        <v>607000</v>
      </c>
      <c r="G49" s="66">
        <v>15183.6</v>
      </c>
      <c r="H49" s="66">
        <v>522.47</v>
      </c>
      <c r="I49" s="67">
        <v>44756</v>
      </c>
      <c r="J49" s="67">
        <v>46582</v>
      </c>
      <c r="K49" s="68">
        <v>61</v>
      </c>
      <c r="L49" s="66">
        <f t="shared" si="0"/>
        <v>15706.07</v>
      </c>
      <c r="M49" s="69" t="s">
        <v>285</v>
      </c>
      <c r="N49" s="64" t="s">
        <v>16</v>
      </c>
    </row>
    <row r="50" spans="1:14" s="51" customFormat="1" ht="20.25" customHeight="1" x14ac:dyDescent="0.2">
      <c r="A50" s="64">
        <v>49</v>
      </c>
      <c r="B50" s="64" t="s">
        <v>87</v>
      </c>
      <c r="C50" s="65">
        <v>6011325691</v>
      </c>
      <c r="D50" s="64" t="s">
        <v>384</v>
      </c>
      <c r="E50" s="64" t="s">
        <v>385</v>
      </c>
      <c r="F50" s="66">
        <v>557000</v>
      </c>
      <c r="G50" s="66">
        <v>13932.89</v>
      </c>
      <c r="H50" s="66">
        <v>473.72</v>
      </c>
      <c r="I50" s="67">
        <v>44756</v>
      </c>
      <c r="J50" s="67">
        <v>46582</v>
      </c>
      <c r="K50" s="68">
        <v>61</v>
      </c>
      <c r="L50" s="66">
        <f t="shared" si="0"/>
        <v>14406.609999999999</v>
      </c>
      <c r="M50" s="69" t="s">
        <v>285</v>
      </c>
      <c r="N50" s="64" t="s">
        <v>16</v>
      </c>
    </row>
    <row r="51" spans="1:14" s="51" customFormat="1" ht="20.25" customHeight="1" x14ac:dyDescent="0.2">
      <c r="A51" s="64">
        <v>50</v>
      </c>
      <c r="B51" s="64" t="s">
        <v>42</v>
      </c>
      <c r="C51" s="65">
        <v>6011329182</v>
      </c>
      <c r="D51" s="64" t="s">
        <v>43</v>
      </c>
      <c r="E51" s="64" t="s">
        <v>44</v>
      </c>
      <c r="F51" s="66">
        <v>1559400</v>
      </c>
      <c r="G51" s="66">
        <v>30415.11</v>
      </c>
      <c r="H51" s="66">
        <v>1042.57</v>
      </c>
      <c r="I51" s="67">
        <v>44767</v>
      </c>
      <c r="J51" s="67">
        <v>46593</v>
      </c>
      <c r="K51" s="68">
        <v>61</v>
      </c>
      <c r="L51" s="66">
        <f t="shared" si="0"/>
        <v>31457.68</v>
      </c>
      <c r="M51" s="69" t="s">
        <v>285</v>
      </c>
      <c r="N51" s="64" t="s">
        <v>16</v>
      </c>
    </row>
    <row r="52" spans="1:14" s="51" customFormat="1" ht="20.25" customHeight="1" x14ac:dyDescent="0.2">
      <c r="A52" s="64">
        <v>51</v>
      </c>
      <c r="B52" s="64" t="s">
        <v>386</v>
      </c>
      <c r="C52" s="65">
        <v>6011343538</v>
      </c>
      <c r="D52" s="64" t="s">
        <v>387</v>
      </c>
      <c r="E52" s="64" t="s">
        <v>388</v>
      </c>
      <c r="F52" s="66">
        <v>2011000</v>
      </c>
      <c r="G52" s="66">
        <v>52277.16</v>
      </c>
      <c r="H52" s="66">
        <v>1777.42</v>
      </c>
      <c r="I52" s="67">
        <v>44803</v>
      </c>
      <c r="J52" s="67">
        <v>46629</v>
      </c>
      <c r="K52" s="68">
        <v>61</v>
      </c>
      <c r="L52" s="66">
        <f t="shared" si="0"/>
        <v>54054.58</v>
      </c>
      <c r="M52" s="69" t="s">
        <v>285</v>
      </c>
      <c r="N52" s="64" t="s">
        <v>16</v>
      </c>
    </row>
    <row r="53" spans="1:14" s="51" customFormat="1" ht="20.25" customHeight="1" x14ac:dyDescent="0.2">
      <c r="A53" s="64">
        <v>52</v>
      </c>
      <c r="B53" s="64" t="s">
        <v>87</v>
      </c>
      <c r="C53" s="65">
        <v>6011333686</v>
      </c>
      <c r="D53" s="64" t="s">
        <v>389</v>
      </c>
      <c r="E53" s="64" t="s">
        <v>390</v>
      </c>
      <c r="F53" s="66">
        <v>557000</v>
      </c>
      <c r="G53" s="66">
        <v>16934.88</v>
      </c>
      <c r="H53" s="66">
        <v>575.79</v>
      </c>
      <c r="I53" s="67">
        <v>44778</v>
      </c>
      <c r="J53" s="67">
        <v>46239</v>
      </c>
      <c r="K53" s="68">
        <v>49</v>
      </c>
      <c r="L53" s="66">
        <f t="shared" si="0"/>
        <v>17510.670000000002</v>
      </c>
      <c r="M53" s="69" t="s">
        <v>285</v>
      </c>
      <c r="N53" s="64" t="s">
        <v>16</v>
      </c>
    </row>
    <row r="54" spans="1:14" s="51" customFormat="1" ht="20.25" customHeight="1" x14ac:dyDescent="0.2">
      <c r="A54" s="64">
        <v>53</v>
      </c>
      <c r="B54" s="64" t="s">
        <v>49</v>
      </c>
      <c r="C54" s="65">
        <v>6011342265</v>
      </c>
      <c r="D54" s="64" t="s">
        <v>391</v>
      </c>
      <c r="E54" s="64" t="s">
        <v>392</v>
      </c>
      <c r="F54" s="66">
        <v>589599</v>
      </c>
      <c r="G54" s="66">
        <v>16292.49</v>
      </c>
      <c r="H54" s="66">
        <v>553.66</v>
      </c>
      <c r="I54" s="67">
        <v>44802</v>
      </c>
      <c r="J54" s="67">
        <v>46628</v>
      </c>
      <c r="K54" s="68">
        <v>61</v>
      </c>
      <c r="L54" s="66">
        <f t="shared" si="0"/>
        <v>16846.150000000001</v>
      </c>
      <c r="M54" s="69" t="s">
        <v>285</v>
      </c>
      <c r="N54" s="64" t="s">
        <v>16</v>
      </c>
    </row>
    <row r="55" spans="1:14" s="51" customFormat="1" ht="20.25" customHeight="1" x14ac:dyDescent="0.2">
      <c r="A55" s="64">
        <v>54</v>
      </c>
      <c r="B55" s="64" t="s">
        <v>49</v>
      </c>
      <c r="C55" s="65">
        <v>6011345222</v>
      </c>
      <c r="D55" s="64" t="s">
        <v>393</v>
      </c>
      <c r="E55" s="64" t="s">
        <v>394</v>
      </c>
      <c r="F55" s="66">
        <v>507000</v>
      </c>
      <c r="G55" s="66">
        <v>15422.98</v>
      </c>
      <c r="H55" s="66">
        <v>524.1</v>
      </c>
      <c r="I55" s="67">
        <v>44804</v>
      </c>
      <c r="J55" s="67">
        <v>46265</v>
      </c>
      <c r="K55" s="68">
        <v>49</v>
      </c>
      <c r="L55" s="66">
        <f t="shared" si="0"/>
        <v>15947.08</v>
      </c>
      <c r="M55" s="69" t="s">
        <v>285</v>
      </c>
      <c r="N55" s="64" t="s">
        <v>16</v>
      </c>
    </row>
    <row r="56" spans="1:14" s="51" customFormat="1" ht="20.25" customHeight="1" x14ac:dyDescent="0.2">
      <c r="A56" s="64">
        <v>55</v>
      </c>
      <c r="B56" s="64" t="s">
        <v>49</v>
      </c>
      <c r="C56" s="65">
        <v>6011345402</v>
      </c>
      <c r="D56" s="64" t="s">
        <v>395</v>
      </c>
      <c r="E56" s="64" t="s">
        <v>396</v>
      </c>
      <c r="F56" s="66">
        <v>522000</v>
      </c>
      <c r="G56" s="66">
        <v>13822.75</v>
      </c>
      <c r="H56" s="66">
        <v>469.72</v>
      </c>
      <c r="I56" s="67">
        <v>44804</v>
      </c>
      <c r="J56" s="67">
        <v>46630</v>
      </c>
      <c r="K56" s="68">
        <v>61</v>
      </c>
      <c r="L56" s="66">
        <f t="shared" si="0"/>
        <v>14292.47</v>
      </c>
      <c r="M56" s="69" t="s">
        <v>285</v>
      </c>
      <c r="N56" s="64" t="s">
        <v>16</v>
      </c>
    </row>
    <row r="57" spans="1:14" s="51" customFormat="1" ht="20.25" customHeight="1" x14ac:dyDescent="0.2">
      <c r="A57" s="64">
        <v>56</v>
      </c>
      <c r="B57" s="64" t="s">
        <v>243</v>
      </c>
      <c r="C57" s="65">
        <v>6011337574</v>
      </c>
      <c r="D57" s="64" t="s">
        <v>397</v>
      </c>
      <c r="E57" s="64" t="s">
        <v>398</v>
      </c>
      <c r="F57" s="66">
        <v>410719</v>
      </c>
      <c r="G57" s="66">
        <v>13152.9</v>
      </c>
      <c r="H57" s="66">
        <v>447.2</v>
      </c>
      <c r="I57" s="67">
        <v>44791</v>
      </c>
      <c r="J57" s="67">
        <v>46252</v>
      </c>
      <c r="K57" s="68">
        <v>49</v>
      </c>
      <c r="L57" s="66">
        <f t="shared" si="0"/>
        <v>13600.1</v>
      </c>
      <c r="M57" s="69" t="s">
        <v>285</v>
      </c>
      <c r="N57" s="64" t="s">
        <v>16</v>
      </c>
    </row>
    <row r="58" spans="1:14" s="51" customFormat="1" ht="20.25" customHeight="1" x14ac:dyDescent="0.2">
      <c r="A58" s="64">
        <v>57</v>
      </c>
      <c r="B58" s="64" t="s">
        <v>191</v>
      </c>
      <c r="C58" s="65">
        <v>6011332157</v>
      </c>
      <c r="D58" s="64" t="s">
        <v>399</v>
      </c>
      <c r="E58" s="64" t="s">
        <v>400</v>
      </c>
      <c r="F58" s="66">
        <v>406000</v>
      </c>
      <c r="G58" s="66">
        <v>12343.91</v>
      </c>
      <c r="H58" s="66">
        <v>419.69</v>
      </c>
      <c r="I58" s="67">
        <v>44776</v>
      </c>
      <c r="J58" s="67">
        <v>46237</v>
      </c>
      <c r="K58" s="68">
        <v>49</v>
      </c>
      <c r="L58" s="66">
        <f t="shared" si="0"/>
        <v>12763.6</v>
      </c>
      <c r="M58" s="69" t="s">
        <v>285</v>
      </c>
      <c r="N58" s="64" t="s">
        <v>16</v>
      </c>
    </row>
    <row r="59" spans="1:14" s="51" customFormat="1" ht="20.25" customHeight="1" x14ac:dyDescent="0.2">
      <c r="A59" s="64">
        <v>58</v>
      </c>
      <c r="B59" s="64" t="s">
        <v>191</v>
      </c>
      <c r="C59" s="65">
        <v>6011355138</v>
      </c>
      <c r="D59" s="64" t="s">
        <v>401</v>
      </c>
      <c r="E59" s="64" t="s">
        <v>402</v>
      </c>
      <c r="F59" s="66">
        <v>969000</v>
      </c>
      <c r="G59" s="66">
        <v>24238.73</v>
      </c>
      <c r="H59" s="66">
        <v>824.12</v>
      </c>
      <c r="I59" s="67">
        <v>44833</v>
      </c>
      <c r="J59" s="67">
        <v>46660</v>
      </c>
      <c r="K59" s="68">
        <v>61</v>
      </c>
      <c r="L59" s="66">
        <f t="shared" si="0"/>
        <v>25062.85</v>
      </c>
      <c r="M59" s="69" t="s">
        <v>285</v>
      </c>
      <c r="N59" s="64" t="s">
        <v>16</v>
      </c>
    </row>
    <row r="60" spans="1:14" s="51" customFormat="1" ht="20.25" customHeight="1" x14ac:dyDescent="0.2">
      <c r="A60" s="64">
        <v>59</v>
      </c>
      <c r="B60" s="64" t="s">
        <v>361</v>
      </c>
      <c r="C60" s="65">
        <v>6011353774</v>
      </c>
      <c r="D60" s="64" t="s">
        <v>403</v>
      </c>
      <c r="E60" s="64" t="s">
        <v>404</v>
      </c>
      <c r="F60" s="66">
        <v>599000</v>
      </c>
      <c r="G60" s="66">
        <v>19182.43</v>
      </c>
      <c r="H60" s="66">
        <v>652.20000000000005</v>
      </c>
      <c r="I60" s="67">
        <v>44825</v>
      </c>
      <c r="J60" s="67">
        <v>46286</v>
      </c>
      <c r="K60" s="68">
        <v>49</v>
      </c>
      <c r="L60" s="66">
        <f t="shared" si="0"/>
        <v>19834.63</v>
      </c>
      <c r="M60" s="69" t="s">
        <v>285</v>
      </c>
      <c r="N60" s="64" t="s">
        <v>16</v>
      </c>
    </row>
    <row r="61" spans="1:14" s="51" customFormat="1" ht="20.25" customHeight="1" x14ac:dyDescent="0.2">
      <c r="A61" s="64">
        <v>60</v>
      </c>
      <c r="B61" s="64" t="s">
        <v>243</v>
      </c>
      <c r="C61" s="65">
        <v>6011350956</v>
      </c>
      <c r="D61" s="64" t="s">
        <v>405</v>
      </c>
      <c r="E61" s="64" t="s">
        <v>406</v>
      </c>
      <c r="F61" s="66">
        <v>535076</v>
      </c>
      <c r="G61" s="66">
        <v>17429.669999999998</v>
      </c>
      <c r="H61" s="66">
        <v>592.61</v>
      </c>
      <c r="I61" s="67">
        <v>44820</v>
      </c>
      <c r="J61" s="67">
        <v>46281</v>
      </c>
      <c r="K61" s="68">
        <v>49</v>
      </c>
      <c r="L61" s="66">
        <f t="shared" si="0"/>
        <v>18022.28</v>
      </c>
      <c r="M61" s="69" t="s">
        <v>285</v>
      </c>
      <c r="N61" s="64" t="s">
        <v>16</v>
      </c>
    </row>
    <row r="62" spans="1:14" s="51" customFormat="1" ht="20.25" customHeight="1" x14ac:dyDescent="0.2">
      <c r="A62" s="64">
        <v>61</v>
      </c>
      <c r="B62" s="64" t="s">
        <v>33</v>
      </c>
      <c r="C62" s="65">
        <v>6011349523</v>
      </c>
      <c r="D62" s="64" t="s">
        <v>407</v>
      </c>
      <c r="E62" s="64" t="s">
        <v>408</v>
      </c>
      <c r="F62" s="66">
        <v>507000</v>
      </c>
      <c r="G62" s="66">
        <v>16250.1</v>
      </c>
      <c r="H62" s="66">
        <v>552.5</v>
      </c>
      <c r="I62" s="67">
        <v>44814</v>
      </c>
      <c r="J62" s="67">
        <v>46275</v>
      </c>
      <c r="K62" s="68">
        <v>49</v>
      </c>
      <c r="L62" s="66">
        <f t="shared" si="0"/>
        <v>16802.599999999999</v>
      </c>
      <c r="M62" s="69" t="s">
        <v>285</v>
      </c>
      <c r="N62" s="64" t="s">
        <v>16</v>
      </c>
    </row>
    <row r="63" spans="1:14" s="51" customFormat="1" ht="20.25" customHeight="1" x14ac:dyDescent="0.2">
      <c r="A63" s="64">
        <v>62</v>
      </c>
      <c r="B63" s="64" t="s">
        <v>49</v>
      </c>
      <c r="C63" s="65">
        <v>6011357776</v>
      </c>
      <c r="D63" s="64" t="s">
        <v>409</v>
      </c>
      <c r="E63" s="64" t="s">
        <v>410</v>
      </c>
      <c r="F63" s="66">
        <v>507000</v>
      </c>
      <c r="G63" s="66">
        <v>15435.52</v>
      </c>
      <c r="H63" s="66">
        <v>524.55999999999995</v>
      </c>
      <c r="I63" s="67">
        <v>44833</v>
      </c>
      <c r="J63" s="67">
        <v>46294</v>
      </c>
      <c r="K63" s="68">
        <v>49</v>
      </c>
      <c r="L63" s="66">
        <f t="shared" si="0"/>
        <v>15960.08</v>
      </c>
      <c r="M63" s="69" t="s">
        <v>285</v>
      </c>
      <c r="N63" s="64" t="s">
        <v>16</v>
      </c>
    </row>
    <row r="64" spans="1:14" s="51" customFormat="1" ht="20.25" customHeight="1" x14ac:dyDescent="0.2">
      <c r="A64" s="64">
        <v>63</v>
      </c>
      <c r="B64" s="64" t="s">
        <v>33</v>
      </c>
      <c r="C64" s="65">
        <v>6011366444</v>
      </c>
      <c r="D64" s="64" t="s">
        <v>411</v>
      </c>
      <c r="E64" s="64" t="s">
        <v>412</v>
      </c>
      <c r="F64" s="66">
        <v>1011450</v>
      </c>
      <c r="G64" s="66">
        <v>27221.07</v>
      </c>
      <c r="H64" s="66">
        <v>925.52</v>
      </c>
      <c r="I64" s="67">
        <v>44854</v>
      </c>
      <c r="J64" s="67">
        <v>46680</v>
      </c>
      <c r="K64" s="68">
        <v>61</v>
      </c>
      <c r="L64" s="66">
        <f t="shared" si="0"/>
        <v>28146.59</v>
      </c>
      <c r="M64" s="69" t="s">
        <v>285</v>
      </c>
      <c r="N64" s="64" t="s">
        <v>16</v>
      </c>
    </row>
    <row r="65" spans="1:14" s="51" customFormat="1" ht="20.25" customHeight="1" x14ac:dyDescent="0.2">
      <c r="A65" s="64">
        <v>64</v>
      </c>
      <c r="B65" s="64" t="s">
        <v>288</v>
      </c>
      <c r="C65" s="65">
        <v>6011360174</v>
      </c>
      <c r="D65" s="64" t="s">
        <v>382</v>
      </c>
      <c r="E65" s="64" t="s">
        <v>383</v>
      </c>
      <c r="F65" s="66">
        <v>1011000</v>
      </c>
      <c r="G65" s="66">
        <v>27208.959999999999</v>
      </c>
      <c r="H65" s="66">
        <v>925.1</v>
      </c>
      <c r="I65" s="67">
        <v>44839</v>
      </c>
      <c r="J65" s="67">
        <v>46665</v>
      </c>
      <c r="K65" s="68">
        <v>61</v>
      </c>
      <c r="L65" s="66">
        <f t="shared" si="0"/>
        <v>28134.059999999998</v>
      </c>
      <c r="M65" s="69" t="s">
        <v>285</v>
      </c>
      <c r="N65" s="64" t="s">
        <v>16</v>
      </c>
    </row>
    <row r="66" spans="1:14" s="51" customFormat="1" ht="20.25" customHeight="1" x14ac:dyDescent="0.2">
      <c r="A66" s="64">
        <v>65</v>
      </c>
      <c r="B66" s="64" t="s">
        <v>49</v>
      </c>
      <c r="C66" s="65">
        <v>6011371847</v>
      </c>
      <c r="D66" s="64" t="s">
        <v>413</v>
      </c>
      <c r="E66" s="64" t="s">
        <v>414</v>
      </c>
      <c r="F66" s="66">
        <v>707000</v>
      </c>
      <c r="G66" s="66">
        <v>19922.7</v>
      </c>
      <c r="H66" s="66">
        <v>676.95</v>
      </c>
      <c r="I66" s="67">
        <v>44865</v>
      </c>
      <c r="J66" s="67">
        <v>46691</v>
      </c>
      <c r="K66" s="68">
        <v>61</v>
      </c>
      <c r="L66" s="66">
        <f t="shared" si="0"/>
        <v>20599.650000000001</v>
      </c>
      <c r="M66" s="69" t="s">
        <v>285</v>
      </c>
      <c r="N66" s="64" t="s">
        <v>16</v>
      </c>
    </row>
    <row r="67" spans="1:14" s="51" customFormat="1" ht="20.25" customHeight="1" x14ac:dyDescent="0.2">
      <c r="A67" s="64">
        <v>66</v>
      </c>
      <c r="B67" s="64" t="s">
        <v>33</v>
      </c>
      <c r="C67" s="65">
        <v>6011364767</v>
      </c>
      <c r="D67" s="64" t="s">
        <v>415</v>
      </c>
      <c r="E67" s="64" t="s">
        <v>416</v>
      </c>
      <c r="F67" s="66">
        <v>459900</v>
      </c>
      <c r="G67" s="66">
        <v>14727.88</v>
      </c>
      <c r="H67" s="66">
        <v>500.75</v>
      </c>
      <c r="I67" s="67">
        <v>44852</v>
      </c>
      <c r="J67" s="67">
        <v>46313</v>
      </c>
      <c r="K67" s="68">
        <v>49</v>
      </c>
      <c r="L67" s="66">
        <f t="shared" ref="L67:L130" si="1">G67+H67</f>
        <v>15228.63</v>
      </c>
      <c r="M67" s="69" t="s">
        <v>285</v>
      </c>
      <c r="N67" s="64" t="s">
        <v>16</v>
      </c>
    </row>
    <row r="68" spans="1:14" s="51" customFormat="1" ht="20.25" customHeight="1" x14ac:dyDescent="0.2">
      <c r="A68" s="64">
        <v>67</v>
      </c>
      <c r="B68" s="64" t="s">
        <v>288</v>
      </c>
      <c r="C68" s="65">
        <v>6011368406</v>
      </c>
      <c r="D68" s="64" t="s">
        <v>417</v>
      </c>
      <c r="E68" s="64" t="s">
        <v>418</v>
      </c>
      <c r="F68" s="66">
        <v>305800</v>
      </c>
      <c r="G68" s="66">
        <v>9801.34</v>
      </c>
      <c r="H68" s="66">
        <v>490.07</v>
      </c>
      <c r="I68" s="67">
        <v>44859</v>
      </c>
      <c r="J68" s="67">
        <v>46320</v>
      </c>
      <c r="K68" s="68">
        <v>49</v>
      </c>
      <c r="L68" s="66">
        <f t="shared" si="1"/>
        <v>10291.41</v>
      </c>
      <c r="M68" s="69" t="s">
        <v>321</v>
      </c>
      <c r="N68" s="64" t="s">
        <v>16</v>
      </c>
    </row>
    <row r="69" spans="1:14" s="51" customFormat="1" ht="20.25" customHeight="1" x14ac:dyDescent="0.2">
      <c r="A69" s="64">
        <v>68</v>
      </c>
      <c r="B69" s="64" t="s">
        <v>419</v>
      </c>
      <c r="C69" s="65">
        <v>6011369013</v>
      </c>
      <c r="D69" s="64" t="s">
        <v>420</v>
      </c>
      <c r="E69" s="64" t="s">
        <v>421</v>
      </c>
      <c r="F69" s="66">
        <v>1635000</v>
      </c>
      <c r="G69" s="66">
        <v>33606.300000000003</v>
      </c>
      <c r="H69" s="66">
        <v>1142.23</v>
      </c>
      <c r="I69" s="67">
        <v>44860</v>
      </c>
      <c r="J69" s="67">
        <v>46686</v>
      </c>
      <c r="K69" s="68">
        <v>61</v>
      </c>
      <c r="L69" s="66">
        <f t="shared" si="1"/>
        <v>34748.530000000006</v>
      </c>
      <c r="M69" s="69" t="s">
        <v>285</v>
      </c>
      <c r="N69" s="64" t="s">
        <v>16</v>
      </c>
    </row>
    <row r="70" spans="1:14" s="51" customFormat="1" ht="20.25" customHeight="1" x14ac:dyDescent="0.2">
      <c r="A70" s="64">
        <v>69</v>
      </c>
      <c r="B70" s="64" t="s">
        <v>33</v>
      </c>
      <c r="C70" s="65">
        <v>6011376367</v>
      </c>
      <c r="D70" s="64" t="s">
        <v>422</v>
      </c>
      <c r="E70" s="64" t="s">
        <v>423</v>
      </c>
      <c r="F70" s="66">
        <v>1011000</v>
      </c>
      <c r="G70" s="66">
        <v>32376.35</v>
      </c>
      <c r="H70" s="66">
        <v>1618.82</v>
      </c>
      <c r="I70" s="67">
        <v>44879</v>
      </c>
      <c r="J70" s="67">
        <v>46340</v>
      </c>
      <c r="K70" s="68">
        <v>49</v>
      </c>
      <c r="L70" s="66">
        <f t="shared" si="1"/>
        <v>33995.17</v>
      </c>
      <c r="M70" s="69" t="s">
        <v>321</v>
      </c>
      <c r="N70" s="64" t="s">
        <v>16</v>
      </c>
    </row>
    <row r="71" spans="1:14" s="51" customFormat="1" ht="20.25" customHeight="1" x14ac:dyDescent="0.2">
      <c r="A71" s="64">
        <v>70</v>
      </c>
      <c r="B71" s="64" t="s">
        <v>13</v>
      </c>
      <c r="C71" s="65">
        <v>6011377857</v>
      </c>
      <c r="D71" s="64" t="s">
        <v>424</v>
      </c>
      <c r="E71" s="64" t="s">
        <v>425</v>
      </c>
      <c r="F71" s="66">
        <v>1011000</v>
      </c>
      <c r="G71" s="66">
        <v>32932.519999999997</v>
      </c>
      <c r="H71" s="66">
        <v>1119.71</v>
      </c>
      <c r="I71" s="67">
        <v>44882</v>
      </c>
      <c r="J71" s="67">
        <v>46343</v>
      </c>
      <c r="K71" s="68">
        <v>49</v>
      </c>
      <c r="L71" s="66">
        <f t="shared" si="1"/>
        <v>34052.229999999996</v>
      </c>
      <c r="M71" s="69" t="s">
        <v>285</v>
      </c>
      <c r="N71" s="64" t="s">
        <v>16</v>
      </c>
    </row>
    <row r="72" spans="1:14" s="51" customFormat="1" ht="20.25" customHeight="1" x14ac:dyDescent="0.2">
      <c r="A72" s="64">
        <v>71</v>
      </c>
      <c r="B72" s="64" t="s">
        <v>191</v>
      </c>
      <c r="C72" s="65">
        <v>6011376972</v>
      </c>
      <c r="D72" s="64" t="s">
        <v>426</v>
      </c>
      <c r="E72" s="64" t="s">
        <v>427</v>
      </c>
      <c r="F72" s="66">
        <v>759000</v>
      </c>
      <c r="G72" s="66">
        <v>21396.57</v>
      </c>
      <c r="H72" s="66">
        <v>1069.83</v>
      </c>
      <c r="I72" s="67">
        <v>44880</v>
      </c>
      <c r="J72" s="67">
        <v>46706</v>
      </c>
      <c r="K72" s="68">
        <v>61</v>
      </c>
      <c r="L72" s="66">
        <f t="shared" si="1"/>
        <v>22466.400000000001</v>
      </c>
      <c r="M72" s="69" t="s">
        <v>321</v>
      </c>
      <c r="N72" s="64" t="s">
        <v>16</v>
      </c>
    </row>
    <row r="73" spans="1:14" s="51" customFormat="1" ht="20.25" customHeight="1" x14ac:dyDescent="0.2">
      <c r="A73" s="64">
        <v>72</v>
      </c>
      <c r="B73" s="64" t="s">
        <v>49</v>
      </c>
      <c r="C73" s="65">
        <v>6011380675</v>
      </c>
      <c r="D73" s="64" t="s">
        <v>428</v>
      </c>
      <c r="E73" s="64" t="s">
        <v>429</v>
      </c>
      <c r="F73" s="66">
        <v>1011000</v>
      </c>
      <c r="G73" s="66">
        <v>25645.26</v>
      </c>
      <c r="H73" s="66">
        <v>871.94</v>
      </c>
      <c r="I73" s="67">
        <v>44890</v>
      </c>
      <c r="J73" s="67">
        <v>46716</v>
      </c>
      <c r="K73" s="68">
        <v>61</v>
      </c>
      <c r="L73" s="66">
        <f t="shared" si="1"/>
        <v>26517.199999999997</v>
      </c>
      <c r="M73" s="69" t="s">
        <v>285</v>
      </c>
      <c r="N73" s="64" t="s">
        <v>16</v>
      </c>
    </row>
    <row r="74" spans="1:14" s="51" customFormat="1" ht="20.25" customHeight="1" x14ac:dyDescent="0.2">
      <c r="A74" s="64">
        <v>73</v>
      </c>
      <c r="B74" s="64" t="s">
        <v>243</v>
      </c>
      <c r="C74" s="65">
        <v>6011375678</v>
      </c>
      <c r="D74" s="64" t="s">
        <v>430</v>
      </c>
      <c r="E74" s="64" t="s">
        <v>431</v>
      </c>
      <c r="F74" s="66">
        <v>571300</v>
      </c>
      <c r="G74" s="66">
        <v>18609.64</v>
      </c>
      <c r="H74" s="66">
        <v>632.73</v>
      </c>
      <c r="I74" s="67">
        <v>44876</v>
      </c>
      <c r="J74" s="67">
        <v>46337</v>
      </c>
      <c r="K74" s="68">
        <v>49</v>
      </c>
      <c r="L74" s="66">
        <f t="shared" si="1"/>
        <v>19242.37</v>
      </c>
      <c r="M74" s="69" t="s">
        <v>285</v>
      </c>
      <c r="N74" s="64" t="s">
        <v>16</v>
      </c>
    </row>
    <row r="75" spans="1:14" s="51" customFormat="1" ht="20.25" customHeight="1" x14ac:dyDescent="0.2">
      <c r="A75" s="64">
        <v>74</v>
      </c>
      <c r="B75" s="64" t="s">
        <v>87</v>
      </c>
      <c r="C75" s="65">
        <v>6011374245</v>
      </c>
      <c r="D75" s="64" t="s">
        <v>432</v>
      </c>
      <c r="E75" s="64" t="s">
        <v>433</v>
      </c>
      <c r="F75" s="66">
        <v>330300</v>
      </c>
      <c r="G75" s="66">
        <v>10577.55</v>
      </c>
      <c r="H75" s="66">
        <v>528.88</v>
      </c>
      <c r="I75" s="67">
        <v>44874</v>
      </c>
      <c r="J75" s="67">
        <v>46335</v>
      </c>
      <c r="K75" s="68">
        <v>49</v>
      </c>
      <c r="L75" s="66">
        <f t="shared" si="1"/>
        <v>11106.429999999998</v>
      </c>
      <c r="M75" s="69" t="s">
        <v>321</v>
      </c>
      <c r="N75" s="64" t="s">
        <v>16</v>
      </c>
    </row>
    <row r="76" spans="1:14" s="51" customFormat="1" ht="20.25" customHeight="1" x14ac:dyDescent="0.2">
      <c r="A76" s="64">
        <v>75</v>
      </c>
      <c r="B76" s="64" t="s">
        <v>49</v>
      </c>
      <c r="C76" s="65">
        <v>6011378021</v>
      </c>
      <c r="D76" s="64" t="s">
        <v>434</v>
      </c>
      <c r="E76" s="64" t="s">
        <v>435</v>
      </c>
      <c r="F76" s="66">
        <v>557000</v>
      </c>
      <c r="G76" s="66">
        <v>14741.6</v>
      </c>
      <c r="H76" s="66">
        <v>501.21</v>
      </c>
      <c r="I76" s="67">
        <v>44883</v>
      </c>
      <c r="J76" s="67">
        <v>46709</v>
      </c>
      <c r="K76" s="68">
        <v>61</v>
      </c>
      <c r="L76" s="66">
        <f t="shared" si="1"/>
        <v>15242.81</v>
      </c>
      <c r="M76" s="69" t="s">
        <v>285</v>
      </c>
      <c r="N76" s="64" t="s">
        <v>16</v>
      </c>
    </row>
    <row r="77" spans="1:14" s="51" customFormat="1" ht="20.25" customHeight="1" x14ac:dyDescent="0.2">
      <c r="A77" s="64">
        <v>76</v>
      </c>
      <c r="B77" s="64" t="s">
        <v>243</v>
      </c>
      <c r="C77" s="65">
        <v>6011373307</v>
      </c>
      <c r="D77" s="64" t="s">
        <v>436</v>
      </c>
      <c r="E77" s="64" t="s">
        <v>437</v>
      </c>
      <c r="F77" s="66">
        <v>456000</v>
      </c>
      <c r="G77" s="66">
        <v>14615.47</v>
      </c>
      <c r="H77" s="66">
        <v>496.93</v>
      </c>
      <c r="I77" s="67">
        <v>44872</v>
      </c>
      <c r="J77" s="67">
        <v>46333</v>
      </c>
      <c r="K77" s="68">
        <v>49</v>
      </c>
      <c r="L77" s="66">
        <f t="shared" si="1"/>
        <v>15112.4</v>
      </c>
      <c r="M77" s="69" t="s">
        <v>285</v>
      </c>
      <c r="N77" s="64" t="s">
        <v>16</v>
      </c>
    </row>
    <row r="78" spans="1:14" s="51" customFormat="1" ht="20.25" customHeight="1" x14ac:dyDescent="0.2">
      <c r="A78" s="64">
        <v>77</v>
      </c>
      <c r="B78" s="64" t="s">
        <v>243</v>
      </c>
      <c r="C78" s="65">
        <v>6011373702</v>
      </c>
      <c r="D78" s="64" t="s">
        <v>438</v>
      </c>
      <c r="E78" s="64" t="s">
        <v>439</v>
      </c>
      <c r="F78" s="66">
        <v>447223</v>
      </c>
      <c r="G78" s="66">
        <v>14624.94</v>
      </c>
      <c r="H78" s="66">
        <v>495.31</v>
      </c>
      <c r="I78" s="67">
        <v>44873</v>
      </c>
      <c r="J78" s="67">
        <v>46340</v>
      </c>
      <c r="K78" s="68">
        <v>49</v>
      </c>
      <c r="L78" s="66">
        <f t="shared" si="1"/>
        <v>15120.25</v>
      </c>
      <c r="M78" s="69" t="s">
        <v>285</v>
      </c>
      <c r="N78" s="64" t="s">
        <v>16</v>
      </c>
    </row>
    <row r="79" spans="1:14" s="51" customFormat="1" ht="20.25" customHeight="1" x14ac:dyDescent="0.2">
      <c r="A79" s="64">
        <v>78</v>
      </c>
      <c r="B79" s="64" t="s">
        <v>13</v>
      </c>
      <c r="C79" s="65">
        <v>6011380682</v>
      </c>
      <c r="D79" s="64" t="s">
        <v>440</v>
      </c>
      <c r="E79" s="64" t="s">
        <v>441</v>
      </c>
      <c r="F79" s="66">
        <v>436540</v>
      </c>
      <c r="G79" s="66">
        <v>13979.79</v>
      </c>
      <c r="H79" s="66">
        <v>475.31</v>
      </c>
      <c r="I79" s="67">
        <v>44890</v>
      </c>
      <c r="J79" s="67">
        <v>46351</v>
      </c>
      <c r="K79" s="68">
        <v>49</v>
      </c>
      <c r="L79" s="66">
        <f t="shared" si="1"/>
        <v>14455.1</v>
      </c>
      <c r="M79" s="69" t="s">
        <v>285</v>
      </c>
      <c r="N79" s="64" t="s">
        <v>16</v>
      </c>
    </row>
    <row r="80" spans="1:14" s="51" customFormat="1" ht="20.25" customHeight="1" x14ac:dyDescent="0.2">
      <c r="A80" s="64">
        <v>79</v>
      </c>
      <c r="B80" s="64" t="s">
        <v>13</v>
      </c>
      <c r="C80" s="65">
        <v>6011380013</v>
      </c>
      <c r="D80" s="64" t="s">
        <v>442</v>
      </c>
      <c r="E80" s="64" t="s">
        <v>443</v>
      </c>
      <c r="F80" s="66">
        <v>406000</v>
      </c>
      <c r="G80" s="66">
        <v>12561.16</v>
      </c>
      <c r="H80" s="66">
        <v>427.08</v>
      </c>
      <c r="I80" s="67">
        <v>44888</v>
      </c>
      <c r="J80" s="67">
        <v>46349</v>
      </c>
      <c r="K80" s="68">
        <v>49</v>
      </c>
      <c r="L80" s="66">
        <f t="shared" si="1"/>
        <v>12988.24</v>
      </c>
      <c r="M80" s="69" t="s">
        <v>285</v>
      </c>
      <c r="N80" s="64" t="s">
        <v>16</v>
      </c>
    </row>
    <row r="81" spans="1:14" s="51" customFormat="1" ht="20.25" customHeight="1" x14ac:dyDescent="0.2">
      <c r="A81" s="64">
        <v>80</v>
      </c>
      <c r="B81" s="64" t="s">
        <v>243</v>
      </c>
      <c r="C81" s="65">
        <v>6011381695</v>
      </c>
      <c r="D81" s="64" t="s">
        <v>444</v>
      </c>
      <c r="E81" s="64" t="s">
        <v>445</v>
      </c>
      <c r="F81" s="66">
        <v>382613</v>
      </c>
      <c r="G81" s="66">
        <v>12259.92</v>
      </c>
      <c r="H81" s="66">
        <v>416.6</v>
      </c>
      <c r="I81" s="67">
        <v>44894</v>
      </c>
      <c r="J81" s="67">
        <v>46355</v>
      </c>
      <c r="K81" s="68">
        <v>49</v>
      </c>
      <c r="L81" s="66">
        <f t="shared" si="1"/>
        <v>12676.52</v>
      </c>
      <c r="M81" s="69" t="s">
        <v>285</v>
      </c>
      <c r="N81" s="64" t="s">
        <v>16</v>
      </c>
    </row>
    <row r="82" spans="1:14" s="51" customFormat="1" ht="20.25" customHeight="1" x14ac:dyDescent="0.2">
      <c r="A82" s="64">
        <v>81</v>
      </c>
      <c r="B82" s="64" t="s">
        <v>386</v>
      </c>
      <c r="C82" s="65">
        <v>6011377191</v>
      </c>
      <c r="D82" s="64" t="s">
        <v>446</v>
      </c>
      <c r="E82" s="64" t="s">
        <v>447</v>
      </c>
      <c r="F82" s="66">
        <v>368800</v>
      </c>
      <c r="G82" s="66">
        <v>11810.48</v>
      </c>
      <c r="H82" s="66">
        <v>401.56</v>
      </c>
      <c r="I82" s="67">
        <v>44881</v>
      </c>
      <c r="J82" s="67">
        <v>46342</v>
      </c>
      <c r="K82" s="68">
        <v>49</v>
      </c>
      <c r="L82" s="66">
        <f t="shared" si="1"/>
        <v>12212.039999999999</v>
      </c>
      <c r="M82" s="69" t="s">
        <v>285</v>
      </c>
      <c r="N82" s="64" t="s">
        <v>16</v>
      </c>
    </row>
    <row r="83" spans="1:14" s="51" customFormat="1" ht="20.25" customHeight="1" x14ac:dyDescent="0.2">
      <c r="A83" s="64">
        <v>82</v>
      </c>
      <c r="B83" s="64" t="s">
        <v>361</v>
      </c>
      <c r="C83" s="65">
        <v>6011382007</v>
      </c>
      <c r="D83" s="64" t="s">
        <v>448</v>
      </c>
      <c r="E83" s="64" t="s">
        <v>449</v>
      </c>
      <c r="F83" s="66">
        <v>335800</v>
      </c>
      <c r="G83" s="66">
        <v>10945.01</v>
      </c>
      <c r="H83" s="66">
        <v>371.91</v>
      </c>
      <c r="I83" s="67">
        <v>44894</v>
      </c>
      <c r="J83" s="67">
        <v>46355</v>
      </c>
      <c r="K83" s="68">
        <v>49</v>
      </c>
      <c r="L83" s="66">
        <f t="shared" si="1"/>
        <v>11316.92</v>
      </c>
      <c r="M83" s="69" t="s">
        <v>285</v>
      </c>
      <c r="N83" s="64" t="s">
        <v>16</v>
      </c>
    </row>
    <row r="84" spans="1:14" s="51" customFormat="1" ht="20.25" customHeight="1" x14ac:dyDescent="0.2">
      <c r="A84" s="64">
        <v>83</v>
      </c>
      <c r="B84" s="64" t="s">
        <v>87</v>
      </c>
      <c r="C84" s="65">
        <v>6011379502</v>
      </c>
      <c r="D84" s="64" t="s">
        <v>450</v>
      </c>
      <c r="E84" s="64" t="s">
        <v>451</v>
      </c>
      <c r="F84" s="66">
        <v>984135.94</v>
      </c>
      <c r="G84" s="66">
        <v>23991.74</v>
      </c>
      <c r="H84" s="66">
        <v>1207.55</v>
      </c>
      <c r="I84" s="67">
        <v>44887</v>
      </c>
      <c r="J84" s="67">
        <v>46713</v>
      </c>
      <c r="K84" s="68">
        <v>61</v>
      </c>
      <c r="L84" s="66">
        <f t="shared" si="1"/>
        <v>25199.29</v>
      </c>
      <c r="M84" s="69" t="s">
        <v>321</v>
      </c>
      <c r="N84" s="64" t="s">
        <v>16</v>
      </c>
    </row>
    <row r="85" spans="1:14" s="51" customFormat="1" ht="20.25" customHeight="1" x14ac:dyDescent="0.2">
      <c r="A85" s="64">
        <v>84</v>
      </c>
      <c r="B85" s="64" t="s">
        <v>194</v>
      </c>
      <c r="C85" s="65">
        <v>6011389231</v>
      </c>
      <c r="D85" s="64" t="s">
        <v>452</v>
      </c>
      <c r="E85" s="64" t="s">
        <v>453</v>
      </c>
      <c r="F85" s="66">
        <v>1011000</v>
      </c>
      <c r="G85" s="66">
        <v>29671.72</v>
      </c>
      <c r="H85" s="66">
        <v>1008.84</v>
      </c>
      <c r="I85" s="67">
        <v>44910</v>
      </c>
      <c r="J85" s="67">
        <v>46371</v>
      </c>
      <c r="K85" s="68">
        <v>49</v>
      </c>
      <c r="L85" s="66">
        <f t="shared" si="1"/>
        <v>30680.560000000001</v>
      </c>
      <c r="M85" s="69" t="s">
        <v>285</v>
      </c>
      <c r="N85" s="64" t="s">
        <v>16</v>
      </c>
    </row>
    <row r="86" spans="1:14" s="51" customFormat="1" ht="20.25" customHeight="1" x14ac:dyDescent="0.2">
      <c r="A86" s="64">
        <v>85</v>
      </c>
      <c r="B86" s="64" t="s">
        <v>201</v>
      </c>
      <c r="C86" s="65">
        <v>6011387673</v>
      </c>
      <c r="D86" s="64" t="s">
        <v>454</v>
      </c>
      <c r="E86" s="64" t="s">
        <v>455</v>
      </c>
      <c r="F86" s="66">
        <v>607000</v>
      </c>
      <c r="G86" s="66">
        <v>19772.54</v>
      </c>
      <c r="H86" s="66">
        <v>672.27</v>
      </c>
      <c r="I86" s="67">
        <v>44907</v>
      </c>
      <c r="J86" s="67">
        <v>46368</v>
      </c>
      <c r="K86" s="68">
        <v>49</v>
      </c>
      <c r="L86" s="66">
        <f t="shared" si="1"/>
        <v>20444.810000000001</v>
      </c>
      <c r="M86" s="69" t="s">
        <v>285</v>
      </c>
      <c r="N86" s="64" t="s">
        <v>16</v>
      </c>
    </row>
    <row r="87" spans="1:14" s="51" customFormat="1" ht="20.25" customHeight="1" x14ac:dyDescent="0.2">
      <c r="A87" s="64">
        <v>86</v>
      </c>
      <c r="B87" s="64" t="s">
        <v>49</v>
      </c>
      <c r="C87" s="65">
        <v>6011383664</v>
      </c>
      <c r="D87" s="64" t="s">
        <v>456</v>
      </c>
      <c r="E87" s="64" t="s">
        <v>457</v>
      </c>
      <c r="F87" s="66">
        <v>700000</v>
      </c>
      <c r="G87" s="66">
        <v>18747.5</v>
      </c>
      <c r="H87" s="66">
        <v>643.87</v>
      </c>
      <c r="I87" s="67">
        <v>44896</v>
      </c>
      <c r="J87" s="67">
        <v>46722</v>
      </c>
      <c r="K87" s="68">
        <v>61</v>
      </c>
      <c r="L87" s="66">
        <f t="shared" si="1"/>
        <v>19391.37</v>
      </c>
      <c r="M87" s="69" t="s">
        <v>285</v>
      </c>
      <c r="N87" s="64" t="s">
        <v>16</v>
      </c>
    </row>
    <row r="88" spans="1:14" s="51" customFormat="1" ht="20.25" customHeight="1" x14ac:dyDescent="0.2">
      <c r="A88" s="64">
        <v>87</v>
      </c>
      <c r="B88" s="64" t="s">
        <v>201</v>
      </c>
      <c r="C88" s="65">
        <v>6011387312</v>
      </c>
      <c r="D88" s="64" t="s">
        <v>458</v>
      </c>
      <c r="E88" s="64" t="s">
        <v>459</v>
      </c>
      <c r="F88" s="66">
        <v>584500</v>
      </c>
      <c r="G88" s="66">
        <v>18083.73</v>
      </c>
      <c r="H88" s="66">
        <v>614.85</v>
      </c>
      <c r="I88" s="67">
        <v>44904</v>
      </c>
      <c r="J88" s="67">
        <v>46365</v>
      </c>
      <c r="K88" s="68">
        <v>49</v>
      </c>
      <c r="L88" s="66">
        <f t="shared" si="1"/>
        <v>18698.579999999998</v>
      </c>
      <c r="M88" s="69" t="s">
        <v>285</v>
      </c>
      <c r="N88" s="64" t="s">
        <v>16</v>
      </c>
    </row>
    <row r="89" spans="1:14" s="51" customFormat="1" ht="20.25" customHeight="1" x14ac:dyDescent="0.2">
      <c r="A89" s="64">
        <v>88</v>
      </c>
      <c r="B89" s="64" t="s">
        <v>460</v>
      </c>
      <c r="C89" s="65">
        <v>6011383618</v>
      </c>
      <c r="D89" s="64" t="s">
        <v>461</v>
      </c>
      <c r="E89" s="64" t="s">
        <v>462</v>
      </c>
      <c r="F89" s="66">
        <v>406000</v>
      </c>
      <c r="G89" s="66">
        <v>12387.08</v>
      </c>
      <c r="H89" s="66">
        <v>427.08</v>
      </c>
      <c r="I89" s="67">
        <v>44896</v>
      </c>
      <c r="J89" s="67">
        <v>46357</v>
      </c>
      <c r="K89" s="68">
        <v>49</v>
      </c>
      <c r="L89" s="66">
        <f t="shared" si="1"/>
        <v>12814.16</v>
      </c>
      <c r="M89" s="69" t="s">
        <v>285</v>
      </c>
      <c r="N89" s="64" t="s">
        <v>16</v>
      </c>
    </row>
    <row r="90" spans="1:14" s="51" customFormat="1" ht="20.25" customHeight="1" x14ac:dyDescent="0.2">
      <c r="A90" s="64">
        <v>89</v>
      </c>
      <c r="B90" s="64" t="s">
        <v>191</v>
      </c>
      <c r="C90" s="65">
        <v>6011385487</v>
      </c>
      <c r="D90" s="64" t="s">
        <v>463</v>
      </c>
      <c r="E90" s="64" t="s">
        <v>464</v>
      </c>
      <c r="F90" s="66">
        <v>355800</v>
      </c>
      <c r="G90" s="66">
        <v>10030.17</v>
      </c>
      <c r="H90" s="66">
        <v>341.03</v>
      </c>
      <c r="I90" s="67">
        <v>44902</v>
      </c>
      <c r="J90" s="67">
        <v>46728</v>
      </c>
      <c r="K90" s="68">
        <v>61</v>
      </c>
      <c r="L90" s="66">
        <f t="shared" si="1"/>
        <v>10371.200000000001</v>
      </c>
      <c r="M90" s="69" t="s">
        <v>285</v>
      </c>
      <c r="N90" s="64" t="s">
        <v>16</v>
      </c>
    </row>
    <row r="91" spans="1:14" s="51" customFormat="1" ht="20.25" customHeight="1" x14ac:dyDescent="0.2">
      <c r="A91" s="64">
        <v>90</v>
      </c>
      <c r="B91" s="64" t="s">
        <v>191</v>
      </c>
      <c r="C91" s="65">
        <v>6011383851</v>
      </c>
      <c r="D91" s="64" t="s">
        <v>465</v>
      </c>
      <c r="E91" s="64" t="s">
        <v>466</v>
      </c>
      <c r="F91" s="66">
        <v>255300</v>
      </c>
      <c r="G91" s="66">
        <v>7097.03</v>
      </c>
      <c r="H91" s="66">
        <v>239.62</v>
      </c>
      <c r="I91" s="67">
        <v>44896</v>
      </c>
      <c r="J91" s="67">
        <v>46722</v>
      </c>
      <c r="K91" s="68">
        <v>61</v>
      </c>
      <c r="L91" s="66">
        <f t="shared" si="1"/>
        <v>7336.65</v>
      </c>
      <c r="M91" s="69" t="s">
        <v>285</v>
      </c>
      <c r="N91" s="64" t="s">
        <v>16</v>
      </c>
    </row>
    <row r="92" spans="1:14" s="51" customFormat="1" ht="20.25" customHeight="1" x14ac:dyDescent="0.2">
      <c r="A92" s="64">
        <v>91</v>
      </c>
      <c r="B92" s="64" t="s">
        <v>33</v>
      </c>
      <c r="C92" s="65">
        <v>6011404215</v>
      </c>
      <c r="D92" s="64" t="s">
        <v>467</v>
      </c>
      <c r="E92" s="64" t="s">
        <v>468</v>
      </c>
      <c r="F92" s="66">
        <v>607000</v>
      </c>
      <c r="G92" s="66">
        <v>23480.99</v>
      </c>
      <c r="H92" s="66">
        <v>798.35</v>
      </c>
      <c r="I92" s="67">
        <v>44949</v>
      </c>
      <c r="J92" s="67">
        <v>46045</v>
      </c>
      <c r="K92" s="68">
        <v>37</v>
      </c>
      <c r="L92" s="66">
        <f t="shared" si="1"/>
        <v>24279.34</v>
      </c>
      <c r="M92" s="69" t="s">
        <v>285</v>
      </c>
      <c r="N92" s="64" t="s">
        <v>16</v>
      </c>
    </row>
    <row r="93" spans="1:14" s="51" customFormat="1" ht="20.25" customHeight="1" x14ac:dyDescent="0.2">
      <c r="A93" s="64">
        <v>92</v>
      </c>
      <c r="B93" s="64" t="s">
        <v>28</v>
      </c>
      <c r="C93" s="65">
        <v>6011421691</v>
      </c>
      <c r="D93" s="64" t="s">
        <v>469</v>
      </c>
      <c r="E93" s="64" t="s">
        <v>470</v>
      </c>
      <c r="F93" s="66">
        <v>959000</v>
      </c>
      <c r="G93" s="66">
        <v>26769.91</v>
      </c>
      <c r="H93" s="66">
        <v>910.77</v>
      </c>
      <c r="I93" s="67">
        <v>44985</v>
      </c>
      <c r="J93" s="67">
        <v>46811</v>
      </c>
      <c r="K93" s="68">
        <v>61</v>
      </c>
      <c r="L93" s="66">
        <f t="shared" si="1"/>
        <v>27680.68</v>
      </c>
      <c r="M93" s="69" t="s">
        <v>285</v>
      </c>
      <c r="N93" s="64" t="s">
        <v>16</v>
      </c>
    </row>
    <row r="94" spans="1:14" s="51" customFormat="1" ht="20.25" customHeight="1" x14ac:dyDescent="0.2">
      <c r="A94" s="64">
        <v>93</v>
      </c>
      <c r="B94" s="64" t="s">
        <v>28</v>
      </c>
      <c r="C94" s="65">
        <v>6011420251</v>
      </c>
      <c r="D94" s="64" t="s">
        <v>471</v>
      </c>
      <c r="E94" s="64" t="s">
        <v>472</v>
      </c>
      <c r="F94" s="66">
        <v>507450</v>
      </c>
      <c r="G94" s="66">
        <v>16325.77</v>
      </c>
      <c r="H94" s="66">
        <v>561.55999999999995</v>
      </c>
      <c r="I94" s="67">
        <v>44980</v>
      </c>
      <c r="J94" s="67">
        <v>46076</v>
      </c>
      <c r="K94" s="68">
        <v>37</v>
      </c>
      <c r="L94" s="66">
        <f t="shared" si="1"/>
        <v>16887.330000000002</v>
      </c>
      <c r="M94" s="69" t="s">
        <v>285</v>
      </c>
      <c r="N94" s="64" t="s">
        <v>16</v>
      </c>
    </row>
    <row r="95" spans="1:14" s="51" customFormat="1" ht="20.25" customHeight="1" x14ac:dyDescent="0.2">
      <c r="A95" s="64">
        <v>94</v>
      </c>
      <c r="B95" s="64" t="s">
        <v>87</v>
      </c>
      <c r="C95" s="65">
        <v>6011420109</v>
      </c>
      <c r="D95" s="64" t="s">
        <v>473</v>
      </c>
      <c r="E95" s="64" t="s">
        <v>474</v>
      </c>
      <c r="F95" s="66">
        <v>501000</v>
      </c>
      <c r="G95" s="66">
        <v>16319.67</v>
      </c>
      <c r="H95" s="66">
        <v>554.87</v>
      </c>
      <c r="I95" s="67">
        <v>44980</v>
      </c>
      <c r="J95" s="67">
        <v>46441</v>
      </c>
      <c r="K95" s="68">
        <v>49</v>
      </c>
      <c r="L95" s="66">
        <f t="shared" si="1"/>
        <v>16874.54</v>
      </c>
      <c r="M95" s="69" t="s">
        <v>285</v>
      </c>
      <c r="N95" s="64" t="s">
        <v>16</v>
      </c>
    </row>
    <row r="96" spans="1:14" s="51" customFormat="1" ht="20.25" customHeight="1" x14ac:dyDescent="0.2">
      <c r="A96" s="64">
        <v>95</v>
      </c>
      <c r="B96" s="64" t="s">
        <v>475</v>
      </c>
      <c r="C96" s="65">
        <v>6011416002</v>
      </c>
      <c r="D96" s="64" t="s">
        <v>476</v>
      </c>
      <c r="E96" s="64" t="s">
        <v>477</v>
      </c>
      <c r="F96" s="66">
        <v>507000</v>
      </c>
      <c r="G96" s="66">
        <v>15159.36</v>
      </c>
      <c r="H96" s="66">
        <v>515.41999999999996</v>
      </c>
      <c r="I96" s="67">
        <v>44971</v>
      </c>
      <c r="J96" s="67">
        <v>46432</v>
      </c>
      <c r="K96" s="68">
        <v>49</v>
      </c>
      <c r="L96" s="66">
        <f t="shared" si="1"/>
        <v>15674.78</v>
      </c>
      <c r="M96" s="69" t="s">
        <v>285</v>
      </c>
      <c r="N96" s="64" t="s">
        <v>16</v>
      </c>
    </row>
    <row r="97" spans="1:14" s="51" customFormat="1" ht="20.25" customHeight="1" x14ac:dyDescent="0.2">
      <c r="A97" s="64">
        <v>96</v>
      </c>
      <c r="B97" s="64" t="s">
        <v>33</v>
      </c>
      <c r="C97" s="65">
        <v>6011416842</v>
      </c>
      <c r="D97" s="64" t="s">
        <v>478</v>
      </c>
      <c r="E97" s="64" t="s">
        <v>479</v>
      </c>
      <c r="F97" s="66">
        <v>456000</v>
      </c>
      <c r="G97" s="66">
        <v>14602.98</v>
      </c>
      <c r="H97" s="66">
        <v>496.5</v>
      </c>
      <c r="I97" s="67">
        <v>44973</v>
      </c>
      <c r="J97" s="67">
        <v>46434</v>
      </c>
      <c r="K97" s="68">
        <v>49</v>
      </c>
      <c r="L97" s="66">
        <f t="shared" si="1"/>
        <v>15099.48</v>
      </c>
      <c r="M97" s="69" t="s">
        <v>285</v>
      </c>
      <c r="N97" s="64" t="s">
        <v>16</v>
      </c>
    </row>
    <row r="98" spans="1:14" s="51" customFormat="1" ht="20.25" customHeight="1" x14ac:dyDescent="0.2">
      <c r="A98" s="64">
        <v>97</v>
      </c>
      <c r="B98" s="64" t="s">
        <v>13</v>
      </c>
      <c r="C98" s="65">
        <v>6011409422</v>
      </c>
      <c r="D98" s="64" t="s">
        <v>480</v>
      </c>
      <c r="E98" s="64" t="s">
        <v>481</v>
      </c>
      <c r="F98" s="66">
        <v>388881</v>
      </c>
      <c r="G98" s="66">
        <v>12667.49</v>
      </c>
      <c r="H98" s="66">
        <v>430.69</v>
      </c>
      <c r="I98" s="67">
        <v>44958</v>
      </c>
      <c r="J98" s="67">
        <v>46419</v>
      </c>
      <c r="K98" s="68">
        <v>49</v>
      </c>
      <c r="L98" s="66">
        <f t="shared" si="1"/>
        <v>13098.18</v>
      </c>
      <c r="M98" s="69" t="s">
        <v>285</v>
      </c>
      <c r="N98" s="64" t="s">
        <v>16</v>
      </c>
    </row>
    <row r="99" spans="1:14" s="51" customFormat="1" ht="20.25" customHeight="1" x14ac:dyDescent="0.2">
      <c r="A99" s="64">
        <v>98</v>
      </c>
      <c r="B99" s="64" t="s">
        <v>28</v>
      </c>
      <c r="C99" s="65">
        <v>6011421061</v>
      </c>
      <c r="D99" s="64" t="s">
        <v>482</v>
      </c>
      <c r="E99" s="64" t="s">
        <v>483</v>
      </c>
      <c r="F99" s="66">
        <v>607450</v>
      </c>
      <c r="G99" s="66">
        <v>12609.66</v>
      </c>
      <c r="H99" s="66">
        <v>428.73</v>
      </c>
      <c r="I99" s="67">
        <v>44981</v>
      </c>
      <c r="J99" s="67">
        <v>46807</v>
      </c>
      <c r="K99" s="68">
        <v>61</v>
      </c>
      <c r="L99" s="66">
        <f t="shared" si="1"/>
        <v>13038.39</v>
      </c>
      <c r="M99" s="69" t="s">
        <v>285</v>
      </c>
      <c r="N99" s="64" t="s">
        <v>16</v>
      </c>
    </row>
    <row r="100" spans="1:14" s="51" customFormat="1" ht="20.25" customHeight="1" x14ac:dyDescent="0.2">
      <c r="A100" s="64">
        <v>99</v>
      </c>
      <c r="B100" s="64" t="s">
        <v>87</v>
      </c>
      <c r="C100" s="65">
        <v>6011417611</v>
      </c>
      <c r="D100" s="64" t="s">
        <v>484</v>
      </c>
      <c r="E100" s="64" t="s">
        <v>485</v>
      </c>
      <c r="F100" s="66">
        <v>335800</v>
      </c>
      <c r="G100" s="66">
        <v>12470.98</v>
      </c>
      <c r="H100" s="66">
        <v>424.01</v>
      </c>
      <c r="I100" s="67">
        <v>44974</v>
      </c>
      <c r="J100" s="67">
        <v>46070</v>
      </c>
      <c r="K100" s="68">
        <v>37</v>
      </c>
      <c r="L100" s="66">
        <f t="shared" si="1"/>
        <v>12894.99</v>
      </c>
      <c r="M100" s="69" t="s">
        <v>285</v>
      </c>
      <c r="N100" s="64" t="s">
        <v>16</v>
      </c>
    </row>
    <row r="101" spans="1:14" s="51" customFormat="1" ht="20.25" customHeight="1" x14ac:dyDescent="0.2">
      <c r="A101" s="64">
        <v>100</v>
      </c>
      <c r="B101" s="64" t="s">
        <v>13</v>
      </c>
      <c r="C101" s="65">
        <v>6011416235</v>
      </c>
      <c r="D101" s="64" t="s">
        <v>486</v>
      </c>
      <c r="E101" s="64" t="s">
        <v>487</v>
      </c>
      <c r="F101" s="66">
        <v>376938</v>
      </c>
      <c r="G101" s="66">
        <v>12278.45</v>
      </c>
      <c r="H101" s="66">
        <v>417.47</v>
      </c>
      <c r="I101" s="67">
        <v>44972</v>
      </c>
      <c r="J101" s="67">
        <v>46433</v>
      </c>
      <c r="K101" s="68">
        <v>49</v>
      </c>
      <c r="L101" s="66">
        <f t="shared" si="1"/>
        <v>12695.92</v>
      </c>
      <c r="M101" s="69" t="s">
        <v>285</v>
      </c>
      <c r="N101" s="64" t="s">
        <v>16</v>
      </c>
    </row>
    <row r="102" spans="1:14" s="51" customFormat="1" ht="20.25" customHeight="1" x14ac:dyDescent="0.2">
      <c r="A102" s="64">
        <v>101</v>
      </c>
      <c r="B102" s="64" t="s">
        <v>28</v>
      </c>
      <c r="C102" s="65">
        <v>6011412219</v>
      </c>
      <c r="D102" s="64" t="s">
        <v>488</v>
      </c>
      <c r="E102" s="64" t="s">
        <v>489</v>
      </c>
      <c r="F102" s="66">
        <v>436000</v>
      </c>
      <c r="G102" s="66">
        <v>9050.64</v>
      </c>
      <c r="H102" s="66">
        <v>307.72000000000003</v>
      </c>
      <c r="I102" s="67">
        <v>44964</v>
      </c>
      <c r="J102" s="67">
        <v>46790</v>
      </c>
      <c r="K102" s="68">
        <v>61</v>
      </c>
      <c r="L102" s="66">
        <f t="shared" si="1"/>
        <v>9358.3599999999988</v>
      </c>
      <c r="M102" s="69" t="s">
        <v>285</v>
      </c>
      <c r="N102" s="64" t="s">
        <v>16</v>
      </c>
    </row>
    <row r="103" spans="1:14" s="51" customFormat="1" ht="20.25" customHeight="1" x14ac:dyDescent="0.2">
      <c r="A103" s="64">
        <v>102</v>
      </c>
      <c r="B103" s="64" t="s">
        <v>28</v>
      </c>
      <c r="C103" s="65">
        <v>6011429722</v>
      </c>
      <c r="D103" s="64" t="s">
        <v>490</v>
      </c>
      <c r="E103" s="64" t="s">
        <v>491</v>
      </c>
      <c r="F103" s="66">
        <v>205300</v>
      </c>
      <c r="G103" s="66">
        <v>6528.49</v>
      </c>
      <c r="H103" s="66">
        <v>221.97</v>
      </c>
      <c r="I103" s="67">
        <v>45002</v>
      </c>
      <c r="J103" s="67">
        <v>46098</v>
      </c>
      <c r="K103" s="68">
        <v>37</v>
      </c>
      <c r="L103" s="66">
        <f t="shared" si="1"/>
        <v>6750.46</v>
      </c>
      <c r="M103" s="69" t="s">
        <v>285</v>
      </c>
      <c r="N103" s="64" t="s">
        <v>16</v>
      </c>
    </row>
    <row r="104" spans="1:14" s="51" customFormat="1" ht="20.25" customHeight="1" x14ac:dyDescent="0.2">
      <c r="A104" s="64">
        <v>103</v>
      </c>
      <c r="B104" s="64" t="s">
        <v>492</v>
      </c>
      <c r="C104" s="65">
        <v>6011427541</v>
      </c>
      <c r="D104" s="64" t="s">
        <v>493</v>
      </c>
      <c r="E104" s="64" t="s">
        <v>494</v>
      </c>
      <c r="F104" s="66">
        <v>247300</v>
      </c>
      <c r="G104" s="66">
        <v>7919.56</v>
      </c>
      <c r="H104" s="66">
        <v>269.27</v>
      </c>
      <c r="I104" s="67">
        <v>44999</v>
      </c>
      <c r="J104" s="67">
        <v>46460</v>
      </c>
      <c r="K104" s="68">
        <v>49</v>
      </c>
      <c r="L104" s="66">
        <f t="shared" si="1"/>
        <v>8188.83</v>
      </c>
      <c r="M104" s="69" t="s">
        <v>285</v>
      </c>
      <c r="N104" s="64" t="s">
        <v>16</v>
      </c>
    </row>
    <row r="105" spans="1:14" s="51" customFormat="1" ht="20.25" customHeight="1" x14ac:dyDescent="0.2">
      <c r="A105" s="64">
        <v>104</v>
      </c>
      <c r="B105" s="64" t="s">
        <v>243</v>
      </c>
      <c r="C105" s="65">
        <v>6011429193</v>
      </c>
      <c r="D105" s="64" t="s">
        <v>495</v>
      </c>
      <c r="E105" s="64" t="s">
        <v>496</v>
      </c>
      <c r="F105" s="66">
        <v>406000</v>
      </c>
      <c r="G105" s="66">
        <v>11445.33</v>
      </c>
      <c r="H105" s="66">
        <v>389.14</v>
      </c>
      <c r="I105" s="67">
        <v>45001</v>
      </c>
      <c r="J105" s="67">
        <v>46828</v>
      </c>
      <c r="K105" s="68">
        <v>61</v>
      </c>
      <c r="L105" s="66">
        <f t="shared" si="1"/>
        <v>11834.47</v>
      </c>
      <c r="M105" s="69" t="s">
        <v>285</v>
      </c>
      <c r="N105" s="64" t="s">
        <v>16</v>
      </c>
    </row>
    <row r="106" spans="1:14" s="51" customFormat="1" ht="20.25" customHeight="1" x14ac:dyDescent="0.2">
      <c r="A106" s="64">
        <v>105</v>
      </c>
      <c r="B106" s="64" t="s">
        <v>33</v>
      </c>
      <c r="C106" s="65">
        <v>6011433284</v>
      </c>
      <c r="D106" s="64" t="s">
        <v>497</v>
      </c>
      <c r="E106" s="64" t="s">
        <v>498</v>
      </c>
      <c r="F106" s="66">
        <v>406000</v>
      </c>
      <c r="G106" s="66">
        <v>12567.26</v>
      </c>
      <c r="H106" s="66">
        <v>427.08</v>
      </c>
      <c r="I106" s="67">
        <v>45013</v>
      </c>
      <c r="J106" s="67">
        <v>46474</v>
      </c>
      <c r="K106" s="68">
        <v>49</v>
      </c>
      <c r="L106" s="66">
        <f t="shared" si="1"/>
        <v>12994.34</v>
      </c>
      <c r="M106" s="69" t="s">
        <v>285</v>
      </c>
      <c r="N106" s="64" t="s">
        <v>16</v>
      </c>
    </row>
    <row r="107" spans="1:14" s="51" customFormat="1" ht="20.25" customHeight="1" x14ac:dyDescent="0.2">
      <c r="A107" s="64">
        <v>106</v>
      </c>
      <c r="B107" s="64" t="s">
        <v>13</v>
      </c>
      <c r="C107" s="65">
        <v>6011428182</v>
      </c>
      <c r="D107" s="64" t="s">
        <v>499</v>
      </c>
      <c r="E107" s="64" t="s">
        <v>500</v>
      </c>
      <c r="F107" s="66">
        <v>507000</v>
      </c>
      <c r="G107" s="66">
        <v>14292.57</v>
      </c>
      <c r="H107" s="66">
        <v>485.95</v>
      </c>
      <c r="I107" s="67">
        <v>45000</v>
      </c>
      <c r="J107" s="67">
        <v>46827</v>
      </c>
      <c r="K107" s="68">
        <v>61</v>
      </c>
      <c r="L107" s="66">
        <f t="shared" si="1"/>
        <v>14778.52</v>
      </c>
      <c r="M107" s="69" t="s">
        <v>285</v>
      </c>
      <c r="N107" s="64" t="s">
        <v>16</v>
      </c>
    </row>
    <row r="108" spans="1:14" s="51" customFormat="1" ht="20.25" customHeight="1" x14ac:dyDescent="0.2">
      <c r="A108" s="64">
        <v>107</v>
      </c>
      <c r="B108" s="64" t="s">
        <v>33</v>
      </c>
      <c r="C108" s="65">
        <v>6011427979</v>
      </c>
      <c r="D108" s="64" t="s">
        <v>501</v>
      </c>
      <c r="E108" s="64" t="s">
        <v>502</v>
      </c>
      <c r="F108" s="66">
        <v>446000</v>
      </c>
      <c r="G108" s="66">
        <v>14528.09</v>
      </c>
      <c r="H108" s="66">
        <v>493.96</v>
      </c>
      <c r="I108" s="67">
        <v>45000</v>
      </c>
      <c r="J108" s="67">
        <v>46461</v>
      </c>
      <c r="K108" s="68">
        <v>49</v>
      </c>
      <c r="L108" s="66">
        <f t="shared" si="1"/>
        <v>15022.05</v>
      </c>
      <c r="M108" s="69" t="s">
        <v>285</v>
      </c>
      <c r="N108" s="64" t="s">
        <v>16</v>
      </c>
    </row>
    <row r="109" spans="1:14" s="51" customFormat="1" ht="20.25" customHeight="1" x14ac:dyDescent="0.2">
      <c r="A109" s="64">
        <v>108</v>
      </c>
      <c r="B109" s="64" t="s">
        <v>492</v>
      </c>
      <c r="C109" s="65">
        <v>6011435253</v>
      </c>
      <c r="D109" s="64" t="s">
        <v>503</v>
      </c>
      <c r="E109" s="64" t="s">
        <v>504</v>
      </c>
      <c r="F109" s="66">
        <v>440936</v>
      </c>
      <c r="G109" s="66">
        <v>16375.53</v>
      </c>
      <c r="H109" s="66">
        <v>556.77</v>
      </c>
      <c r="I109" s="67">
        <v>45015</v>
      </c>
      <c r="J109" s="67">
        <v>46111</v>
      </c>
      <c r="K109" s="68">
        <v>37</v>
      </c>
      <c r="L109" s="66">
        <f t="shared" si="1"/>
        <v>16932.3</v>
      </c>
      <c r="M109" s="69" t="s">
        <v>285</v>
      </c>
      <c r="N109" s="64" t="s">
        <v>16</v>
      </c>
    </row>
    <row r="110" spans="1:14" s="51" customFormat="1" ht="20.25" customHeight="1" x14ac:dyDescent="0.2">
      <c r="A110" s="64">
        <v>109</v>
      </c>
      <c r="B110" s="64" t="s">
        <v>243</v>
      </c>
      <c r="C110" s="65">
        <v>6011423589</v>
      </c>
      <c r="D110" s="64" t="s">
        <v>505</v>
      </c>
      <c r="E110" s="64" t="s">
        <v>506</v>
      </c>
      <c r="F110" s="66">
        <v>525752</v>
      </c>
      <c r="G110" s="66">
        <v>16836.73</v>
      </c>
      <c r="H110" s="66">
        <v>572.45000000000005</v>
      </c>
      <c r="I110" s="67">
        <v>44991</v>
      </c>
      <c r="J110" s="67">
        <v>46452</v>
      </c>
      <c r="K110" s="68">
        <v>49</v>
      </c>
      <c r="L110" s="66">
        <f t="shared" si="1"/>
        <v>17409.18</v>
      </c>
      <c r="M110" s="69" t="s">
        <v>285</v>
      </c>
      <c r="N110" s="64" t="s">
        <v>16</v>
      </c>
    </row>
    <row r="111" spans="1:14" s="51" customFormat="1" ht="20.25" customHeight="1" x14ac:dyDescent="0.2">
      <c r="A111" s="64">
        <v>110</v>
      </c>
      <c r="B111" s="64" t="s">
        <v>19</v>
      </c>
      <c r="C111" s="65">
        <v>6011423596</v>
      </c>
      <c r="D111" s="64" t="s">
        <v>507</v>
      </c>
      <c r="E111" s="64" t="s">
        <v>508</v>
      </c>
      <c r="F111" s="66">
        <v>607000</v>
      </c>
      <c r="G111" s="66">
        <v>19438.62</v>
      </c>
      <c r="H111" s="66">
        <v>660.91</v>
      </c>
      <c r="I111" s="67">
        <v>44991</v>
      </c>
      <c r="J111" s="67">
        <v>46452</v>
      </c>
      <c r="K111" s="68">
        <v>49</v>
      </c>
      <c r="L111" s="66">
        <f t="shared" si="1"/>
        <v>20099.53</v>
      </c>
      <c r="M111" s="69" t="s">
        <v>285</v>
      </c>
      <c r="N111" s="64" t="s">
        <v>16</v>
      </c>
    </row>
    <row r="112" spans="1:14" s="51" customFormat="1" ht="20.25" customHeight="1" x14ac:dyDescent="0.2">
      <c r="A112" s="64">
        <v>111</v>
      </c>
      <c r="B112" s="64" t="s">
        <v>492</v>
      </c>
      <c r="C112" s="65">
        <v>6011425437</v>
      </c>
      <c r="D112" s="64" t="s">
        <v>509</v>
      </c>
      <c r="E112" s="64" t="s">
        <v>510</v>
      </c>
      <c r="F112" s="66">
        <v>507000</v>
      </c>
      <c r="G112" s="66">
        <v>19625.830000000002</v>
      </c>
      <c r="H112" s="66">
        <v>667.28</v>
      </c>
      <c r="I112" s="67">
        <v>44994</v>
      </c>
      <c r="J112" s="67">
        <v>46090</v>
      </c>
      <c r="K112" s="68">
        <v>37</v>
      </c>
      <c r="L112" s="66">
        <f t="shared" si="1"/>
        <v>20293.11</v>
      </c>
      <c r="M112" s="69" t="s">
        <v>285</v>
      </c>
      <c r="N112" s="64" t="s">
        <v>16</v>
      </c>
    </row>
    <row r="113" spans="1:14" s="51" customFormat="1" ht="20.25" customHeight="1" x14ac:dyDescent="0.2">
      <c r="A113" s="64">
        <v>112</v>
      </c>
      <c r="B113" s="64" t="s">
        <v>288</v>
      </c>
      <c r="C113" s="65">
        <v>6011432937</v>
      </c>
      <c r="D113" s="64" t="s">
        <v>511</v>
      </c>
      <c r="E113" s="64" t="s">
        <v>512</v>
      </c>
      <c r="F113" s="66">
        <v>759501.18</v>
      </c>
      <c r="G113" s="66">
        <v>21214.79</v>
      </c>
      <c r="H113" s="66">
        <v>721.3</v>
      </c>
      <c r="I113" s="67">
        <v>45012</v>
      </c>
      <c r="J113" s="67">
        <v>46839</v>
      </c>
      <c r="K113" s="68">
        <v>61</v>
      </c>
      <c r="L113" s="66">
        <f t="shared" si="1"/>
        <v>21936.09</v>
      </c>
      <c r="M113" s="69" t="s">
        <v>285</v>
      </c>
      <c r="N113" s="64" t="s">
        <v>16</v>
      </c>
    </row>
    <row r="114" spans="1:14" s="51" customFormat="1" ht="20.25" customHeight="1" x14ac:dyDescent="0.2">
      <c r="A114" s="64">
        <v>113</v>
      </c>
      <c r="B114" s="64" t="s">
        <v>266</v>
      </c>
      <c r="C114" s="65">
        <v>6011436106</v>
      </c>
      <c r="D114" s="64" t="s">
        <v>513</v>
      </c>
      <c r="E114" s="64" t="s">
        <v>514</v>
      </c>
      <c r="F114" s="66">
        <v>1011000</v>
      </c>
      <c r="G114" s="66">
        <v>28471.53</v>
      </c>
      <c r="H114" s="66">
        <v>968.03</v>
      </c>
      <c r="I114" s="67">
        <v>45019</v>
      </c>
      <c r="J114" s="67">
        <v>46846</v>
      </c>
      <c r="K114" s="68">
        <v>61</v>
      </c>
      <c r="L114" s="66">
        <f t="shared" si="1"/>
        <v>29439.559999999998</v>
      </c>
      <c r="M114" s="69" t="s">
        <v>285</v>
      </c>
      <c r="N114" s="64" t="s">
        <v>16</v>
      </c>
    </row>
    <row r="115" spans="1:14" s="51" customFormat="1" ht="20.25" customHeight="1" x14ac:dyDescent="0.2">
      <c r="A115" s="64">
        <v>114</v>
      </c>
      <c r="B115" s="64" t="s">
        <v>266</v>
      </c>
      <c r="C115" s="65">
        <v>6011442098</v>
      </c>
      <c r="D115" s="64" t="s">
        <v>515</v>
      </c>
      <c r="E115" s="64" t="s">
        <v>516</v>
      </c>
      <c r="F115" s="66">
        <v>707000</v>
      </c>
      <c r="G115" s="66">
        <v>19748.3</v>
      </c>
      <c r="H115" s="66">
        <v>671.44</v>
      </c>
      <c r="I115" s="67">
        <v>45035</v>
      </c>
      <c r="J115" s="67">
        <v>46862</v>
      </c>
      <c r="K115" s="68">
        <v>61</v>
      </c>
      <c r="L115" s="66">
        <f t="shared" si="1"/>
        <v>20419.739999999998</v>
      </c>
      <c r="M115" s="69" t="s">
        <v>285</v>
      </c>
      <c r="N115" s="64" t="s">
        <v>16</v>
      </c>
    </row>
    <row r="116" spans="1:14" s="51" customFormat="1" ht="20.25" customHeight="1" x14ac:dyDescent="0.2">
      <c r="A116" s="64">
        <v>115</v>
      </c>
      <c r="B116" s="64" t="s">
        <v>19</v>
      </c>
      <c r="C116" s="65">
        <v>6011440695</v>
      </c>
      <c r="D116" s="64" t="s">
        <v>517</v>
      </c>
      <c r="E116" s="64" t="s">
        <v>518</v>
      </c>
      <c r="F116" s="66">
        <v>557000</v>
      </c>
      <c r="G116" s="66">
        <v>18143.830000000002</v>
      </c>
      <c r="H116" s="66">
        <v>616.89</v>
      </c>
      <c r="I116" s="67">
        <v>45033</v>
      </c>
      <c r="J116" s="67">
        <v>46494</v>
      </c>
      <c r="K116" s="68">
        <v>49</v>
      </c>
      <c r="L116" s="66">
        <f t="shared" si="1"/>
        <v>18760.72</v>
      </c>
      <c r="M116" s="69" t="s">
        <v>285</v>
      </c>
      <c r="N116" s="64" t="s">
        <v>16</v>
      </c>
    </row>
    <row r="117" spans="1:14" s="51" customFormat="1" ht="20.25" customHeight="1" x14ac:dyDescent="0.2">
      <c r="A117" s="64">
        <v>116</v>
      </c>
      <c r="B117" s="64" t="s">
        <v>250</v>
      </c>
      <c r="C117" s="65">
        <v>6011445922</v>
      </c>
      <c r="D117" s="64" t="s">
        <v>519</v>
      </c>
      <c r="E117" s="64" t="s">
        <v>520</v>
      </c>
      <c r="F117" s="66">
        <v>507000</v>
      </c>
      <c r="G117" s="66">
        <v>15699.61</v>
      </c>
      <c r="H117" s="66">
        <v>533.79</v>
      </c>
      <c r="I117" s="67">
        <v>45041</v>
      </c>
      <c r="J117" s="67">
        <v>46502</v>
      </c>
      <c r="K117" s="68">
        <v>49</v>
      </c>
      <c r="L117" s="66">
        <f t="shared" si="1"/>
        <v>16233.400000000001</v>
      </c>
      <c r="M117" s="69" t="s">
        <v>285</v>
      </c>
      <c r="N117" s="64" t="s">
        <v>16</v>
      </c>
    </row>
    <row r="118" spans="1:14" s="51" customFormat="1" ht="20.25" customHeight="1" x14ac:dyDescent="0.2">
      <c r="A118" s="64">
        <v>117</v>
      </c>
      <c r="B118" s="64" t="s">
        <v>42</v>
      </c>
      <c r="C118" s="65">
        <v>6011464244</v>
      </c>
      <c r="D118" s="64" t="s">
        <v>521</v>
      </c>
      <c r="E118" s="64" t="s">
        <v>522</v>
      </c>
      <c r="F118" s="66">
        <v>1011000</v>
      </c>
      <c r="G118" s="66">
        <v>32170.17</v>
      </c>
      <c r="H118" s="66">
        <v>1093.28</v>
      </c>
      <c r="I118" s="67">
        <v>45075</v>
      </c>
      <c r="J118" s="67">
        <v>46536</v>
      </c>
      <c r="K118" s="68">
        <v>49</v>
      </c>
      <c r="L118" s="66">
        <f t="shared" si="1"/>
        <v>33263.449999999997</v>
      </c>
      <c r="M118" s="69" t="s">
        <v>285</v>
      </c>
      <c r="N118" s="64" t="s">
        <v>16</v>
      </c>
    </row>
    <row r="119" spans="1:14" s="51" customFormat="1" ht="20.25" customHeight="1" x14ac:dyDescent="0.2">
      <c r="A119" s="64">
        <v>118</v>
      </c>
      <c r="B119" s="64" t="s">
        <v>118</v>
      </c>
      <c r="C119" s="65">
        <v>6011464552</v>
      </c>
      <c r="D119" s="64" t="s">
        <v>523</v>
      </c>
      <c r="E119" s="64" t="s">
        <v>524</v>
      </c>
      <c r="F119" s="66">
        <v>1011000</v>
      </c>
      <c r="G119" s="66">
        <v>28253.42</v>
      </c>
      <c r="H119" s="66">
        <v>960.15</v>
      </c>
      <c r="I119" s="67">
        <v>45075</v>
      </c>
      <c r="J119" s="67">
        <v>46902</v>
      </c>
      <c r="K119" s="68">
        <v>61</v>
      </c>
      <c r="L119" s="66">
        <f t="shared" si="1"/>
        <v>29213.57</v>
      </c>
      <c r="M119" s="69" t="s">
        <v>285</v>
      </c>
      <c r="N119" s="64" t="s">
        <v>16</v>
      </c>
    </row>
    <row r="120" spans="1:14" s="51" customFormat="1" ht="20.25" customHeight="1" x14ac:dyDescent="0.2">
      <c r="A120" s="64">
        <v>119</v>
      </c>
      <c r="B120" s="64" t="s">
        <v>66</v>
      </c>
      <c r="C120" s="65">
        <v>6011454451</v>
      </c>
      <c r="D120" s="64" t="s">
        <v>525</v>
      </c>
      <c r="E120" s="64" t="s">
        <v>526</v>
      </c>
      <c r="F120" s="66">
        <v>547248</v>
      </c>
      <c r="G120" s="66">
        <v>17525.12</v>
      </c>
      <c r="H120" s="66">
        <v>876.26</v>
      </c>
      <c r="I120" s="67">
        <v>45058</v>
      </c>
      <c r="J120" s="67">
        <v>46519</v>
      </c>
      <c r="K120" s="68">
        <v>49</v>
      </c>
      <c r="L120" s="66">
        <f t="shared" si="1"/>
        <v>18401.379999999997</v>
      </c>
      <c r="M120" s="69" t="s">
        <v>527</v>
      </c>
      <c r="N120" s="64" t="s">
        <v>16</v>
      </c>
    </row>
    <row r="121" spans="1:14" s="51" customFormat="1" ht="20.25" customHeight="1" x14ac:dyDescent="0.2">
      <c r="A121" s="64">
        <v>120</v>
      </c>
      <c r="B121" s="64" t="s">
        <v>266</v>
      </c>
      <c r="C121" s="65">
        <v>6011454054</v>
      </c>
      <c r="D121" s="64" t="s">
        <v>528</v>
      </c>
      <c r="E121" s="64" t="s">
        <v>529</v>
      </c>
      <c r="F121" s="66">
        <v>707712.5</v>
      </c>
      <c r="G121" s="66">
        <v>19768.2</v>
      </c>
      <c r="H121" s="66">
        <v>672.12</v>
      </c>
      <c r="I121" s="67">
        <v>45058</v>
      </c>
      <c r="J121" s="67">
        <v>46885</v>
      </c>
      <c r="K121" s="68">
        <v>61</v>
      </c>
      <c r="L121" s="66">
        <f t="shared" si="1"/>
        <v>20440.32</v>
      </c>
      <c r="M121" s="69" t="s">
        <v>285</v>
      </c>
      <c r="N121" s="64" t="s">
        <v>16</v>
      </c>
    </row>
    <row r="122" spans="1:14" s="51" customFormat="1" ht="20.25" customHeight="1" x14ac:dyDescent="0.2">
      <c r="A122" s="64">
        <v>121</v>
      </c>
      <c r="B122" s="64" t="s">
        <v>361</v>
      </c>
      <c r="C122" s="65">
        <v>6011462859</v>
      </c>
      <c r="D122" s="64" t="s">
        <v>530</v>
      </c>
      <c r="E122" s="64" t="s">
        <v>531</v>
      </c>
      <c r="F122" s="66">
        <v>445363</v>
      </c>
      <c r="G122" s="66">
        <v>16905.11</v>
      </c>
      <c r="H122" s="66">
        <v>574.77</v>
      </c>
      <c r="I122" s="67">
        <v>45072</v>
      </c>
      <c r="J122" s="67">
        <v>46168</v>
      </c>
      <c r="K122" s="68">
        <v>37</v>
      </c>
      <c r="L122" s="66">
        <f t="shared" si="1"/>
        <v>17479.88</v>
      </c>
      <c r="M122" s="69" t="s">
        <v>285</v>
      </c>
      <c r="N122" s="64" t="s">
        <v>16</v>
      </c>
    </row>
    <row r="123" spans="1:14" s="51" customFormat="1" ht="20.25" customHeight="1" x14ac:dyDescent="0.2">
      <c r="A123" s="64">
        <v>122</v>
      </c>
      <c r="B123" s="64" t="s">
        <v>250</v>
      </c>
      <c r="C123" s="65">
        <v>6011459877</v>
      </c>
      <c r="D123" s="64" t="s">
        <v>532</v>
      </c>
      <c r="E123" s="64" t="s">
        <v>533</v>
      </c>
      <c r="F123" s="66">
        <v>507000</v>
      </c>
      <c r="G123" s="66">
        <v>14292.57</v>
      </c>
      <c r="H123" s="66">
        <v>485.95</v>
      </c>
      <c r="I123" s="67">
        <v>45068</v>
      </c>
      <c r="J123" s="67">
        <v>46895</v>
      </c>
      <c r="K123" s="68">
        <v>61</v>
      </c>
      <c r="L123" s="66">
        <f t="shared" si="1"/>
        <v>14778.52</v>
      </c>
      <c r="M123" s="69" t="s">
        <v>285</v>
      </c>
      <c r="N123" s="64" t="s">
        <v>16</v>
      </c>
    </row>
    <row r="124" spans="1:14" s="51" customFormat="1" ht="20.25" customHeight="1" x14ac:dyDescent="0.2">
      <c r="A124" s="64">
        <v>123</v>
      </c>
      <c r="B124" s="64" t="s">
        <v>250</v>
      </c>
      <c r="C124" s="65">
        <v>6011450862</v>
      </c>
      <c r="D124" s="64" t="s">
        <v>534</v>
      </c>
      <c r="E124" s="64" t="s">
        <v>535</v>
      </c>
      <c r="F124" s="66">
        <v>305800</v>
      </c>
      <c r="G124" s="66">
        <v>11937.43</v>
      </c>
      <c r="H124" s="66">
        <v>410.97</v>
      </c>
      <c r="I124" s="67">
        <v>45052</v>
      </c>
      <c r="J124" s="67">
        <v>46148</v>
      </c>
      <c r="K124" s="68">
        <v>37</v>
      </c>
      <c r="L124" s="66">
        <f t="shared" si="1"/>
        <v>12348.4</v>
      </c>
      <c r="M124" s="69" t="s">
        <v>285</v>
      </c>
      <c r="N124" s="64" t="s">
        <v>16</v>
      </c>
    </row>
    <row r="125" spans="1:14" s="51" customFormat="1" ht="20.25" customHeight="1" x14ac:dyDescent="0.2">
      <c r="A125" s="64">
        <v>124</v>
      </c>
      <c r="B125" s="64" t="s">
        <v>288</v>
      </c>
      <c r="C125" s="65">
        <v>6011464828</v>
      </c>
      <c r="D125" s="64" t="s">
        <v>536</v>
      </c>
      <c r="E125" s="64" t="s">
        <v>537</v>
      </c>
      <c r="F125" s="66">
        <v>205300</v>
      </c>
      <c r="G125" s="66">
        <v>6574.54</v>
      </c>
      <c r="H125" s="66">
        <v>223.53</v>
      </c>
      <c r="I125" s="67">
        <v>45076</v>
      </c>
      <c r="J125" s="67">
        <v>46537</v>
      </c>
      <c r="K125" s="68">
        <v>49</v>
      </c>
      <c r="L125" s="66">
        <f t="shared" si="1"/>
        <v>6798.07</v>
      </c>
      <c r="M125" s="69" t="s">
        <v>285</v>
      </c>
      <c r="N125" s="64" t="s">
        <v>16</v>
      </c>
    </row>
    <row r="126" spans="1:14" s="51" customFormat="1" ht="20.25" customHeight="1" x14ac:dyDescent="0.2">
      <c r="A126" s="64">
        <v>125</v>
      </c>
      <c r="B126" s="64" t="s">
        <v>250</v>
      </c>
      <c r="C126" s="65">
        <v>6011477163</v>
      </c>
      <c r="D126" s="64" t="s">
        <v>348</v>
      </c>
      <c r="E126" s="64" t="s">
        <v>349</v>
      </c>
      <c r="F126" s="66">
        <v>335000</v>
      </c>
      <c r="G126" s="66">
        <v>6954.05</v>
      </c>
      <c r="H126" s="66">
        <v>236.43770000000001</v>
      </c>
      <c r="I126" s="67">
        <v>45099</v>
      </c>
      <c r="J126" s="67">
        <v>46926</v>
      </c>
      <c r="K126" s="68">
        <v>61</v>
      </c>
      <c r="L126" s="66">
        <f t="shared" si="1"/>
        <v>7190.4877000000006</v>
      </c>
      <c r="M126" s="69" t="s">
        <v>285</v>
      </c>
      <c r="N126" s="64" t="s">
        <v>16</v>
      </c>
    </row>
    <row r="127" spans="1:14" s="51" customFormat="1" ht="20.25" customHeight="1" x14ac:dyDescent="0.2">
      <c r="A127" s="64">
        <v>126</v>
      </c>
      <c r="B127" s="64" t="s">
        <v>66</v>
      </c>
      <c r="C127" s="65">
        <v>6011481959</v>
      </c>
      <c r="D127" s="64" t="s">
        <v>538</v>
      </c>
      <c r="E127" s="64" t="s">
        <v>539</v>
      </c>
      <c r="F127" s="66">
        <v>500000</v>
      </c>
      <c r="G127" s="66">
        <v>12442.52</v>
      </c>
      <c r="H127" s="66">
        <v>423.04568</v>
      </c>
      <c r="I127" s="67">
        <v>45107</v>
      </c>
      <c r="J127" s="67">
        <v>46568</v>
      </c>
      <c r="K127" s="68">
        <v>49</v>
      </c>
      <c r="L127" s="66">
        <f t="shared" si="1"/>
        <v>12865.56568</v>
      </c>
      <c r="M127" s="69" t="s">
        <v>285</v>
      </c>
      <c r="N127" s="64" t="s">
        <v>16</v>
      </c>
    </row>
    <row r="128" spans="1:14" s="51" customFormat="1" ht="20.25" customHeight="1" x14ac:dyDescent="0.2">
      <c r="A128" s="64">
        <v>127</v>
      </c>
      <c r="B128" s="64" t="s">
        <v>78</v>
      </c>
      <c r="C128" s="65">
        <v>6011481701</v>
      </c>
      <c r="D128" s="64" t="s">
        <v>540</v>
      </c>
      <c r="E128" s="64" t="s">
        <v>541</v>
      </c>
      <c r="F128" s="66">
        <v>1500000</v>
      </c>
      <c r="G128" s="66">
        <v>37327.56</v>
      </c>
      <c r="H128" s="66">
        <v>1269.1370400000001</v>
      </c>
      <c r="I128" s="67">
        <v>45107</v>
      </c>
      <c r="J128" s="67">
        <v>46568</v>
      </c>
      <c r="K128" s="68">
        <v>49</v>
      </c>
      <c r="L128" s="66">
        <f t="shared" si="1"/>
        <v>38596.697039999999</v>
      </c>
      <c r="M128" s="69" t="s">
        <v>285</v>
      </c>
      <c r="N128" s="64" t="s">
        <v>16</v>
      </c>
    </row>
    <row r="129" spans="1:14" s="51" customFormat="1" ht="20.25" customHeight="1" x14ac:dyDescent="0.2">
      <c r="A129" s="64">
        <v>128</v>
      </c>
      <c r="B129" s="64" t="s">
        <v>66</v>
      </c>
      <c r="C129" s="65">
        <v>6011480309</v>
      </c>
      <c r="D129" s="64" t="s">
        <v>542</v>
      </c>
      <c r="E129" s="64" t="s">
        <v>543</v>
      </c>
      <c r="F129" s="66">
        <v>500000</v>
      </c>
      <c r="G129" s="66">
        <v>10379.18</v>
      </c>
      <c r="H129" s="66">
        <v>352.89211999999998</v>
      </c>
      <c r="I129" s="67">
        <v>45107</v>
      </c>
      <c r="J129" s="67">
        <v>46934</v>
      </c>
      <c r="K129" s="68">
        <v>61</v>
      </c>
      <c r="L129" s="66">
        <f t="shared" si="1"/>
        <v>10732.072120000001</v>
      </c>
      <c r="M129" s="69" t="s">
        <v>285</v>
      </c>
      <c r="N129" s="64" t="s">
        <v>16</v>
      </c>
    </row>
    <row r="130" spans="1:14" s="51" customFormat="1" ht="20.25" customHeight="1" x14ac:dyDescent="0.2">
      <c r="A130" s="64">
        <v>129</v>
      </c>
      <c r="B130" s="64" t="s">
        <v>386</v>
      </c>
      <c r="C130" s="65">
        <v>6011476501</v>
      </c>
      <c r="D130" s="64" t="s">
        <v>544</v>
      </c>
      <c r="E130" s="64" t="s">
        <v>545</v>
      </c>
      <c r="F130" s="66">
        <v>500000</v>
      </c>
      <c r="G130" s="66">
        <v>10379.18</v>
      </c>
      <c r="H130" s="66">
        <v>352.89211999999998</v>
      </c>
      <c r="I130" s="67">
        <v>45098</v>
      </c>
      <c r="J130" s="67">
        <v>46925</v>
      </c>
      <c r="K130" s="68">
        <v>61</v>
      </c>
      <c r="L130" s="66">
        <f t="shared" si="1"/>
        <v>10732.072120000001</v>
      </c>
      <c r="M130" s="69" t="s">
        <v>285</v>
      </c>
      <c r="N130" s="64" t="s">
        <v>16</v>
      </c>
    </row>
    <row r="131" spans="1:14" s="51" customFormat="1" ht="20.25" customHeight="1" x14ac:dyDescent="0.2">
      <c r="A131" s="64">
        <v>130</v>
      </c>
      <c r="B131" s="64" t="s">
        <v>419</v>
      </c>
      <c r="C131" s="65">
        <v>6011476798</v>
      </c>
      <c r="D131" s="64" t="s">
        <v>546</v>
      </c>
      <c r="E131" s="64" t="s">
        <v>547</v>
      </c>
      <c r="F131" s="66">
        <v>2500000</v>
      </c>
      <c r="G131" s="66">
        <v>51895.89</v>
      </c>
      <c r="H131" s="66">
        <v>1764.4602600000001</v>
      </c>
      <c r="I131" s="67">
        <v>45099</v>
      </c>
      <c r="J131" s="67">
        <v>46926</v>
      </c>
      <c r="K131" s="68">
        <v>61</v>
      </c>
      <c r="L131" s="66">
        <f t="shared" ref="L131:L194" si="2">G131+H131</f>
        <v>53660.350259999999</v>
      </c>
      <c r="M131" s="69" t="s">
        <v>285</v>
      </c>
      <c r="N131" s="64" t="s">
        <v>16</v>
      </c>
    </row>
    <row r="132" spans="1:14" s="51" customFormat="1" ht="20.25" customHeight="1" x14ac:dyDescent="0.2">
      <c r="A132" s="64">
        <v>131</v>
      </c>
      <c r="B132" s="64" t="s">
        <v>118</v>
      </c>
      <c r="C132" s="65">
        <v>6011480953</v>
      </c>
      <c r="D132" s="64" t="s">
        <v>548</v>
      </c>
      <c r="E132" s="64" t="s">
        <v>549</v>
      </c>
      <c r="F132" s="66">
        <v>301300</v>
      </c>
      <c r="G132" s="66">
        <v>9648.86</v>
      </c>
      <c r="H132" s="66">
        <v>328.06124</v>
      </c>
      <c r="I132" s="67">
        <v>45106</v>
      </c>
      <c r="J132" s="67">
        <v>46567</v>
      </c>
      <c r="K132" s="68">
        <v>49</v>
      </c>
      <c r="L132" s="66">
        <f t="shared" si="2"/>
        <v>9976.9212399999997</v>
      </c>
      <c r="M132" s="69" t="s">
        <v>285</v>
      </c>
      <c r="N132" s="64" t="s">
        <v>16</v>
      </c>
    </row>
    <row r="133" spans="1:14" s="51" customFormat="1" ht="20.25" customHeight="1" x14ac:dyDescent="0.2">
      <c r="A133" s="64">
        <v>132</v>
      </c>
      <c r="B133" s="64" t="s">
        <v>33</v>
      </c>
      <c r="C133" s="65">
        <v>6011478009</v>
      </c>
      <c r="D133" s="64" t="s">
        <v>550</v>
      </c>
      <c r="E133" s="64" t="s">
        <v>551</v>
      </c>
      <c r="F133" s="66">
        <v>425000</v>
      </c>
      <c r="G133" s="66">
        <v>13148.99</v>
      </c>
      <c r="H133" s="66">
        <v>447.06565999999998</v>
      </c>
      <c r="I133" s="67">
        <v>45100</v>
      </c>
      <c r="J133" s="67">
        <v>46561</v>
      </c>
      <c r="K133" s="68">
        <v>49</v>
      </c>
      <c r="L133" s="66">
        <f t="shared" si="2"/>
        <v>13596.05566</v>
      </c>
      <c r="M133" s="69" t="s">
        <v>285</v>
      </c>
      <c r="N133" s="64" t="s">
        <v>16</v>
      </c>
    </row>
    <row r="134" spans="1:14" s="51" customFormat="1" ht="20.25" customHeight="1" x14ac:dyDescent="0.2">
      <c r="A134" s="64">
        <v>133</v>
      </c>
      <c r="B134" s="64" t="s">
        <v>118</v>
      </c>
      <c r="C134" s="65">
        <v>6011476809</v>
      </c>
      <c r="D134" s="64" t="s">
        <v>552</v>
      </c>
      <c r="E134" s="64" t="s">
        <v>553</v>
      </c>
      <c r="F134" s="66">
        <v>1000000</v>
      </c>
      <c r="G134" s="66">
        <v>20758.36</v>
      </c>
      <c r="H134" s="66">
        <v>705.78423999999995</v>
      </c>
      <c r="I134" s="67">
        <v>45099</v>
      </c>
      <c r="J134" s="67">
        <v>46926</v>
      </c>
      <c r="K134" s="68">
        <v>61</v>
      </c>
      <c r="L134" s="66">
        <f t="shared" si="2"/>
        <v>21464.144240000001</v>
      </c>
      <c r="M134" s="69" t="s">
        <v>285</v>
      </c>
      <c r="N134" s="64" t="s">
        <v>16</v>
      </c>
    </row>
    <row r="135" spans="1:14" s="51" customFormat="1" ht="20.25" customHeight="1" x14ac:dyDescent="0.2">
      <c r="A135" s="64">
        <v>134</v>
      </c>
      <c r="B135" s="64" t="s">
        <v>118</v>
      </c>
      <c r="C135" s="65">
        <v>6011477537</v>
      </c>
      <c r="D135" s="64" t="s">
        <v>554</v>
      </c>
      <c r="E135" s="64" t="s">
        <v>555</v>
      </c>
      <c r="F135" s="66">
        <v>1000000</v>
      </c>
      <c r="G135" s="66">
        <v>20758.36</v>
      </c>
      <c r="H135" s="66">
        <v>705.78423999999995</v>
      </c>
      <c r="I135" s="67">
        <v>45100</v>
      </c>
      <c r="J135" s="67">
        <v>46927</v>
      </c>
      <c r="K135" s="68">
        <v>61</v>
      </c>
      <c r="L135" s="66">
        <f t="shared" si="2"/>
        <v>21464.144240000001</v>
      </c>
      <c r="M135" s="69" t="s">
        <v>285</v>
      </c>
      <c r="N135" s="64" t="s">
        <v>16</v>
      </c>
    </row>
    <row r="136" spans="1:14" s="51" customFormat="1" ht="20.25" customHeight="1" x14ac:dyDescent="0.2">
      <c r="A136" s="64">
        <v>135</v>
      </c>
      <c r="B136" s="64" t="s">
        <v>78</v>
      </c>
      <c r="C136" s="65">
        <v>6011482064</v>
      </c>
      <c r="D136" s="64" t="s">
        <v>556</v>
      </c>
      <c r="E136" s="64" t="s">
        <v>557</v>
      </c>
      <c r="F136" s="66">
        <v>400000</v>
      </c>
      <c r="G136" s="66">
        <v>9954.02</v>
      </c>
      <c r="H136" s="66">
        <v>338.43668000000002</v>
      </c>
      <c r="I136" s="67">
        <v>45107</v>
      </c>
      <c r="J136" s="67">
        <v>46568</v>
      </c>
      <c r="K136" s="68">
        <v>49</v>
      </c>
      <c r="L136" s="66">
        <f t="shared" si="2"/>
        <v>10292.456680000001</v>
      </c>
      <c r="M136" s="69" t="s">
        <v>285</v>
      </c>
      <c r="N136" s="64" t="s">
        <v>16</v>
      </c>
    </row>
    <row r="137" spans="1:14" s="51" customFormat="1" ht="20.25" customHeight="1" x14ac:dyDescent="0.2">
      <c r="A137" s="64">
        <v>136</v>
      </c>
      <c r="B137" s="64" t="s">
        <v>66</v>
      </c>
      <c r="C137" s="65">
        <v>6011477261</v>
      </c>
      <c r="D137" s="64" t="s">
        <v>558</v>
      </c>
      <c r="E137" s="64" t="s">
        <v>559</v>
      </c>
      <c r="F137" s="66">
        <v>500000</v>
      </c>
      <c r="G137" s="66">
        <v>10379.18</v>
      </c>
      <c r="H137" s="66">
        <v>352.89211999999998</v>
      </c>
      <c r="I137" s="67">
        <v>45099</v>
      </c>
      <c r="J137" s="67">
        <v>46926</v>
      </c>
      <c r="K137" s="68">
        <v>61</v>
      </c>
      <c r="L137" s="66">
        <f t="shared" si="2"/>
        <v>10732.072120000001</v>
      </c>
      <c r="M137" s="69" t="s">
        <v>285</v>
      </c>
      <c r="N137" s="64" t="s">
        <v>16</v>
      </c>
    </row>
    <row r="138" spans="1:14" s="51" customFormat="1" ht="20.25" customHeight="1" x14ac:dyDescent="0.2">
      <c r="A138" s="64">
        <v>137</v>
      </c>
      <c r="B138" s="64" t="s">
        <v>492</v>
      </c>
      <c r="C138" s="65">
        <v>6011479997</v>
      </c>
      <c r="D138" s="64" t="s">
        <v>560</v>
      </c>
      <c r="E138" s="64" t="s">
        <v>561</v>
      </c>
      <c r="F138" s="66">
        <v>1000000</v>
      </c>
      <c r="G138" s="66">
        <v>24885.040000000001</v>
      </c>
      <c r="H138" s="66">
        <v>846.09136000000001</v>
      </c>
      <c r="I138" s="67">
        <v>45105</v>
      </c>
      <c r="J138" s="67">
        <v>46566</v>
      </c>
      <c r="K138" s="68">
        <v>49</v>
      </c>
      <c r="L138" s="66">
        <f t="shared" si="2"/>
        <v>25731.131359999999</v>
      </c>
      <c r="M138" s="69" t="s">
        <v>285</v>
      </c>
      <c r="N138" s="64" t="s">
        <v>16</v>
      </c>
    </row>
    <row r="139" spans="1:14" s="51" customFormat="1" ht="20.25" customHeight="1" x14ac:dyDescent="0.2">
      <c r="A139" s="64">
        <v>138</v>
      </c>
      <c r="B139" s="64" t="s">
        <v>266</v>
      </c>
      <c r="C139" s="65">
        <v>6011480017</v>
      </c>
      <c r="D139" s="64" t="s">
        <v>562</v>
      </c>
      <c r="E139" s="64" t="s">
        <v>563</v>
      </c>
      <c r="F139" s="66">
        <v>950000</v>
      </c>
      <c r="G139" s="66">
        <v>19720.439999999999</v>
      </c>
      <c r="H139" s="66">
        <v>670.49495999999999</v>
      </c>
      <c r="I139" s="67">
        <v>45105</v>
      </c>
      <c r="J139" s="67">
        <v>46932</v>
      </c>
      <c r="K139" s="68">
        <v>61</v>
      </c>
      <c r="L139" s="66">
        <f t="shared" si="2"/>
        <v>20390.934959999999</v>
      </c>
      <c r="M139" s="69" t="s">
        <v>285</v>
      </c>
      <c r="N139" s="64" t="s">
        <v>16</v>
      </c>
    </row>
    <row r="140" spans="1:14" s="51" customFormat="1" ht="20.25" customHeight="1" x14ac:dyDescent="0.2">
      <c r="A140" s="64">
        <v>139</v>
      </c>
      <c r="B140" s="64" t="s">
        <v>49</v>
      </c>
      <c r="C140" s="65">
        <v>6011477284</v>
      </c>
      <c r="D140" s="64" t="s">
        <v>564</v>
      </c>
      <c r="E140" s="64" t="s">
        <v>565</v>
      </c>
      <c r="F140" s="66">
        <v>650000</v>
      </c>
      <c r="G140" s="66">
        <v>13492.93</v>
      </c>
      <c r="H140" s="66">
        <v>458.75961999999998</v>
      </c>
      <c r="I140" s="67">
        <v>45099</v>
      </c>
      <c r="J140" s="67">
        <v>46926</v>
      </c>
      <c r="K140" s="68">
        <v>61</v>
      </c>
      <c r="L140" s="66">
        <f t="shared" si="2"/>
        <v>13951.689620000001</v>
      </c>
      <c r="M140" s="69" t="s">
        <v>285</v>
      </c>
      <c r="N140" s="64" t="s">
        <v>16</v>
      </c>
    </row>
    <row r="141" spans="1:14" s="51" customFormat="1" ht="20.25" customHeight="1" x14ac:dyDescent="0.2">
      <c r="A141" s="64">
        <v>140</v>
      </c>
      <c r="B141" s="64" t="s">
        <v>66</v>
      </c>
      <c r="C141" s="65">
        <v>6011482002</v>
      </c>
      <c r="D141" s="64" t="s">
        <v>566</v>
      </c>
      <c r="E141" s="64" t="s">
        <v>567</v>
      </c>
      <c r="F141" s="66">
        <v>1500000</v>
      </c>
      <c r="G141" s="66">
        <v>31137.53</v>
      </c>
      <c r="H141" s="66">
        <v>1058.6760200000001</v>
      </c>
      <c r="I141" s="67">
        <v>45107</v>
      </c>
      <c r="J141" s="67">
        <v>46934</v>
      </c>
      <c r="K141" s="68">
        <v>61</v>
      </c>
      <c r="L141" s="66">
        <f t="shared" si="2"/>
        <v>32196.206019999998</v>
      </c>
      <c r="M141" s="69" t="s">
        <v>285</v>
      </c>
      <c r="N141" s="64" t="s">
        <v>16</v>
      </c>
    </row>
    <row r="142" spans="1:14" s="51" customFormat="1" ht="20.25" customHeight="1" x14ac:dyDescent="0.2">
      <c r="A142" s="64">
        <v>141</v>
      </c>
      <c r="B142" s="64" t="s">
        <v>78</v>
      </c>
      <c r="C142" s="65">
        <v>6011478541</v>
      </c>
      <c r="D142" s="64" t="s">
        <v>568</v>
      </c>
      <c r="E142" s="64" t="s">
        <v>569</v>
      </c>
      <c r="F142" s="66">
        <v>1000000</v>
      </c>
      <c r="G142" s="66">
        <v>24885.040000000001</v>
      </c>
      <c r="H142" s="66">
        <v>846.09136000000001</v>
      </c>
      <c r="I142" s="67">
        <v>45103</v>
      </c>
      <c r="J142" s="67">
        <v>46564</v>
      </c>
      <c r="K142" s="68">
        <v>49</v>
      </c>
      <c r="L142" s="66">
        <f t="shared" si="2"/>
        <v>25731.131359999999</v>
      </c>
      <c r="M142" s="69" t="s">
        <v>285</v>
      </c>
      <c r="N142" s="64" t="s">
        <v>16</v>
      </c>
    </row>
    <row r="143" spans="1:14" s="51" customFormat="1" ht="20.25" customHeight="1" x14ac:dyDescent="0.2">
      <c r="A143" s="64">
        <v>142</v>
      </c>
      <c r="B143" s="64" t="s">
        <v>49</v>
      </c>
      <c r="C143" s="65">
        <v>6011476031</v>
      </c>
      <c r="D143" s="64" t="s">
        <v>570</v>
      </c>
      <c r="E143" s="64" t="s">
        <v>571</v>
      </c>
      <c r="F143" s="66">
        <v>1011000</v>
      </c>
      <c r="G143" s="66">
        <v>28239.79</v>
      </c>
      <c r="H143" s="66">
        <v>960.15286000000003</v>
      </c>
      <c r="I143" s="67">
        <v>45098</v>
      </c>
      <c r="J143" s="67">
        <v>46925</v>
      </c>
      <c r="K143" s="68">
        <v>61</v>
      </c>
      <c r="L143" s="66">
        <f t="shared" si="2"/>
        <v>29199.942859999999</v>
      </c>
      <c r="M143" s="69" t="s">
        <v>285</v>
      </c>
      <c r="N143" s="64" t="s">
        <v>16</v>
      </c>
    </row>
    <row r="144" spans="1:14" s="51" customFormat="1" ht="20.25" customHeight="1" x14ac:dyDescent="0.2">
      <c r="A144" s="64">
        <v>143</v>
      </c>
      <c r="B144" s="64" t="s">
        <v>49</v>
      </c>
      <c r="C144" s="65">
        <v>6011481674</v>
      </c>
      <c r="D144" s="64" t="s">
        <v>572</v>
      </c>
      <c r="E144" s="64" t="s">
        <v>573</v>
      </c>
      <c r="F144" s="66">
        <v>350000</v>
      </c>
      <c r="G144" s="66">
        <v>7265.42</v>
      </c>
      <c r="H144" s="66">
        <v>247.02428</v>
      </c>
      <c r="I144" s="67">
        <v>45107</v>
      </c>
      <c r="J144" s="67">
        <v>46934</v>
      </c>
      <c r="K144" s="68">
        <v>61</v>
      </c>
      <c r="L144" s="66">
        <f t="shared" si="2"/>
        <v>7512.4442799999997</v>
      </c>
      <c r="M144" s="69" t="s">
        <v>285</v>
      </c>
      <c r="N144" s="64" t="s">
        <v>16</v>
      </c>
    </row>
    <row r="145" spans="1:14" s="51" customFormat="1" ht="20.25" customHeight="1" x14ac:dyDescent="0.2">
      <c r="A145" s="64">
        <v>144</v>
      </c>
      <c r="B145" s="64" t="s">
        <v>250</v>
      </c>
      <c r="C145" s="65">
        <v>6011476549</v>
      </c>
      <c r="D145" s="64" t="s">
        <v>574</v>
      </c>
      <c r="E145" s="64" t="s">
        <v>575</v>
      </c>
      <c r="F145" s="66">
        <v>2000000</v>
      </c>
      <c r="G145" s="66">
        <v>41516.71</v>
      </c>
      <c r="H145" s="66">
        <v>1411.5681400000001</v>
      </c>
      <c r="I145" s="67">
        <v>45098</v>
      </c>
      <c r="J145" s="67">
        <v>46925</v>
      </c>
      <c r="K145" s="68">
        <v>61</v>
      </c>
      <c r="L145" s="66">
        <f t="shared" si="2"/>
        <v>42928.278140000002</v>
      </c>
      <c r="M145" s="69" t="s">
        <v>285</v>
      </c>
      <c r="N145" s="64" t="s">
        <v>16</v>
      </c>
    </row>
    <row r="146" spans="1:14" s="51" customFormat="1" ht="20.25" customHeight="1" x14ac:dyDescent="0.2">
      <c r="A146" s="64">
        <v>145</v>
      </c>
      <c r="B146" s="64" t="s">
        <v>33</v>
      </c>
      <c r="C146" s="65">
        <v>6011475963</v>
      </c>
      <c r="D146" s="64" t="s">
        <v>576</v>
      </c>
      <c r="E146" s="64" t="s">
        <v>577</v>
      </c>
      <c r="F146" s="66">
        <v>335800</v>
      </c>
      <c r="G146" s="66">
        <v>10389.25</v>
      </c>
      <c r="H146" s="66">
        <v>353.23450000000003</v>
      </c>
      <c r="I146" s="67">
        <v>45098</v>
      </c>
      <c r="J146" s="67">
        <v>46559</v>
      </c>
      <c r="K146" s="68">
        <v>49</v>
      </c>
      <c r="L146" s="66">
        <f t="shared" si="2"/>
        <v>10742.4845</v>
      </c>
      <c r="M146" s="69" t="s">
        <v>285</v>
      </c>
      <c r="N146" s="64" t="s">
        <v>16</v>
      </c>
    </row>
    <row r="147" spans="1:14" s="51" customFormat="1" ht="20.25" customHeight="1" x14ac:dyDescent="0.2">
      <c r="A147" s="64">
        <v>146</v>
      </c>
      <c r="B147" s="64" t="s">
        <v>386</v>
      </c>
      <c r="C147" s="65">
        <v>6011491526</v>
      </c>
      <c r="D147" s="64" t="s">
        <v>578</v>
      </c>
      <c r="E147" s="64" t="s">
        <v>579</v>
      </c>
      <c r="F147" s="66">
        <v>2000000</v>
      </c>
      <c r="G147" s="66">
        <v>41516.71</v>
      </c>
      <c r="H147" s="66">
        <v>1411.57</v>
      </c>
      <c r="I147" s="67">
        <v>45128</v>
      </c>
      <c r="J147" s="67">
        <v>46955</v>
      </c>
      <c r="K147" s="68">
        <v>60</v>
      </c>
      <c r="L147" s="66">
        <f t="shared" si="2"/>
        <v>42928.28</v>
      </c>
      <c r="M147" s="69" t="s">
        <v>285</v>
      </c>
      <c r="N147" s="64" t="s">
        <v>16</v>
      </c>
    </row>
    <row r="148" spans="1:14" s="51" customFormat="1" ht="20.25" customHeight="1" x14ac:dyDescent="0.2">
      <c r="A148" s="64">
        <v>147</v>
      </c>
      <c r="B148" s="64" t="s">
        <v>350</v>
      </c>
      <c r="C148" s="65">
        <v>6011485968</v>
      </c>
      <c r="D148" s="64" t="s">
        <v>580</v>
      </c>
      <c r="E148" s="64" t="s">
        <v>581</v>
      </c>
      <c r="F148" s="66">
        <v>400000</v>
      </c>
      <c r="G148" s="66">
        <v>8303.34</v>
      </c>
      <c r="H148" s="66">
        <v>282.31</v>
      </c>
      <c r="I148" s="67">
        <v>45117</v>
      </c>
      <c r="J148" s="67">
        <v>46944</v>
      </c>
      <c r="K148" s="68">
        <v>60</v>
      </c>
      <c r="L148" s="66">
        <f t="shared" si="2"/>
        <v>8585.65</v>
      </c>
      <c r="M148" s="69" t="s">
        <v>285</v>
      </c>
      <c r="N148" s="64" t="s">
        <v>16</v>
      </c>
    </row>
    <row r="149" spans="1:14" s="51" customFormat="1" ht="20.25" customHeight="1" x14ac:dyDescent="0.2">
      <c r="A149" s="64">
        <v>148</v>
      </c>
      <c r="B149" s="64" t="s">
        <v>361</v>
      </c>
      <c r="C149" s="65">
        <v>6011493395</v>
      </c>
      <c r="D149" s="64" t="s">
        <v>582</v>
      </c>
      <c r="E149" s="64" t="s">
        <v>583</v>
      </c>
      <c r="F149" s="66">
        <v>408485</v>
      </c>
      <c r="G149" s="66">
        <v>13306.07</v>
      </c>
      <c r="H149" s="66">
        <v>665.3</v>
      </c>
      <c r="I149" s="67">
        <v>45132</v>
      </c>
      <c r="J149" s="67">
        <v>46593</v>
      </c>
      <c r="K149" s="68">
        <v>48</v>
      </c>
      <c r="L149" s="66">
        <f t="shared" si="2"/>
        <v>13971.369999999999</v>
      </c>
      <c r="M149" s="69" t="s">
        <v>321</v>
      </c>
      <c r="N149" s="64" t="s">
        <v>16</v>
      </c>
    </row>
    <row r="150" spans="1:14" s="51" customFormat="1" ht="20.25" customHeight="1" x14ac:dyDescent="0.2">
      <c r="A150" s="64">
        <v>149</v>
      </c>
      <c r="B150" s="64" t="s">
        <v>19</v>
      </c>
      <c r="C150" s="65">
        <v>6011497552</v>
      </c>
      <c r="D150" s="64" t="s">
        <v>584</v>
      </c>
      <c r="E150" s="64" t="s">
        <v>585</v>
      </c>
      <c r="F150" s="66">
        <v>406000</v>
      </c>
      <c r="G150" s="66">
        <v>13012.9</v>
      </c>
      <c r="H150" s="66">
        <v>442.44</v>
      </c>
      <c r="I150" s="67">
        <v>45138</v>
      </c>
      <c r="J150" s="67">
        <v>46599</v>
      </c>
      <c r="K150" s="68">
        <v>48</v>
      </c>
      <c r="L150" s="66">
        <f t="shared" si="2"/>
        <v>13455.34</v>
      </c>
      <c r="M150" s="69" t="s">
        <v>285</v>
      </c>
      <c r="N150" s="64" t="s">
        <v>16</v>
      </c>
    </row>
    <row r="151" spans="1:14" s="51" customFormat="1" ht="20.25" customHeight="1" x14ac:dyDescent="0.2">
      <c r="A151" s="64">
        <v>150</v>
      </c>
      <c r="B151" s="64" t="s">
        <v>350</v>
      </c>
      <c r="C151" s="65">
        <v>6011485459</v>
      </c>
      <c r="D151" s="64" t="s">
        <v>586</v>
      </c>
      <c r="E151" s="64" t="s">
        <v>587</v>
      </c>
      <c r="F151" s="66">
        <v>650000</v>
      </c>
      <c r="G151" s="66">
        <v>13492.93</v>
      </c>
      <c r="H151" s="66">
        <v>458.76</v>
      </c>
      <c r="I151" s="67">
        <v>45115</v>
      </c>
      <c r="J151" s="67">
        <v>46942</v>
      </c>
      <c r="K151" s="68">
        <v>60</v>
      </c>
      <c r="L151" s="66">
        <f t="shared" si="2"/>
        <v>13951.69</v>
      </c>
      <c r="M151" s="69" t="s">
        <v>285</v>
      </c>
      <c r="N151" s="64" t="s">
        <v>16</v>
      </c>
    </row>
    <row r="152" spans="1:14" s="51" customFormat="1" ht="20.25" customHeight="1" x14ac:dyDescent="0.2">
      <c r="A152" s="64">
        <v>151</v>
      </c>
      <c r="B152" s="64" t="s">
        <v>78</v>
      </c>
      <c r="C152" s="65">
        <v>6011485982</v>
      </c>
      <c r="D152" s="64" t="s">
        <v>588</v>
      </c>
      <c r="E152" s="64" t="s">
        <v>589</v>
      </c>
      <c r="F152" s="66">
        <v>2000000</v>
      </c>
      <c r="G152" s="66">
        <v>49770.080000000002</v>
      </c>
      <c r="H152" s="66">
        <v>1692.18</v>
      </c>
      <c r="I152" s="67">
        <v>45117</v>
      </c>
      <c r="J152" s="67">
        <v>46578</v>
      </c>
      <c r="K152" s="68">
        <v>48</v>
      </c>
      <c r="L152" s="66">
        <f t="shared" si="2"/>
        <v>51462.26</v>
      </c>
      <c r="M152" s="69" t="s">
        <v>285</v>
      </c>
      <c r="N152" s="64" t="s">
        <v>16</v>
      </c>
    </row>
    <row r="153" spans="1:14" s="51" customFormat="1" ht="20.25" customHeight="1" x14ac:dyDescent="0.2">
      <c r="A153" s="64">
        <v>152</v>
      </c>
      <c r="B153" s="64" t="s">
        <v>386</v>
      </c>
      <c r="C153" s="65">
        <v>6011488409</v>
      </c>
      <c r="D153" s="64" t="s">
        <v>590</v>
      </c>
      <c r="E153" s="64" t="s">
        <v>591</v>
      </c>
      <c r="F153" s="66">
        <v>700000</v>
      </c>
      <c r="G153" s="66">
        <v>14530.85</v>
      </c>
      <c r="H153" s="66">
        <v>494.05</v>
      </c>
      <c r="I153" s="67">
        <v>45121</v>
      </c>
      <c r="J153" s="67">
        <v>46948</v>
      </c>
      <c r="K153" s="68">
        <v>60</v>
      </c>
      <c r="L153" s="66">
        <f t="shared" si="2"/>
        <v>15024.9</v>
      </c>
      <c r="M153" s="69" t="s">
        <v>285</v>
      </c>
      <c r="N153" s="64" t="s">
        <v>16</v>
      </c>
    </row>
    <row r="154" spans="1:14" s="51" customFormat="1" ht="20.25" customHeight="1" x14ac:dyDescent="0.2">
      <c r="A154" s="64">
        <v>153</v>
      </c>
      <c r="B154" s="64" t="s">
        <v>288</v>
      </c>
      <c r="C154" s="65">
        <v>6011497901</v>
      </c>
      <c r="D154" s="64" t="s">
        <v>592</v>
      </c>
      <c r="E154" s="64" t="s">
        <v>593</v>
      </c>
      <c r="F154" s="66">
        <v>707000</v>
      </c>
      <c r="G154" s="66">
        <v>19930.66</v>
      </c>
      <c r="H154" s="66">
        <v>677.64</v>
      </c>
      <c r="I154" s="67">
        <v>45138</v>
      </c>
      <c r="J154" s="67">
        <v>46965</v>
      </c>
      <c r="K154" s="68">
        <v>60</v>
      </c>
      <c r="L154" s="66">
        <f t="shared" si="2"/>
        <v>20608.3</v>
      </c>
      <c r="M154" s="69" t="s">
        <v>285</v>
      </c>
      <c r="N154" s="64" t="s">
        <v>16</v>
      </c>
    </row>
    <row r="155" spans="1:14" s="51" customFormat="1" ht="20.25" customHeight="1" x14ac:dyDescent="0.2">
      <c r="A155" s="64">
        <v>154</v>
      </c>
      <c r="B155" s="64" t="s">
        <v>78</v>
      </c>
      <c r="C155" s="65">
        <v>6011484841</v>
      </c>
      <c r="D155" s="64" t="s">
        <v>594</v>
      </c>
      <c r="E155" s="64" t="s">
        <v>595</v>
      </c>
      <c r="F155" s="66">
        <v>1000000</v>
      </c>
      <c r="G155" s="66">
        <v>24885.040000000001</v>
      </c>
      <c r="H155" s="66">
        <v>846.09</v>
      </c>
      <c r="I155" s="67">
        <v>45114</v>
      </c>
      <c r="J155" s="67">
        <v>46575</v>
      </c>
      <c r="K155" s="68">
        <v>48</v>
      </c>
      <c r="L155" s="66">
        <f t="shared" si="2"/>
        <v>25731.13</v>
      </c>
      <c r="M155" s="69" t="s">
        <v>285</v>
      </c>
      <c r="N155" s="64" t="s">
        <v>16</v>
      </c>
    </row>
    <row r="156" spans="1:14" s="51" customFormat="1" ht="20.25" customHeight="1" x14ac:dyDescent="0.2">
      <c r="A156" s="64">
        <v>155</v>
      </c>
      <c r="B156" s="64" t="s">
        <v>118</v>
      </c>
      <c r="C156" s="65">
        <v>6011493041</v>
      </c>
      <c r="D156" s="64" t="s">
        <v>596</v>
      </c>
      <c r="E156" s="64" t="s">
        <v>597</v>
      </c>
      <c r="F156" s="66">
        <v>225300</v>
      </c>
      <c r="G156" s="66">
        <v>8715.43</v>
      </c>
      <c r="H156" s="66">
        <v>296.32</v>
      </c>
      <c r="I156" s="67">
        <v>45132</v>
      </c>
      <c r="J156" s="67">
        <v>46228</v>
      </c>
      <c r="K156" s="68">
        <v>36</v>
      </c>
      <c r="L156" s="66">
        <f t="shared" si="2"/>
        <v>9011.75</v>
      </c>
      <c r="M156" s="69" t="s">
        <v>285</v>
      </c>
      <c r="N156" s="64" t="s">
        <v>16</v>
      </c>
    </row>
    <row r="157" spans="1:14" s="51" customFormat="1" ht="20.25" customHeight="1" x14ac:dyDescent="0.2">
      <c r="A157" s="64">
        <v>156</v>
      </c>
      <c r="B157" s="64" t="s">
        <v>66</v>
      </c>
      <c r="C157" s="65">
        <v>6011482648</v>
      </c>
      <c r="D157" s="64" t="s">
        <v>598</v>
      </c>
      <c r="E157" s="64" t="s">
        <v>599</v>
      </c>
      <c r="F157" s="66">
        <v>800000</v>
      </c>
      <c r="G157" s="66">
        <v>16606.68</v>
      </c>
      <c r="H157" s="66">
        <v>564.63</v>
      </c>
      <c r="I157" s="67">
        <v>45110</v>
      </c>
      <c r="J157" s="67">
        <v>46937</v>
      </c>
      <c r="K157" s="68">
        <v>60</v>
      </c>
      <c r="L157" s="66">
        <f t="shared" si="2"/>
        <v>17171.310000000001</v>
      </c>
      <c r="M157" s="69" t="s">
        <v>285</v>
      </c>
      <c r="N157" s="64" t="s">
        <v>16</v>
      </c>
    </row>
    <row r="158" spans="1:14" s="51" customFormat="1" ht="20.25" customHeight="1" x14ac:dyDescent="0.2">
      <c r="A158" s="64">
        <v>157</v>
      </c>
      <c r="B158" s="64" t="s">
        <v>78</v>
      </c>
      <c r="C158" s="65">
        <v>6011485377</v>
      </c>
      <c r="D158" s="64" t="s">
        <v>600</v>
      </c>
      <c r="E158" s="64" t="s">
        <v>601</v>
      </c>
      <c r="F158" s="66">
        <v>2000000</v>
      </c>
      <c r="G158" s="66">
        <v>49770.080000000002</v>
      </c>
      <c r="H158" s="66">
        <v>1692.18</v>
      </c>
      <c r="I158" s="67">
        <v>45114</v>
      </c>
      <c r="J158" s="67">
        <v>46575</v>
      </c>
      <c r="K158" s="68">
        <v>48</v>
      </c>
      <c r="L158" s="66">
        <f t="shared" si="2"/>
        <v>51462.26</v>
      </c>
      <c r="M158" s="69" t="s">
        <v>285</v>
      </c>
      <c r="N158" s="64" t="s">
        <v>16</v>
      </c>
    </row>
    <row r="159" spans="1:14" s="51" customFormat="1" ht="20.25" customHeight="1" x14ac:dyDescent="0.2">
      <c r="A159" s="64">
        <v>158</v>
      </c>
      <c r="B159" s="64" t="s">
        <v>243</v>
      </c>
      <c r="C159" s="65">
        <v>6011512116</v>
      </c>
      <c r="D159" s="64" t="s">
        <v>602</v>
      </c>
      <c r="E159" s="64" t="s">
        <v>603</v>
      </c>
      <c r="F159" s="66">
        <v>557000</v>
      </c>
      <c r="G159" s="66">
        <v>17837.41</v>
      </c>
      <c r="H159" s="66">
        <v>606.47</v>
      </c>
      <c r="I159" s="67">
        <v>45168</v>
      </c>
      <c r="J159" s="67">
        <v>46629</v>
      </c>
      <c r="K159" s="68">
        <v>49</v>
      </c>
      <c r="L159" s="66">
        <f t="shared" si="2"/>
        <v>18443.88</v>
      </c>
      <c r="M159" s="69" t="s">
        <v>285</v>
      </c>
      <c r="N159" s="64" t="s">
        <v>16</v>
      </c>
    </row>
    <row r="160" spans="1:14" s="51" customFormat="1" ht="20.25" customHeight="1" x14ac:dyDescent="0.2">
      <c r="A160" s="64">
        <v>159</v>
      </c>
      <c r="B160" s="64" t="s">
        <v>288</v>
      </c>
      <c r="C160" s="65">
        <v>6011505417</v>
      </c>
      <c r="D160" s="64" t="s">
        <v>604</v>
      </c>
      <c r="E160" s="64" t="s">
        <v>605</v>
      </c>
      <c r="F160" s="66">
        <v>507000</v>
      </c>
      <c r="G160" s="66">
        <v>14292.57</v>
      </c>
      <c r="H160" s="66">
        <v>485.95</v>
      </c>
      <c r="I160" s="67">
        <v>45153</v>
      </c>
      <c r="J160" s="67">
        <v>46980</v>
      </c>
      <c r="K160" s="68">
        <v>61</v>
      </c>
      <c r="L160" s="66">
        <f t="shared" si="2"/>
        <v>14778.52</v>
      </c>
      <c r="M160" s="69" t="s">
        <v>285</v>
      </c>
      <c r="N160" s="64" t="s">
        <v>16</v>
      </c>
    </row>
    <row r="161" spans="1:14" s="51" customFormat="1" ht="20.25" customHeight="1" x14ac:dyDescent="0.2">
      <c r="A161" s="64">
        <v>160</v>
      </c>
      <c r="B161" s="64" t="s">
        <v>361</v>
      </c>
      <c r="C161" s="65">
        <v>6011510916</v>
      </c>
      <c r="D161" s="64" t="s">
        <v>606</v>
      </c>
      <c r="E161" s="64" t="s">
        <v>607</v>
      </c>
      <c r="F161" s="66">
        <v>327906</v>
      </c>
      <c r="G161" s="66">
        <v>10506.38</v>
      </c>
      <c r="H161" s="66">
        <v>525.04</v>
      </c>
      <c r="I161" s="67">
        <v>45167</v>
      </c>
      <c r="J161" s="67">
        <v>46628</v>
      </c>
      <c r="K161" s="68">
        <v>49</v>
      </c>
      <c r="L161" s="66">
        <f t="shared" si="2"/>
        <v>11031.419999999998</v>
      </c>
      <c r="M161" s="69" t="s">
        <v>321</v>
      </c>
      <c r="N161" s="64" t="s">
        <v>16</v>
      </c>
    </row>
    <row r="162" spans="1:14" s="51" customFormat="1" ht="20.25" customHeight="1" x14ac:dyDescent="0.2">
      <c r="A162" s="64">
        <v>161</v>
      </c>
      <c r="B162" s="64" t="s">
        <v>361</v>
      </c>
      <c r="C162" s="65">
        <v>6011501949</v>
      </c>
      <c r="D162" s="64" t="s">
        <v>608</v>
      </c>
      <c r="E162" s="64" t="s">
        <v>609</v>
      </c>
      <c r="F162" s="66">
        <v>446000</v>
      </c>
      <c r="G162" s="66">
        <v>12817.57</v>
      </c>
      <c r="H162" s="66">
        <v>435.8</v>
      </c>
      <c r="I162" s="67">
        <v>45146</v>
      </c>
      <c r="J162" s="67">
        <v>46973</v>
      </c>
      <c r="K162" s="68">
        <v>61</v>
      </c>
      <c r="L162" s="66">
        <f t="shared" si="2"/>
        <v>13253.369999999999</v>
      </c>
      <c r="M162" s="69" t="s">
        <v>285</v>
      </c>
      <c r="N162" s="64" t="s">
        <v>16</v>
      </c>
    </row>
    <row r="163" spans="1:14" s="51" customFormat="1" ht="20.25" customHeight="1" x14ac:dyDescent="0.2">
      <c r="A163" s="64">
        <v>162</v>
      </c>
      <c r="B163" s="64" t="s">
        <v>243</v>
      </c>
      <c r="C163" s="65">
        <v>6011500562</v>
      </c>
      <c r="D163" s="64" t="s">
        <v>610</v>
      </c>
      <c r="E163" s="64" t="s">
        <v>611</v>
      </c>
      <c r="F163" s="66">
        <v>607000</v>
      </c>
      <c r="G163" s="66">
        <v>19438.62</v>
      </c>
      <c r="H163" s="66">
        <v>971.93</v>
      </c>
      <c r="I163" s="67">
        <v>45142</v>
      </c>
      <c r="J163" s="67">
        <v>46603</v>
      </c>
      <c r="K163" s="68">
        <v>49</v>
      </c>
      <c r="L163" s="66">
        <f t="shared" si="2"/>
        <v>20410.55</v>
      </c>
      <c r="M163" s="69" t="s">
        <v>321</v>
      </c>
      <c r="N163" s="64" t="s">
        <v>16</v>
      </c>
    </row>
    <row r="164" spans="1:14" s="51" customFormat="1" ht="20.25" customHeight="1" x14ac:dyDescent="0.2">
      <c r="A164" s="64">
        <v>163</v>
      </c>
      <c r="B164" s="64" t="s">
        <v>288</v>
      </c>
      <c r="C164" s="65">
        <v>6011499252</v>
      </c>
      <c r="D164" s="64" t="s">
        <v>612</v>
      </c>
      <c r="E164" s="64" t="s">
        <v>613</v>
      </c>
      <c r="F164" s="66">
        <v>305800</v>
      </c>
      <c r="G164" s="66">
        <v>11607.57</v>
      </c>
      <c r="H164" s="66">
        <v>580.38</v>
      </c>
      <c r="I164" s="67">
        <v>45140</v>
      </c>
      <c r="J164" s="67">
        <v>46236</v>
      </c>
      <c r="K164" s="68">
        <v>37</v>
      </c>
      <c r="L164" s="66">
        <f t="shared" si="2"/>
        <v>12187.949999999999</v>
      </c>
      <c r="M164" s="69" t="s">
        <v>321</v>
      </c>
      <c r="N164" s="64" t="s">
        <v>16</v>
      </c>
    </row>
    <row r="165" spans="1:14" s="51" customFormat="1" ht="20.25" customHeight="1" x14ac:dyDescent="0.2">
      <c r="A165" s="64">
        <v>164</v>
      </c>
      <c r="B165" s="64" t="s">
        <v>288</v>
      </c>
      <c r="C165" s="65">
        <v>6011511516</v>
      </c>
      <c r="D165" s="64" t="s">
        <v>614</v>
      </c>
      <c r="E165" s="64" t="s">
        <v>615</v>
      </c>
      <c r="F165" s="66">
        <v>507000</v>
      </c>
      <c r="G165" s="66">
        <v>14300.25</v>
      </c>
      <c r="H165" s="66">
        <v>485.95</v>
      </c>
      <c r="I165" s="67">
        <v>45167</v>
      </c>
      <c r="J165" s="67">
        <v>46994</v>
      </c>
      <c r="K165" s="68">
        <v>61</v>
      </c>
      <c r="L165" s="66">
        <f t="shared" si="2"/>
        <v>14786.2</v>
      </c>
      <c r="M165" s="69" t="s">
        <v>285</v>
      </c>
      <c r="N165" s="64" t="s">
        <v>16</v>
      </c>
    </row>
    <row r="166" spans="1:14" s="51" customFormat="1" ht="20.25" customHeight="1" x14ac:dyDescent="0.2">
      <c r="A166" s="64">
        <v>165</v>
      </c>
      <c r="B166" s="64" t="s">
        <v>243</v>
      </c>
      <c r="C166" s="65">
        <v>6011511231</v>
      </c>
      <c r="D166" s="64" t="s">
        <v>616</v>
      </c>
      <c r="E166" s="64" t="s">
        <v>617</v>
      </c>
      <c r="F166" s="66">
        <v>355800</v>
      </c>
      <c r="G166" s="66">
        <v>11409.89</v>
      </c>
      <c r="H166" s="66">
        <v>570.20000000000005</v>
      </c>
      <c r="I166" s="67">
        <v>45167</v>
      </c>
      <c r="J166" s="67">
        <v>46628</v>
      </c>
      <c r="K166" s="68">
        <v>49</v>
      </c>
      <c r="L166" s="66">
        <f t="shared" si="2"/>
        <v>11980.09</v>
      </c>
      <c r="M166" s="69" t="s">
        <v>321</v>
      </c>
      <c r="N166" s="64" t="s">
        <v>16</v>
      </c>
    </row>
    <row r="167" spans="1:14" s="51" customFormat="1" ht="20.25" customHeight="1" x14ac:dyDescent="0.2">
      <c r="A167" s="64">
        <v>166</v>
      </c>
      <c r="B167" s="64" t="s">
        <v>28</v>
      </c>
      <c r="C167" s="65">
        <v>6011500174</v>
      </c>
      <c r="D167" s="64" t="s">
        <v>618</v>
      </c>
      <c r="E167" s="64" t="s">
        <v>619</v>
      </c>
      <c r="F167" s="66">
        <v>305800</v>
      </c>
      <c r="G167" s="66">
        <v>6347.91</v>
      </c>
      <c r="H167" s="66">
        <v>215.83</v>
      </c>
      <c r="I167" s="67">
        <v>45141</v>
      </c>
      <c r="J167" s="67">
        <v>46968</v>
      </c>
      <c r="K167" s="68">
        <v>61</v>
      </c>
      <c r="L167" s="66">
        <f t="shared" si="2"/>
        <v>6563.74</v>
      </c>
      <c r="M167" s="69" t="s">
        <v>285</v>
      </c>
      <c r="N167" s="64" t="s">
        <v>16</v>
      </c>
    </row>
    <row r="168" spans="1:14" s="51" customFormat="1" ht="20.25" customHeight="1" x14ac:dyDescent="0.2">
      <c r="A168" s="64">
        <v>167</v>
      </c>
      <c r="B168" s="64" t="s">
        <v>28</v>
      </c>
      <c r="C168" s="65">
        <v>6011512529</v>
      </c>
      <c r="D168" s="64" t="s">
        <v>620</v>
      </c>
      <c r="E168" s="64" t="s">
        <v>621</v>
      </c>
      <c r="F168" s="66">
        <v>300000</v>
      </c>
      <c r="G168" s="66">
        <v>6227.51</v>
      </c>
      <c r="H168" s="66">
        <v>211.74</v>
      </c>
      <c r="I168" s="67">
        <v>45168</v>
      </c>
      <c r="J168" s="67">
        <v>46995</v>
      </c>
      <c r="K168" s="68">
        <v>61</v>
      </c>
      <c r="L168" s="66">
        <f t="shared" si="2"/>
        <v>6439.25</v>
      </c>
      <c r="M168" s="69" t="s">
        <v>285</v>
      </c>
      <c r="N168" s="64" t="s">
        <v>16</v>
      </c>
    </row>
    <row r="169" spans="1:14" s="51" customFormat="1" ht="20.25" customHeight="1" x14ac:dyDescent="0.2">
      <c r="A169" s="64">
        <v>168</v>
      </c>
      <c r="B169" s="64" t="s">
        <v>243</v>
      </c>
      <c r="C169" s="65">
        <v>6011503918</v>
      </c>
      <c r="D169" s="64" t="s">
        <v>622</v>
      </c>
      <c r="E169" s="64" t="s">
        <v>623</v>
      </c>
      <c r="F169" s="66">
        <v>406000</v>
      </c>
      <c r="G169" s="66">
        <v>11445.33</v>
      </c>
      <c r="H169" s="66">
        <v>572.27</v>
      </c>
      <c r="I169" s="67">
        <v>45149</v>
      </c>
      <c r="J169" s="67">
        <v>46976</v>
      </c>
      <c r="K169" s="68">
        <v>61</v>
      </c>
      <c r="L169" s="66">
        <f t="shared" si="2"/>
        <v>12017.6</v>
      </c>
      <c r="M169" s="69" t="s">
        <v>321</v>
      </c>
      <c r="N169" s="64" t="s">
        <v>16</v>
      </c>
    </row>
    <row r="170" spans="1:14" s="51" customFormat="1" ht="20.25" customHeight="1" x14ac:dyDescent="0.2">
      <c r="A170" s="64">
        <v>169</v>
      </c>
      <c r="B170" s="64" t="s">
        <v>78</v>
      </c>
      <c r="C170" s="65">
        <v>6011509604</v>
      </c>
      <c r="D170" s="64" t="s">
        <v>624</v>
      </c>
      <c r="E170" s="64" t="s">
        <v>625</v>
      </c>
      <c r="F170" s="66">
        <v>1012412.57</v>
      </c>
      <c r="G170" s="66">
        <v>28250.3</v>
      </c>
      <c r="H170" s="66">
        <v>960.51</v>
      </c>
      <c r="I170" s="67">
        <v>45163</v>
      </c>
      <c r="J170" s="67">
        <v>46990</v>
      </c>
      <c r="K170" s="68">
        <v>61</v>
      </c>
      <c r="L170" s="66">
        <f t="shared" si="2"/>
        <v>29210.809999999998</v>
      </c>
      <c r="M170" s="69" t="s">
        <v>285</v>
      </c>
      <c r="N170" s="64" t="s">
        <v>16</v>
      </c>
    </row>
    <row r="171" spans="1:14" s="51" customFormat="1" ht="20.25" customHeight="1" x14ac:dyDescent="0.2">
      <c r="A171" s="64">
        <v>170</v>
      </c>
      <c r="B171" s="64" t="s">
        <v>492</v>
      </c>
      <c r="C171" s="65">
        <v>6011527082</v>
      </c>
      <c r="D171" s="64" t="s">
        <v>626</v>
      </c>
      <c r="E171" s="64" t="s">
        <v>627</v>
      </c>
      <c r="F171" s="66">
        <v>306014.09999999998</v>
      </c>
      <c r="G171" s="66">
        <v>9814.9500000000007</v>
      </c>
      <c r="H171" s="66">
        <v>333.48</v>
      </c>
      <c r="I171" s="67">
        <v>45197</v>
      </c>
      <c r="J171" s="67">
        <v>46658</v>
      </c>
      <c r="K171" s="68">
        <v>49</v>
      </c>
      <c r="L171" s="66">
        <f t="shared" si="2"/>
        <v>10148.43</v>
      </c>
      <c r="M171" s="69" t="s">
        <v>285</v>
      </c>
      <c r="N171" s="64" t="s">
        <v>16</v>
      </c>
    </row>
    <row r="172" spans="1:14" s="51" customFormat="1" ht="20.25" customHeight="1" x14ac:dyDescent="0.2">
      <c r="A172" s="64">
        <v>171</v>
      </c>
      <c r="B172" s="64" t="s">
        <v>250</v>
      </c>
      <c r="C172" s="65">
        <v>6011528113</v>
      </c>
      <c r="D172" s="64" t="s">
        <v>628</v>
      </c>
      <c r="E172" s="64" t="s">
        <v>629</v>
      </c>
      <c r="F172" s="66">
        <v>335800</v>
      </c>
      <c r="G172" s="66">
        <v>10394.41</v>
      </c>
      <c r="H172" s="66">
        <v>353.23</v>
      </c>
      <c r="I172" s="67">
        <v>45198</v>
      </c>
      <c r="J172" s="67">
        <v>46659</v>
      </c>
      <c r="K172" s="68">
        <v>49</v>
      </c>
      <c r="L172" s="66">
        <f t="shared" si="2"/>
        <v>10747.64</v>
      </c>
      <c r="M172" s="69" t="s">
        <v>285</v>
      </c>
      <c r="N172" s="64" t="s">
        <v>16</v>
      </c>
    </row>
    <row r="173" spans="1:14" s="51" customFormat="1" ht="20.25" customHeight="1" x14ac:dyDescent="0.2">
      <c r="A173" s="64">
        <v>172</v>
      </c>
      <c r="B173" s="64" t="s">
        <v>66</v>
      </c>
      <c r="C173" s="65">
        <v>6011528483</v>
      </c>
      <c r="D173" s="64" t="s">
        <v>630</v>
      </c>
      <c r="E173" s="64" t="s">
        <v>631</v>
      </c>
      <c r="F173" s="66">
        <v>406000</v>
      </c>
      <c r="G173" s="66">
        <v>12561.16</v>
      </c>
      <c r="H173" s="66">
        <v>427.08</v>
      </c>
      <c r="I173" s="67">
        <v>45199</v>
      </c>
      <c r="J173" s="67">
        <v>46660</v>
      </c>
      <c r="K173" s="68">
        <v>49</v>
      </c>
      <c r="L173" s="66">
        <f t="shared" si="2"/>
        <v>12988.24</v>
      </c>
      <c r="M173" s="69" t="s">
        <v>285</v>
      </c>
      <c r="N173" s="64" t="s">
        <v>16</v>
      </c>
    </row>
    <row r="174" spans="1:14" s="51" customFormat="1" ht="20.25" customHeight="1" x14ac:dyDescent="0.2">
      <c r="A174" s="64">
        <v>173</v>
      </c>
      <c r="B174" s="64" t="s">
        <v>66</v>
      </c>
      <c r="C174" s="65">
        <v>6011528622</v>
      </c>
      <c r="D174" s="64" t="s">
        <v>632</v>
      </c>
      <c r="E174" s="64" t="s">
        <v>633</v>
      </c>
      <c r="F174" s="66">
        <v>507000</v>
      </c>
      <c r="G174" s="66">
        <v>14292.57</v>
      </c>
      <c r="H174" s="66">
        <v>485.95</v>
      </c>
      <c r="I174" s="67">
        <v>45199</v>
      </c>
      <c r="J174" s="67">
        <v>47026</v>
      </c>
      <c r="K174" s="68">
        <v>61</v>
      </c>
      <c r="L174" s="66">
        <f t="shared" si="2"/>
        <v>14778.52</v>
      </c>
      <c r="M174" s="69" t="s">
        <v>285</v>
      </c>
      <c r="N174" s="64" t="s">
        <v>16</v>
      </c>
    </row>
    <row r="175" spans="1:14" s="51" customFormat="1" ht="20.25" customHeight="1" x14ac:dyDescent="0.2">
      <c r="A175" s="64">
        <v>174</v>
      </c>
      <c r="B175" s="64" t="s">
        <v>19</v>
      </c>
      <c r="C175" s="65">
        <v>6011526016</v>
      </c>
      <c r="D175" s="64" t="s">
        <v>634</v>
      </c>
      <c r="E175" s="64" t="s">
        <v>635</v>
      </c>
      <c r="F175" s="66">
        <v>507000</v>
      </c>
      <c r="G175" s="66">
        <v>14292.57</v>
      </c>
      <c r="H175" s="66">
        <v>485.95</v>
      </c>
      <c r="I175" s="67">
        <v>45196</v>
      </c>
      <c r="J175" s="67">
        <v>47023</v>
      </c>
      <c r="K175" s="68">
        <v>61</v>
      </c>
      <c r="L175" s="66">
        <f t="shared" si="2"/>
        <v>14778.52</v>
      </c>
      <c r="M175" s="69" t="s">
        <v>285</v>
      </c>
      <c r="N175" s="64" t="s">
        <v>16</v>
      </c>
    </row>
    <row r="176" spans="1:14" s="51" customFormat="1" ht="20.25" customHeight="1" x14ac:dyDescent="0.2">
      <c r="A176" s="64">
        <v>175</v>
      </c>
      <c r="B176" s="64" t="s">
        <v>361</v>
      </c>
      <c r="C176" s="65">
        <v>6011522391</v>
      </c>
      <c r="D176" s="64" t="s">
        <v>636</v>
      </c>
      <c r="E176" s="64" t="s">
        <v>637</v>
      </c>
      <c r="F176" s="66">
        <v>446000</v>
      </c>
      <c r="G176" s="66">
        <v>14528.09</v>
      </c>
      <c r="H176" s="66">
        <v>493.96</v>
      </c>
      <c r="I176" s="67">
        <v>45189</v>
      </c>
      <c r="J176" s="67">
        <v>46650</v>
      </c>
      <c r="K176" s="68">
        <v>49</v>
      </c>
      <c r="L176" s="66">
        <f t="shared" si="2"/>
        <v>15022.05</v>
      </c>
      <c r="M176" s="69" t="s">
        <v>285</v>
      </c>
      <c r="N176" s="64" t="s">
        <v>16</v>
      </c>
    </row>
    <row r="177" spans="1:14" s="51" customFormat="1" ht="20.25" customHeight="1" x14ac:dyDescent="0.2">
      <c r="A177" s="64">
        <v>176</v>
      </c>
      <c r="B177" s="64" t="s">
        <v>87</v>
      </c>
      <c r="C177" s="65">
        <v>6011522637</v>
      </c>
      <c r="D177" s="64" t="s">
        <v>638</v>
      </c>
      <c r="E177" s="64" t="s">
        <v>639</v>
      </c>
      <c r="F177" s="66">
        <v>657000</v>
      </c>
      <c r="G177" s="66">
        <v>18351.669999999998</v>
      </c>
      <c r="H177" s="66">
        <v>623.96</v>
      </c>
      <c r="I177" s="67">
        <v>45189</v>
      </c>
      <c r="J177" s="67">
        <v>47016</v>
      </c>
      <c r="K177" s="68">
        <v>61</v>
      </c>
      <c r="L177" s="66">
        <f t="shared" si="2"/>
        <v>18975.629999999997</v>
      </c>
      <c r="M177" s="69" t="s">
        <v>285</v>
      </c>
      <c r="N177" s="64" t="s">
        <v>16</v>
      </c>
    </row>
    <row r="178" spans="1:14" s="51" customFormat="1" ht="20.25" customHeight="1" x14ac:dyDescent="0.2">
      <c r="A178" s="64">
        <v>177</v>
      </c>
      <c r="B178" s="64" t="s">
        <v>243</v>
      </c>
      <c r="C178" s="65">
        <v>6011514537</v>
      </c>
      <c r="D178" s="64" t="s">
        <v>640</v>
      </c>
      <c r="E178" s="64" t="s">
        <v>641</v>
      </c>
      <c r="F178" s="66">
        <v>607000</v>
      </c>
      <c r="G178" s="66">
        <v>19438.62</v>
      </c>
      <c r="H178" s="66">
        <v>660.91</v>
      </c>
      <c r="I178" s="67">
        <v>45174</v>
      </c>
      <c r="J178" s="67">
        <v>46635</v>
      </c>
      <c r="K178" s="68">
        <v>49</v>
      </c>
      <c r="L178" s="66">
        <f t="shared" si="2"/>
        <v>20099.53</v>
      </c>
      <c r="M178" s="69" t="s">
        <v>285</v>
      </c>
      <c r="N178" s="64" t="s">
        <v>16</v>
      </c>
    </row>
    <row r="179" spans="1:14" s="51" customFormat="1" ht="20.25" customHeight="1" x14ac:dyDescent="0.2">
      <c r="A179" s="64">
        <v>178</v>
      </c>
      <c r="B179" s="64" t="s">
        <v>266</v>
      </c>
      <c r="C179" s="65">
        <v>6011527561</v>
      </c>
      <c r="D179" s="64" t="s">
        <v>642</v>
      </c>
      <c r="E179" s="64" t="s">
        <v>643</v>
      </c>
      <c r="F179" s="66">
        <v>607000</v>
      </c>
      <c r="G179" s="66">
        <v>19449.13</v>
      </c>
      <c r="H179" s="66">
        <v>660.91</v>
      </c>
      <c r="I179" s="67">
        <v>45198</v>
      </c>
      <c r="J179" s="67">
        <v>46659</v>
      </c>
      <c r="K179" s="68">
        <v>49</v>
      </c>
      <c r="L179" s="66">
        <f t="shared" si="2"/>
        <v>20110.04</v>
      </c>
      <c r="M179" s="69" t="s">
        <v>285</v>
      </c>
      <c r="N179" s="64" t="s">
        <v>16</v>
      </c>
    </row>
    <row r="180" spans="1:14" s="51" customFormat="1" ht="20.25" customHeight="1" x14ac:dyDescent="0.2">
      <c r="A180" s="64">
        <v>179</v>
      </c>
      <c r="B180" s="64" t="s">
        <v>288</v>
      </c>
      <c r="C180" s="65">
        <v>6011520173</v>
      </c>
      <c r="D180" s="64" t="s">
        <v>644</v>
      </c>
      <c r="E180" s="64" t="s">
        <v>645</v>
      </c>
      <c r="F180" s="66">
        <v>507247.5</v>
      </c>
      <c r="G180" s="66">
        <v>19635.41</v>
      </c>
      <c r="H180" s="66">
        <v>667.6</v>
      </c>
      <c r="I180" s="67">
        <v>45183</v>
      </c>
      <c r="J180" s="67">
        <v>46279</v>
      </c>
      <c r="K180" s="68">
        <v>37</v>
      </c>
      <c r="L180" s="66">
        <f t="shared" si="2"/>
        <v>20303.009999999998</v>
      </c>
      <c r="M180" s="69" t="s">
        <v>285</v>
      </c>
      <c r="N180" s="64" t="s">
        <v>16</v>
      </c>
    </row>
    <row r="181" spans="1:14" s="51" customFormat="1" ht="20.25" customHeight="1" x14ac:dyDescent="0.2">
      <c r="A181" s="64">
        <v>180</v>
      </c>
      <c r="B181" s="64" t="s">
        <v>288</v>
      </c>
      <c r="C181" s="65">
        <v>6011523842</v>
      </c>
      <c r="D181" s="64" t="s">
        <v>646</v>
      </c>
      <c r="E181" s="64" t="s">
        <v>647</v>
      </c>
      <c r="F181" s="66">
        <v>707000</v>
      </c>
      <c r="G181" s="66">
        <v>19748.3</v>
      </c>
      <c r="H181" s="66">
        <v>671.44</v>
      </c>
      <c r="I181" s="67">
        <v>45191</v>
      </c>
      <c r="J181" s="67">
        <v>47018</v>
      </c>
      <c r="K181" s="68">
        <v>61</v>
      </c>
      <c r="L181" s="66">
        <f t="shared" si="2"/>
        <v>20419.739999999998</v>
      </c>
      <c r="M181" s="69" t="s">
        <v>285</v>
      </c>
      <c r="N181" s="64" t="s">
        <v>16</v>
      </c>
    </row>
    <row r="182" spans="1:14" s="51" customFormat="1" ht="20.25" customHeight="1" x14ac:dyDescent="0.2">
      <c r="A182" s="64">
        <v>181</v>
      </c>
      <c r="B182" s="64" t="s">
        <v>492</v>
      </c>
      <c r="C182" s="65">
        <v>6011522886</v>
      </c>
      <c r="D182" s="64" t="s">
        <v>648</v>
      </c>
      <c r="E182" s="64" t="s">
        <v>649</v>
      </c>
      <c r="F182" s="66">
        <v>446700</v>
      </c>
      <c r="G182" s="66">
        <v>14305.16</v>
      </c>
      <c r="H182" s="66">
        <v>715.26</v>
      </c>
      <c r="I182" s="67">
        <v>45190</v>
      </c>
      <c r="J182" s="67">
        <v>46651</v>
      </c>
      <c r="K182" s="68">
        <v>49</v>
      </c>
      <c r="L182" s="66">
        <f t="shared" si="2"/>
        <v>15020.42</v>
      </c>
      <c r="M182" s="69" t="s">
        <v>321</v>
      </c>
      <c r="N182" s="64" t="s">
        <v>16</v>
      </c>
    </row>
    <row r="183" spans="1:14" s="51" customFormat="1" ht="20.25" customHeight="1" x14ac:dyDescent="0.2">
      <c r="A183" s="64">
        <v>182</v>
      </c>
      <c r="B183" s="64" t="s">
        <v>19</v>
      </c>
      <c r="C183" s="65">
        <v>6011526219</v>
      </c>
      <c r="D183" s="64" t="s">
        <v>650</v>
      </c>
      <c r="E183" s="64" t="s">
        <v>651</v>
      </c>
      <c r="F183" s="66">
        <v>828000</v>
      </c>
      <c r="G183" s="66">
        <v>23128.14</v>
      </c>
      <c r="H183" s="66">
        <v>786.36</v>
      </c>
      <c r="I183" s="67">
        <v>45196</v>
      </c>
      <c r="J183" s="67">
        <v>47023</v>
      </c>
      <c r="K183" s="68">
        <v>61</v>
      </c>
      <c r="L183" s="66">
        <f t="shared" si="2"/>
        <v>23914.5</v>
      </c>
      <c r="M183" s="69" t="s">
        <v>285</v>
      </c>
      <c r="N183" s="64" t="s">
        <v>16</v>
      </c>
    </row>
    <row r="184" spans="1:14" s="51" customFormat="1" ht="20.25" customHeight="1" x14ac:dyDescent="0.2">
      <c r="A184" s="64">
        <v>183</v>
      </c>
      <c r="B184" s="64" t="s">
        <v>250</v>
      </c>
      <c r="C184" s="65">
        <v>6011522831</v>
      </c>
      <c r="D184" s="64" t="s">
        <v>652</v>
      </c>
      <c r="E184" s="64" t="s">
        <v>653</v>
      </c>
      <c r="F184" s="66">
        <v>355800</v>
      </c>
      <c r="G184" s="66">
        <v>17926.740000000002</v>
      </c>
      <c r="H184" s="66">
        <v>896.34</v>
      </c>
      <c r="I184" s="67">
        <v>45190</v>
      </c>
      <c r="J184" s="67">
        <v>45921</v>
      </c>
      <c r="K184" s="68">
        <v>24</v>
      </c>
      <c r="L184" s="66">
        <f t="shared" si="2"/>
        <v>18823.080000000002</v>
      </c>
      <c r="M184" s="69" t="s">
        <v>321</v>
      </c>
      <c r="N184" s="64" t="s">
        <v>16</v>
      </c>
    </row>
    <row r="185" spans="1:14" s="51" customFormat="1" ht="20.25" customHeight="1" x14ac:dyDescent="0.2">
      <c r="A185" s="64">
        <v>184</v>
      </c>
      <c r="B185" s="64" t="s">
        <v>288</v>
      </c>
      <c r="C185" s="65">
        <v>6011529546</v>
      </c>
      <c r="D185" s="64" t="s">
        <v>654</v>
      </c>
      <c r="E185" s="64" t="s">
        <v>655</v>
      </c>
      <c r="F185" s="66">
        <v>450000</v>
      </c>
      <c r="G185" s="66">
        <v>14423.16</v>
      </c>
      <c r="H185" s="66">
        <v>490.39</v>
      </c>
      <c r="I185" s="67">
        <v>45202</v>
      </c>
      <c r="J185" s="67">
        <v>46663</v>
      </c>
      <c r="K185" s="68">
        <v>49</v>
      </c>
      <c r="L185" s="66">
        <f t="shared" si="2"/>
        <v>14913.55</v>
      </c>
      <c r="M185" s="69" t="s">
        <v>285</v>
      </c>
      <c r="N185" s="64" t="s">
        <v>16</v>
      </c>
    </row>
    <row r="186" spans="1:14" s="51" customFormat="1" ht="20.25" customHeight="1" x14ac:dyDescent="0.2">
      <c r="A186" s="64">
        <v>185</v>
      </c>
      <c r="B186" s="64" t="s">
        <v>243</v>
      </c>
      <c r="C186" s="65">
        <v>6011535031</v>
      </c>
      <c r="D186" s="64" t="s">
        <v>656</v>
      </c>
      <c r="E186" s="64" t="s">
        <v>657</v>
      </c>
      <c r="F186" s="66">
        <v>1000000</v>
      </c>
      <c r="G186" s="66">
        <v>25940.55</v>
      </c>
      <c r="H186" s="66">
        <v>881.98</v>
      </c>
      <c r="I186" s="67">
        <v>45213</v>
      </c>
      <c r="J186" s="67">
        <v>47040</v>
      </c>
      <c r="K186" s="68">
        <v>61</v>
      </c>
      <c r="L186" s="66">
        <f t="shared" si="2"/>
        <v>26822.53</v>
      </c>
      <c r="M186" s="69" t="s">
        <v>285</v>
      </c>
      <c r="N186" s="64" t="s">
        <v>16</v>
      </c>
    </row>
    <row r="187" spans="1:14" s="51" customFormat="1" ht="20.25" customHeight="1" x14ac:dyDescent="0.2">
      <c r="A187" s="64">
        <v>186</v>
      </c>
      <c r="B187" s="64" t="s">
        <v>361</v>
      </c>
      <c r="C187" s="65">
        <v>6011537781</v>
      </c>
      <c r="D187" s="64" t="s">
        <v>658</v>
      </c>
      <c r="E187" s="64" t="s">
        <v>659</v>
      </c>
      <c r="F187" s="66">
        <v>423072</v>
      </c>
      <c r="G187" s="66">
        <v>21729.439999999999</v>
      </c>
      <c r="H187" s="66">
        <v>738.8</v>
      </c>
      <c r="I187" s="67">
        <v>45218</v>
      </c>
      <c r="J187" s="67">
        <v>45949</v>
      </c>
      <c r="K187" s="68">
        <v>24</v>
      </c>
      <c r="L187" s="66">
        <f t="shared" si="2"/>
        <v>22468.239999999998</v>
      </c>
      <c r="M187" s="69" t="s">
        <v>285</v>
      </c>
      <c r="N187" s="64" t="s">
        <v>16</v>
      </c>
    </row>
    <row r="188" spans="1:14" s="51" customFormat="1" ht="20.25" customHeight="1" x14ac:dyDescent="0.2">
      <c r="A188" s="64">
        <v>187</v>
      </c>
      <c r="B188" s="64" t="s">
        <v>66</v>
      </c>
      <c r="C188" s="65">
        <v>6011540069</v>
      </c>
      <c r="D188" s="64" t="s">
        <v>660</v>
      </c>
      <c r="E188" s="64" t="s">
        <v>661</v>
      </c>
      <c r="F188" s="66">
        <v>600000</v>
      </c>
      <c r="G188" s="66">
        <v>19083.259999999998</v>
      </c>
      <c r="H188" s="66">
        <v>648.83000000000004</v>
      </c>
      <c r="I188" s="67">
        <v>45223</v>
      </c>
      <c r="J188" s="67">
        <v>46684</v>
      </c>
      <c r="K188" s="68">
        <v>49</v>
      </c>
      <c r="L188" s="66">
        <f t="shared" si="2"/>
        <v>19732.09</v>
      </c>
      <c r="M188" s="69" t="s">
        <v>285</v>
      </c>
      <c r="N188" s="64" t="s">
        <v>16</v>
      </c>
    </row>
    <row r="189" spans="1:14" s="51" customFormat="1" ht="20.25" customHeight="1" x14ac:dyDescent="0.2">
      <c r="A189" s="64">
        <v>188</v>
      </c>
      <c r="B189" s="64" t="s">
        <v>19</v>
      </c>
      <c r="C189" s="65">
        <v>6011533361</v>
      </c>
      <c r="D189" s="64" t="s">
        <v>662</v>
      </c>
      <c r="E189" s="64" t="s">
        <v>663</v>
      </c>
      <c r="F189" s="66">
        <v>657000</v>
      </c>
      <c r="G189" s="66">
        <v>18351.669999999998</v>
      </c>
      <c r="H189" s="66">
        <v>623.96</v>
      </c>
      <c r="I189" s="67">
        <v>45210</v>
      </c>
      <c r="J189" s="67">
        <v>47037</v>
      </c>
      <c r="K189" s="68">
        <v>61</v>
      </c>
      <c r="L189" s="66">
        <f t="shared" si="2"/>
        <v>18975.629999999997</v>
      </c>
      <c r="M189" s="69" t="s">
        <v>285</v>
      </c>
      <c r="N189" s="64" t="s">
        <v>16</v>
      </c>
    </row>
    <row r="190" spans="1:14" s="51" customFormat="1" ht="20.25" customHeight="1" x14ac:dyDescent="0.2">
      <c r="A190" s="64">
        <v>189</v>
      </c>
      <c r="B190" s="64" t="s">
        <v>19</v>
      </c>
      <c r="C190" s="65">
        <v>6011535289</v>
      </c>
      <c r="D190" s="64" t="s">
        <v>664</v>
      </c>
      <c r="E190" s="64" t="s">
        <v>665</v>
      </c>
      <c r="F190" s="66">
        <v>507000</v>
      </c>
      <c r="G190" s="66">
        <v>16250.1</v>
      </c>
      <c r="H190" s="66">
        <v>552.5</v>
      </c>
      <c r="I190" s="67">
        <v>45215</v>
      </c>
      <c r="J190" s="67">
        <v>46676</v>
      </c>
      <c r="K190" s="68">
        <v>49</v>
      </c>
      <c r="L190" s="66">
        <f t="shared" si="2"/>
        <v>16802.599999999999</v>
      </c>
      <c r="M190" s="69" t="s">
        <v>285</v>
      </c>
      <c r="N190" s="64" t="s">
        <v>16</v>
      </c>
    </row>
    <row r="191" spans="1:14" s="51" customFormat="1" ht="20.25" customHeight="1" x14ac:dyDescent="0.2">
      <c r="A191" s="64">
        <v>190</v>
      </c>
      <c r="B191" s="64" t="s">
        <v>361</v>
      </c>
      <c r="C191" s="65">
        <v>6011536626</v>
      </c>
      <c r="D191" s="64" t="s">
        <v>666</v>
      </c>
      <c r="E191" s="64" t="s">
        <v>667</v>
      </c>
      <c r="F191" s="66">
        <v>507000</v>
      </c>
      <c r="G191" s="66">
        <v>15685.98</v>
      </c>
      <c r="H191" s="66">
        <v>533.32000000000005</v>
      </c>
      <c r="I191" s="67">
        <v>45216</v>
      </c>
      <c r="J191" s="67">
        <v>46677</v>
      </c>
      <c r="K191" s="68">
        <v>49</v>
      </c>
      <c r="L191" s="66">
        <f t="shared" si="2"/>
        <v>16219.3</v>
      </c>
      <c r="M191" s="69" t="s">
        <v>285</v>
      </c>
      <c r="N191" s="64" t="s">
        <v>16</v>
      </c>
    </row>
    <row r="192" spans="1:14" s="51" customFormat="1" ht="20.25" customHeight="1" x14ac:dyDescent="0.2">
      <c r="A192" s="64">
        <v>191</v>
      </c>
      <c r="B192" s="64" t="s">
        <v>19</v>
      </c>
      <c r="C192" s="65">
        <v>6011540172</v>
      </c>
      <c r="D192" s="64" t="s">
        <v>668</v>
      </c>
      <c r="E192" s="64" t="s">
        <v>669</v>
      </c>
      <c r="F192" s="66">
        <v>345779</v>
      </c>
      <c r="G192" s="66">
        <v>11263.47</v>
      </c>
      <c r="H192" s="66">
        <v>382.96</v>
      </c>
      <c r="I192" s="67">
        <v>45223</v>
      </c>
      <c r="J192" s="67">
        <v>46684</v>
      </c>
      <c r="K192" s="68">
        <v>49</v>
      </c>
      <c r="L192" s="66">
        <f t="shared" si="2"/>
        <v>11646.429999999998</v>
      </c>
      <c r="M192" s="69" t="s">
        <v>285</v>
      </c>
      <c r="N192" s="64" t="s">
        <v>16</v>
      </c>
    </row>
    <row r="193" spans="1:14" s="51" customFormat="1" ht="20.25" customHeight="1" x14ac:dyDescent="0.2">
      <c r="A193" s="64">
        <v>192</v>
      </c>
      <c r="B193" s="64" t="s">
        <v>33</v>
      </c>
      <c r="C193" s="65">
        <v>6011544361</v>
      </c>
      <c r="D193" s="64" t="s">
        <v>670</v>
      </c>
      <c r="E193" s="64" t="s">
        <v>671</v>
      </c>
      <c r="F193" s="66">
        <v>330800</v>
      </c>
      <c r="G193" s="66">
        <v>10782.49</v>
      </c>
      <c r="H193" s="66">
        <v>366.37</v>
      </c>
      <c r="I193" s="67">
        <v>45230</v>
      </c>
      <c r="J193" s="67">
        <v>46691</v>
      </c>
      <c r="K193" s="68">
        <v>49</v>
      </c>
      <c r="L193" s="66">
        <f t="shared" si="2"/>
        <v>11148.86</v>
      </c>
      <c r="M193" s="69" t="s">
        <v>285</v>
      </c>
      <c r="N193" s="64" t="s">
        <v>16</v>
      </c>
    </row>
    <row r="194" spans="1:14" s="51" customFormat="1" ht="20.25" customHeight="1" x14ac:dyDescent="0.2">
      <c r="A194" s="64">
        <v>193</v>
      </c>
      <c r="B194" s="64" t="s">
        <v>66</v>
      </c>
      <c r="C194" s="65">
        <v>6011531611</v>
      </c>
      <c r="D194" s="64" t="s">
        <v>672</v>
      </c>
      <c r="E194" s="64" t="s">
        <v>673</v>
      </c>
      <c r="F194" s="66">
        <v>440000</v>
      </c>
      <c r="G194" s="66">
        <v>9133.68</v>
      </c>
      <c r="H194" s="66">
        <v>310.55</v>
      </c>
      <c r="I194" s="67">
        <v>45205</v>
      </c>
      <c r="J194" s="67">
        <v>47032</v>
      </c>
      <c r="K194" s="68">
        <v>61</v>
      </c>
      <c r="L194" s="66">
        <f t="shared" si="2"/>
        <v>9444.23</v>
      </c>
      <c r="M194" s="69" t="s">
        <v>285</v>
      </c>
      <c r="N194" s="64" t="s">
        <v>16</v>
      </c>
    </row>
    <row r="195" spans="1:14" s="51" customFormat="1" ht="20.25" customHeight="1" x14ac:dyDescent="0.2">
      <c r="A195" s="64">
        <v>194</v>
      </c>
      <c r="B195" s="64" t="s">
        <v>19</v>
      </c>
      <c r="C195" s="65">
        <v>6011545949</v>
      </c>
      <c r="D195" s="64" t="s">
        <v>674</v>
      </c>
      <c r="E195" s="64" t="s">
        <v>675</v>
      </c>
      <c r="F195" s="66">
        <v>1811000</v>
      </c>
      <c r="G195" s="66">
        <v>48512.53</v>
      </c>
      <c r="H195" s="66">
        <v>1648.51</v>
      </c>
      <c r="I195" s="67">
        <v>45237</v>
      </c>
      <c r="J195" s="67">
        <v>47064</v>
      </c>
      <c r="K195" s="68">
        <v>61</v>
      </c>
      <c r="L195" s="66">
        <f t="shared" ref="L195:L258" si="3">G195+H195</f>
        <v>50161.04</v>
      </c>
      <c r="M195" s="69" t="s">
        <v>285</v>
      </c>
      <c r="N195" s="64" t="s">
        <v>16</v>
      </c>
    </row>
    <row r="196" spans="1:14" s="51" customFormat="1" ht="20.25" customHeight="1" x14ac:dyDescent="0.2">
      <c r="A196" s="64">
        <v>195</v>
      </c>
      <c r="B196" s="64" t="s">
        <v>266</v>
      </c>
      <c r="C196" s="65">
        <v>6011554026</v>
      </c>
      <c r="D196" s="64" t="s">
        <v>676</v>
      </c>
      <c r="E196" s="64" t="s">
        <v>677</v>
      </c>
      <c r="F196" s="66">
        <v>1012320</v>
      </c>
      <c r="G196" s="66">
        <v>28276.66</v>
      </c>
      <c r="H196" s="66">
        <v>961.41</v>
      </c>
      <c r="I196" s="67">
        <v>45254</v>
      </c>
      <c r="J196" s="67">
        <v>47081</v>
      </c>
      <c r="K196" s="68">
        <v>61</v>
      </c>
      <c r="L196" s="66">
        <f t="shared" si="3"/>
        <v>29238.07</v>
      </c>
      <c r="M196" s="69" t="s">
        <v>285</v>
      </c>
      <c r="N196" s="64" t="s">
        <v>16</v>
      </c>
    </row>
    <row r="197" spans="1:14" s="51" customFormat="1" ht="20.25" customHeight="1" x14ac:dyDescent="0.2">
      <c r="A197" s="64">
        <v>196</v>
      </c>
      <c r="B197" s="64" t="s">
        <v>19</v>
      </c>
      <c r="C197" s="65">
        <v>6011551215</v>
      </c>
      <c r="D197" s="64" t="s">
        <v>678</v>
      </c>
      <c r="E197" s="64" t="s">
        <v>679</v>
      </c>
      <c r="F197" s="66">
        <v>1011000</v>
      </c>
      <c r="G197" s="66">
        <v>28239.79</v>
      </c>
      <c r="H197" s="66">
        <v>960.15</v>
      </c>
      <c r="I197" s="67">
        <v>45250</v>
      </c>
      <c r="J197" s="67">
        <v>47077</v>
      </c>
      <c r="K197" s="68">
        <v>61</v>
      </c>
      <c r="L197" s="66">
        <f t="shared" si="3"/>
        <v>29199.940000000002</v>
      </c>
      <c r="M197" s="69" t="s">
        <v>285</v>
      </c>
      <c r="N197" s="64" t="s">
        <v>16</v>
      </c>
    </row>
    <row r="198" spans="1:14" s="51" customFormat="1" ht="20.25" customHeight="1" x14ac:dyDescent="0.2">
      <c r="A198" s="64">
        <v>197</v>
      </c>
      <c r="B198" s="64" t="s">
        <v>19</v>
      </c>
      <c r="C198" s="65">
        <v>6011547051</v>
      </c>
      <c r="D198" s="64" t="s">
        <v>680</v>
      </c>
      <c r="E198" s="64" t="s">
        <v>681</v>
      </c>
      <c r="F198" s="66">
        <v>1011000</v>
      </c>
      <c r="G198" s="66">
        <v>28239.79</v>
      </c>
      <c r="H198" s="66">
        <v>960.15</v>
      </c>
      <c r="I198" s="67">
        <v>45239</v>
      </c>
      <c r="J198" s="67">
        <v>47066</v>
      </c>
      <c r="K198" s="68">
        <v>61</v>
      </c>
      <c r="L198" s="66">
        <f t="shared" si="3"/>
        <v>29199.940000000002</v>
      </c>
      <c r="M198" s="69" t="s">
        <v>285</v>
      </c>
      <c r="N198" s="64" t="s">
        <v>16</v>
      </c>
    </row>
    <row r="199" spans="1:14" s="51" customFormat="1" ht="20.25" customHeight="1" x14ac:dyDescent="0.2">
      <c r="A199" s="64">
        <v>198</v>
      </c>
      <c r="B199" s="64" t="s">
        <v>33</v>
      </c>
      <c r="C199" s="65">
        <v>6011545812</v>
      </c>
      <c r="D199" s="64" t="s">
        <v>682</v>
      </c>
      <c r="E199" s="64" t="s">
        <v>683</v>
      </c>
      <c r="F199" s="66">
        <v>607000</v>
      </c>
      <c r="G199" s="66">
        <v>18779.86</v>
      </c>
      <c r="H199" s="66">
        <v>938.99</v>
      </c>
      <c r="I199" s="67">
        <v>45237</v>
      </c>
      <c r="J199" s="67">
        <v>46698</v>
      </c>
      <c r="K199" s="68">
        <v>49</v>
      </c>
      <c r="L199" s="66">
        <f t="shared" si="3"/>
        <v>19718.850000000002</v>
      </c>
      <c r="M199" s="69" t="s">
        <v>321</v>
      </c>
      <c r="N199" s="64" t="s">
        <v>16</v>
      </c>
    </row>
    <row r="200" spans="1:14" s="51" customFormat="1" ht="20.25" customHeight="1" x14ac:dyDescent="0.2">
      <c r="A200" s="64">
        <v>199</v>
      </c>
      <c r="B200" s="64" t="s">
        <v>191</v>
      </c>
      <c r="C200" s="65">
        <v>6011552598</v>
      </c>
      <c r="D200" s="64" t="s">
        <v>684</v>
      </c>
      <c r="E200" s="64" t="s">
        <v>685</v>
      </c>
      <c r="F200" s="66">
        <v>607000</v>
      </c>
      <c r="G200" s="66">
        <v>15729.22</v>
      </c>
      <c r="H200" s="66">
        <v>786.46</v>
      </c>
      <c r="I200" s="67">
        <v>45251</v>
      </c>
      <c r="J200" s="67">
        <v>47078</v>
      </c>
      <c r="K200" s="68">
        <v>61</v>
      </c>
      <c r="L200" s="66">
        <f t="shared" si="3"/>
        <v>16515.68</v>
      </c>
      <c r="M200" s="69" t="s">
        <v>321</v>
      </c>
      <c r="N200" s="64" t="s">
        <v>16</v>
      </c>
    </row>
    <row r="201" spans="1:14" s="51" customFormat="1" ht="20.25" customHeight="1" x14ac:dyDescent="0.2">
      <c r="A201" s="64">
        <v>200</v>
      </c>
      <c r="B201" s="64" t="s">
        <v>191</v>
      </c>
      <c r="C201" s="65">
        <v>6011565955</v>
      </c>
      <c r="D201" s="64" t="s">
        <v>686</v>
      </c>
      <c r="E201" s="64" t="s">
        <v>687</v>
      </c>
      <c r="F201" s="66">
        <v>557000</v>
      </c>
      <c r="G201" s="66">
        <v>16017.65</v>
      </c>
      <c r="H201" s="66">
        <v>800.38</v>
      </c>
      <c r="I201" s="67">
        <v>45289</v>
      </c>
      <c r="J201" s="67">
        <v>47116</v>
      </c>
      <c r="K201" s="68">
        <v>61</v>
      </c>
      <c r="L201" s="66">
        <f t="shared" si="3"/>
        <v>16818.03</v>
      </c>
      <c r="M201" s="69" t="s">
        <v>321</v>
      </c>
      <c r="N201" s="64" t="s">
        <v>16</v>
      </c>
    </row>
    <row r="202" spans="1:14" s="51" customFormat="1" ht="20.25" customHeight="1" x14ac:dyDescent="0.2">
      <c r="A202" s="64">
        <v>201</v>
      </c>
      <c r="B202" s="64" t="s">
        <v>33</v>
      </c>
      <c r="C202" s="65">
        <v>6011559201</v>
      </c>
      <c r="D202" s="64" t="s">
        <v>688</v>
      </c>
      <c r="E202" s="64" t="s">
        <v>689</v>
      </c>
      <c r="F202" s="66">
        <v>368800</v>
      </c>
      <c r="G202" s="66">
        <v>18581.740000000002</v>
      </c>
      <c r="H202" s="66">
        <v>631.78</v>
      </c>
      <c r="I202" s="67">
        <v>45267</v>
      </c>
      <c r="J202" s="67">
        <v>45998</v>
      </c>
      <c r="K202" s="68">
        <v>24</v>
      </c>
      <c r="L202" s="66">
        <f t="shared" si="3"/>
        <v>19213.52</v>
      </c>
      <c r="M202" s="69" t="s">
        <v>285</v>
      </c>
      <c r="N202" s="64" t="s">
        <v>16</v>
      </c>
    </row>
    <row r="203" spans="1:14" s="51" customFormat="1" ht="20.25" customHeight="1" x14ac:dyDescent="0.2">
      <c r="A203" s="64">
        <v>202</v>
      </c>
      <c r="B203" s="64" t="s">
        <v>33</v>
      </c>
      <c r="C203" s="65">
        <v>6011558836</v>
      </c>
      <c r="D203" s="64" t="s">
        <v>690</v>
      </c>
      <c r="E203" s="64" t="s">
        <v>691</v>
      </c>
      <c r="F203" s="66">
        <v>583657</v>
      </c>
      <c r="G203" s="66">
        <v>18057.650000000001</v>
      </c>
      <c r="H203" s="66">
        <v>613.96</v>
      </c>
      <c r="I203" s="67">
        <v>45267</v>
      </c>
      <c r="J203" s="67">
        <v>46728</v>
      </c>
      <c r="K203" s="68">
        <v>49</v>
      </c>
      <c r="L203" s="66">
        <f t="shared" si="3"/>
        <v>18671.61</v>
      </c>
      <c r="M203" s="69" t="s">
        <v>285</v>
      </c>
      <c r="N203" s="64" t="s">
        <v>16</v>
      </c>
    </row>
    <row r="204" spans="1:14" s="51" customFormat="1" ht="20.25" customHeight="1" x14ac:dyDescent="0.2">
      <c r="A204" s="64">
        <v>203</v>
      </c>
      <c r="B204" s="64" t="s">
        <v>361</v>
      </c>
      <c r="C204" s="65">
        <v>6011563931</v>
      </c>
      <c r="D204" s="64" t="s">
        <v>692</v>
      </c>
      <c r="E204" s="64" t="s">
        <v>693</v>
      </c>
      <c r="F204" s="66">
        <v>305800</v>
      </c>
      <c r="G204" s="66">
        <v>15413.55</v>
      </c>
      <c r="H204" s="66">
        <v>523.86</v>
      </c>
      <c r="I204" s="67">
        <v>45288</v>
      </c>
      <c r="J204" s="67">
        <v>46019</v>
      </c>
      <c r="K204" s="68">
        <v>24</v>
      </c>
      <c r="L204" s="66">
        <f t="shared" si="3"/>
        <v>15937.41</v>
      </c>
      <c r="M204" s="69" t="s">
        <v>285</v>
      </c>
      <c r="N204" s="64" t="s">
        <v>16</v>
      </c>
    </row>
    <row r="205" spans="1:14" s="51" customFormat="1" ht="20.25" customHeight="1" x14ac:dyDescent="0.2">
      <c r="A205" s="64">
        <v>204</v>
      </c>
      <c r="B205" s="64" t="s">
        <v>33</v>
      </c>
      <c r="C205" s="65">
        <v>6011556447</v>
      </c>
      <c r="D205" s="64" t="s">
        <v>694</v>
      </c>
      <c r="E205" s="64" t="s">
        <v>695</v>
      </c>
      <c r="F205" s="66">
        <v>442440</v>
      </c>
      <c r="G205" s="66">
        <v>14223.41</v>
      </c>
      <c r="H205" s="66">
        <v>490.01</v>
      </c>
      <c r="I205" s="67">
        <v>45261</v>
      </c>
      <c r="J205" s="67">
        <v>46722</v>
      </c>
      <c r="K205" s="68">
        <v>49</v>
      </c>
      <c r="L205" s="66">
        <f t="shared" si="3"/>
        <v>14713.42</v>
      </c>
      <c r="M205" s="69" t="s">
        <v>285</v>
      </c>
      <c r="N205" s="64" t="s">
        <v>16</v>
      </c>
    </row>
    <row r="206" spans="1:14" s="51" customFormat="1" ht="20.25" customHeight="1" x14ac:dyDescent="0.2">
      <c r="A206" s="64">
        <v>205</v>
      </c>
      <c r="B206" s="64" t="s">
        <v>492</v>
      </c>
      <c r="C206" s="65">
        <v>6011554802</v>
      </c>
      <c r="D206" s="64" t="s">
        <v>696</v>
      </c>
      <c r="E206" s="64" t="s">
        <v>697</v>
      </c>
      <c r="F206" s="66">
        <v>356080.5</v>
      </c>
      <c r="G206" s="66">
        <v>11260.75</v>
      </c>
      <c r="H206" s="66">
        <v>388.04</v>
      </c>
      <c r="I206" s="67">
        <v>45261</v>
      </c>
      <c r="J206" s="67">
        <v>46722</v>
      </c>
      <c r="K206" s="68">
        <v>49</v>
      </c>
      <c r="L206" s="66">
        <f t="shared" si="3"/>
        <v>11648.79</v>
      </c>
      <c r="M206" s="69" t="s">
        <v>285</v>
      </c>
      <c r="N206" s="64" t="s">
        <v>16</v>
      </c>
    </row>
    <row r="207" spans="1:14" s="51" customFormat="1" ht="20.25" customHeight="1" x14ac:dyDescent="0.2">
      <c r="A207" s="64">
        <v>206</v>
      </c>
      <c r="B207" s="64" t="s">
        <v>361</v>
      </c>
      <c r="C207" s="65">
        <v>6011559272</v>
      </c>
      <c r="D207" s="64" t="s">
        <v>698</v>
      </c>
      <c r="E207" s="64" t="s">
        <v>699</v>
      </c>
      <c r="F207" s="66">
        <v>346311</v>
      </c>
      <c r="G207" s="66">
        <v>11280.8</v>
      </c>
      <c r="H207" s="66">
        <v>383.55</v>
      </c>
      <c r="I207" s="67">
        <v>45267</v>
      </c>
      <c r="J207" s="67">
        <v>46728</v>
      </c>
      <c r="K207" s="68">
        <v>49</v>
      </c>
      <c r="L207" s="66">
        <f t="shared" si="3"/>
        <v>11664.349999999999</v>
      </c>
      <c r="M207" s="69" t="s">
        <v>285</v>
      </c>
      <c r="N207" s="64" t="s">
        <v>16</v>
      </c>
    </row>
    <row r="208" spans="1:14" s="51" customFormat="1" ht="20.25" customHeight="1" x14ac:dyDescent="0.2">
      <c r="A208" s="64">
        <v>207</v>
      </c>
      <c r="B208" s="64" t="s">
        <v>33</v>
      </c>
      <c r="C208" s="65">
        <v>6011558012</v>
      </c>
      <c r="D208" s="64" t="s">
        <v>700</v>
      </c>
      <c r="E208" s="64" t="s">
        <v>701</v>
      </c>
      <c r="F208" s="66">
        <v>305800</v>
      </c>
      <c r="G208" s="66">
        <v>9662.2800000000007</v>
      </c>
      <c r="H208" s="66">
        <v>332.96</v>
      </c>
      <c r="I208" s="67">
        <v>45265</v>
      </c>
      <c r="J208" s="67">
        <v>46726</v>
      </c>
      <c r="K208" s="68">
        <v>49</v>
      </c>
      <c r="L208" s="66">
        <f t="shared" si="3"/>
        <v>9995.24</v>
      </c>
      <c r="M208" s="69" t="s">
        <v>285</v>
      </c>
      <c r="N208" s="64" t="s">
        <v>16</v>
      </c>
    </row>
    <row r="209" spans="1:14" s="51" customFormat="1" ht="20.25" customHeight="1" x14ac:dyDescent="0.2">
      <c r="A209" s="64">
        <v>208</v>
      </c>
      <c r="B209" s="64" t="s">
        <v>19</v>
      </c>
      <c r="C209" s="65">
        <v>6011563349</v>
      </c>
      <c r="D209" s="64" t="s">
        <v>702</v>
      </c>
      <c r="E209" s="64" t="s">
        <v>703</v>
      </c>
      <c r="F209" s="66">
        <v>305800</v>
      </c>
      <c r="G209" s="66">
        <v>8620.65</v>
      </c>
      <c r="H209" s="66">
        <v>293.10000000000002</v>
      </c>
      <c r="I209" s="67">
        <v>45287</v>
      </c>
      <c r="J209" s="67">
        <v>47114</v>
      </c>
      <c r="K209" s="68">
        <v>61</v>
      </c>
      <c r="L209" s="66">
        <f t="shared" si="3"/>
        <v>8913.75</v>
      </c>
      <c r="M209" s="69" t="s">
        <v>285</v>
      </c>
      <c r="N209" s="64" t="s">
        <v>16</v>
      </c>
    </row>
    <row r="210" spans="1:14" s="51" customFormat="1" ht="20.25" customHeight="1" x14ac:dyDescent="0.2">
      <c r="A210" s="64">
        <v>209</v>
      </c>
      <c r="B210" s="64" t="s">
        <v>361</v>
      </c>
      <c r="C210" s="65">
        <v>6011582292</v>
      </c>
      <c r="D210" s="64" t="s">
        <v>704</v>
      </c>
      <c r="E210" s="64" t="s">
        <v>705</v>
      </c>
      <c r="F210" s="66">
        <v>1011000</v>
      </c>
      <c r="G210" s="66">
        <v>28535.98</v>
      </c>
      <c r="H210" s="66">
        <v>969.02</v>
      </c>
      <c r="I210" s="67">
        <v>45322</v>
      </c>
      <c r="J210" s="67">
        <v>47149</v>
      </c>
      <c r="K210" s="68">
        <v>61</v>
      </c>
      <c r="L210" s="66">
        <f t="shared" si="3"/>
        <v>29505</v>
      </c>
      <c r="M210" s="69" t="s">
        <v>285</v>
      </c>
      <c r="N210" s="64" t="s">
        <v>16</v>
      </c>
    </row>
    <row r="211" spans="1:14" s="51" customFormat="1" ht="20.25" customHeight="1" x14ac:dyDescent="0.2">
      <c r="A211" s="64">
        <v>210</v>
      </c>
      <c r="B211" s="64" t="s">
        <v>266</v>
      </c>
      <c r="C211" s="65">
        <v>6011577217</v>
      </c>
      <c r="D211" s="64" t="s">
        <v>706</v>
      </c>
      <c r="E211" s="64" t="s">
        <v>707</v>
      </c>
      <c r="F211" s="66">
        <v>607000</v>
      </c>
      <c r="G211" s="66">
        <v>16955.05</v>
      </c>
      <c r="H211" s="66">
        <v>576.47</v>
      </c>
      <c r="I211" s="67">
        <v>45315</v>
      </c>
      <c r="J211" s="67">
        <v>47142</v>
      </c>
      <c r="K211" s="68">
        <v>61</v>
      </c>
      <c r="L211" s="66">
        <f t="shared" si="3"/>
        <v>17531.52</v>
      </c>
      <c r="M211" s="69" t="s">
        <v>285</v>
      </c>
      <c r="N211" s="64" t="s">
        <v>16</v>
      </c>
    </row>
    <row r="212" spans="1:14" s="51" customFormat="1" ht="20.25" customHeight="1" x14ac:dyDescent="0.2">
      <c r="A212" s="64">
        <v>211</v>
      </c>
      <c r="B212" s="64" t="s">
        <v>33</v>
      </c>
      <c r="C212" s="65">
        <v>6011580327</v>
      </c>
      <c r="D212" s="64" t="s">
        <v>708</v>
      </c>
      <c r="E212" s="64" t="s">
        <v>709</v>
      </c>
      <c r="F212" s="66">
        <v>607000</v>
      </c>
      <c r="G212" s="66">
        <v>16747.43</v>
      </c>
      <c r="H212" s="66">
        <v>569.41</v>
      </c>
      <c r="I212" s="67">
        <v>45317</v>
      </c>
      <c r="J212" s="67">
        <v>47144</v>
      </c>
      <c r="K212" s="68">
        <v>61</v>
      </c>
      <c r="L212" s="66">
        <f t="shared" si="3"/>
        <v>17316.84</v>
      </c>
      <c r="M212" s="69" t="s">
        <v>285</v>
      </c>
      <c r="N212" s="64" t="s">
        <v>16</v>
      </c>
    </row>
    <row r="213" spans="1:14" s="51" customFormat="1" ht="20.25" customHeight="1" x14ac:dyDescent="0.2">
      <c r="A213" s="64">
        <v>212</v>
      </c>
      <c r="B213" s="64" t="s">
        <v>19</v>
      </c>
      <c r="C213" s="65">
        <v>6011568143</v>
      </c>
      <c r="D213" s="64" t="s">
        <v>710</v>
      </c>
      <c r="E213" s="64" t="s">
        <v>711</v>
      </c>
      <c r="F213" s="66">
        <v>557000</v>
      </c>
      <c r="G213" s="66">
        <v>15367.9</v>
      </c>
      <c r="H213" s="66">
        <v>522.51</v>
      </c>
      <c r="I213" s="67">
        <v>45295</v>
      </c>
      <c r="J213" s="67">
        <v>47122</v>
      </c>
      <c r="K213" s="68">
        <v>61</v>
      </c>
      <c r="L213" s="66">
        <f t="shared" si="3"/>
        <v>15890.41</v>
      </c>
      <c r="M213" s="69" t="s">
        <v>285</v>
      </c>
      <c r="N213" s="64" t="s">
        <v>16</v>
      </c>
    </row>
    <row r="214" spans="1:14" s="51" customFormat="1" ht="20.25" customHeight="1" x14ac:dyDescent="0.2">
      <c r="A214" s="64">
        <v>213</v>
      </c>
      <c r="B214" s="64" t="s">
        <v>266</v>
      </c>
      <c r="C214" s="65">
        <v>6011567461</v>
      </c>
      <c r="D214" s="64" t="s">
        <v>712</v>
      </c>
      <c r="E214" s="64" t="s">
        <v>713</v>
      </c>
      <c r="F214" s="66">
        <v>507000</v>
      </c>
      <c r="G214" s="66">
        <v>14292.57</v>
      </c>
      <c r="H214" s="66">
        <v>485.95</v>
      </c>
      <c r="I214" s="67">
        <v>45293</v>
      </c>
      <c r="J214" s="67">
        <v>47120</v>
      </c>
      <c r="K214" s="68">
        <v>61</v>
      </c>
      <c r="L214" s="66">
        <f t="shared" si="3"/>
        <v>14778.52</v>
      </c>
      <c r="M214" s="69" t="s">
        <v>285</v>
      </c>
      <c r="N214" s="64" t="s">
        <v>16</v>
      </c>
    </row>
    <row r="215" spans="1:14" s="51" customFormat="1" ht="20.25" customHeight="1" x14ac:dyDescent="0.2">
      <c r="A215" s="64">
        <v>214</v>
      </c>
      <c r="B215" s="64" t="s">
        <v>33</v>
      </c>
      <c r="C215" s="65">
        <v>6011577128</v>
      </c>
      <c r="D215" s="64" t="s">
        <v>714</v>
      </c>
      <c r="E215" s="64" t="s">
        <v>715</v>
      </c>
      <c r="F215" s="66">
        <v>482300</v>
      </c>
      <c r="G215" s="66">
        <v>13306.89</v>
      </c>
      <c r="H215" s="66">
        <v>452.43</v>
      </c>
      <c r="I215" s="67">
        <v>45315</v>
      </c>
      <c r="J215" s="67">
        <v>47142</v>
      </c>
      <c r="K215" s="68">
        <v>61</v>
      </c>
      <c r="L215" s="66">
        <f t="shared" si="3"/>
        <v>13759.32</v>
      </c>
      <c r="M215" s="69" t="s">
        <v>285</v>
      </c>
      <c r="N215" s="64" t="s">
        <v>16</v>
      </c>
    </row>
    <row r="216" spans="1:14" s="51" customFormat="1" ht="20.25" customHeight="1" x14ac:dyDescent="0.2">
      <c r="A216" s="64">
        <v>215</v>
      </c>
      <c r="B216" s="64" t="s">
        <v>266</v>
      </c>
      <c r="C216" s="65">
        <v>6011586305</v>
      </c>
      <c r="D216" s="64" t="s">
        <v>716</v>
      </c>
      <c r="E216" s="64" t="s">
        <v>717</v>
      </c>
      <c r="F216" s="66">
        <v>1011000</v>
      </c>
      <c r="G216" s="66">
        <v>28239.79</v>
      </c>
      <c r="H216" s="66">
        <v>1411.99</v>
      </c>
      <c r="I216" s="67">
        <v>45331</v>
      </c>
      <c r="J216" s="67">
        <v>47158</v>
      </c>
      <c r="K216" s="68">
        <v>61</v>
      </c>
      <c r="L216" s="66">
        <f t="shared" si="3"/>
        <v>29651.780000000002</v>
      </c>
      <c r="M216" s="69" t="s">
        <v>321</v>
      </c>
      <c r="N216" s="64" t="s">
        <v>16</v>
      </c>
    </row>
    <row r="217" spans="1:14" s="51" customFormat="1" ht="20.25" customHeight="1" x14ac:dyDescent="0.2">
      <c r="A217" s="64">
        <v>216</v>
      </c>
      <c r="B217" s="64" t="s">
        <v>118</v>
      </c>
      <c r="C217" s="65">
        <v>6011591382</v>
      </c>
      <c r="D217" s="64" t="s">
        <v>718</v>
      </c>
      <c r="E217" s="64" t="s">
        <v>719</v>
      </c>
      <c r="F217" s="66">
        <v>1011000</v>
      </c>
      <c r="G217" s="66">
        <v>28239.79</v>
      </c>
      <c r="H217" s="66">
        <v>960.15</v>
      </c>
      <c r="I217" s="67">
        <v>45342</v>
      </c>
      <c r="J217" s="67">
        <v>47169</v>
      </c>
      <c r="K217" s="68">
        <v>61</v>
      </c>
      <c r="L217" s="66">
        <f t="shared" si="3"/>
        <v>29199.940000000002</v>
      </c>
      <c r="M217" s="69" t="s">
        <v>285</v>
      </c>
      <c r="N217" s="64" t="s">
        <v>16</v>
      </c>
    </row>
    <row r="218" spans="1:14" s="51" customFormat="1" ht="20.25" customHeight="1" x14ac:dyDescent="0.2">
      <c r="A218" s="64">
        <v>217</v>
      </c>
      <c r="B218" s="64" t="s">
        <v>19</v>
      </c>
      <c r="C218" s="65">
        <v>6011583241</v>
      </c>
      <c r="D218" s="64" t="s">
        <v>720</v>
      </c>
      <c r="E218" s="64" t="s">
        <v>721</v>
      </c>
      <c r="F218" s="66">
        <v>909000</v>
      </c>
      <c r="G218" s="66">
        <v>25421.61</v>
      </c>
      <c r="H218" s="66">
        <v>863.28</v>
      </c>
      <c r="I218" s="67">
        <v>45324</v>
      </c>
      <c r="J218" s="67">
        <v>47151</v>
      </c>
      <c r="K218" s="68">
        <v>61</v>
      </c>
      <c r="L218" s="66">
        <f t="shared" si="3"/>
        <v>26284.89</v>
      </c>
      <c r="M218" s="69" t="s">
        <v>285</v>
      </c>
      <c r="N218" s="64" t="s">
        <v>16</v>
      </c>
    </row>
    <row r="219" spans="1:14" s="51" customFormat="1" ht="20.25" customHeight="1" x14ac:dyDescent="0.2">
      <c r="A219" s="64">
        <v>218</v>
      </c>
      <c r="B219" s="64" t="s">
        <v>49</v>
      </c>
      <c r="C219" s="65">
        <v>6011594962</v>
      </c>
      <c r="D219" s="64" t="s">
        <v>722</v>
      </c>
      <c r="E219" s="64" t="s">
        <v>723</v>
      </c>
      <c r="F219" s="66">
        <v>809000</v>
      </c>
      <c r="G219" s="66">
        <v>22597.42</v>
      </c>
      <c r="H219" s="66">
        <v>768.31</v>
      </c>
      <c r="I219" s="67">
        <v>45348</v>
      </c>
      <c r="J219" s="67">
        <v>47175</v>
      </c>
      <c r="K219" s="68">
        <v>61</v>
      </c>
      <c r="L219" s="66">
        <f t="shared" si="3"/>
        <v>23365.73</v>
      </c>
      <c r="M219" s="69" t="s">
        <v>285</v>
      </c>
      <c r="N219" s="64" t="s">
        <v>16</v>
      </c>
    </row>
    <row r="220" spans="1:14" s="51" customFormat="1" ht="20.25" customHeight="1" x14ac:dyDescent="0.2">
      <c r="A220" s="64">
        <v>219</v>
      </c>
      <c r="B220" s="64" t="s">
        <v>419</v>
      </c>
      <c r="C220" s="65">
        <v>6011596573</v>
      </c>
      <c r="D220" s="64" t="s">
        <v>724</v>
      </c>
      <c r="E220" s="64" t="s">
        <v>725</v>
      </c>
      <c r="F220" s="66">
        <v>700000</v>
      </c>
      <c r="G220" s="66">
        <v>22267.16</v>
      </c>
      <c r="H220" s="66">
        <v>756.83</v>
      </c>
      <c r="I220" s="67">
        <v>45350</v>
      </c>
      <c r="J220" s="67">
        <v>46446</v>
      </c>
      <c r="K220" s="68">
        <v>37</v>
      </c>
      <c r="L220" s="66">
        <f t="shared" si="3"/>
        <v>23023.99</v>
      </c>
      <c r="M220" s="69" t="s">
        <v>285</v>
      </c>
      <c r="N220" s="64" t="s">
        <v>16</v>
      </c>
    </row>
    <row r="221" spans="1:14" s="51" customFormat="1" ht="20.25" customHeight="1" x14ac:dyDescent="0.2">
      <c r="A221" s="64">
        <v>220</v>
      </c>
      <c r="B221" s="64" t="s">
        <v>191</v>
      </c>
      <c r="C221" s="65">
        <v>6011582682</v>
      </c>
      <c r="D221" s="64" t="s">
        <v>726</v>
      </c>
      <c r="E221" s="64" t="s">
        <v>727</v>
      </c>
      <c r="F221" s="66">
        <v>1000000</v>
      </c>
      <c r="G221" s="66">
        <v>20768.52</v>
      </c>
      <c r="H221" s="66">
        <v>705.78</v>
      </c>
      <c r="I221" s="67">
        <v>45323</v>
      </c>
      <c r="J221" s="67">
        <v>47150</v>
      </c>
      <c r="K221" s="68">
        <v>61</v>
      </c>
      <c r="L221" s="66">
        <f t="shared" si="3"/>
        <v>21474.3</v>
      </c>
      <c r="M221" s="69" t="s">
        <v>285</v>
      </c>
      <c r="N221" s="64" t="s">
        <v>16</v>
      </c>
    </row>
    <row r="222" spans="1:14" s="51" customFormat="1" ht="20.25" customHeight="1" x14ac:dyDescent="0.2">
      <c r="A222" s="64">
        <v>221</v>
      </c>
      <c r="B222" s="64" t="s">
        <v>361</v>
      </c>
      <c r="C222" s="65">
        <v>6011583362</v>
      </c>
      <c r="D222" s="64" t="s">
        <v>728</v>
      </c>
      <c r="E222" s="64" t="s">
        <v>729</v>
      </c>
      <c r="F222" s="66">
        <v>607000</v>
      </c>
      <c r="G222" s="66">
        <v>18779.86</v>
      </c>
      <c r="H222" s="66">
        <v>638.52</v>
      </c>
      <c r="I222" s="67">
        <v>45324</v>
      </c>
      <c r="J222" s="67">
        <v>46785</v>
      </c>
      <c r="K222" s="68">
        <v>49</v>
      </c>
      <c r="L222" s="66">
        <f t="shared" si="3"/>
        <v>19418.38</v>
      </c>
      <c r="M222" s="69" t="s">
        <v>285</v>
      </c>
      <c r="N222" s="64" t="s">
        <v>16</v>
      </c>
    </row>
    <row r="223" spans="1:14" s="51" customFormat="1" ht="20.25" customHeight="1" x14ac:dyDescent="0.2">
      <c r="A223" s="64">
        <v>222</v>
      </c>
      <c r="B223" s="64" t="s">
        <v>250</v>
      </c>
      <c r="C223" s="65">
        <v>6011587019</v>
      </c>
      <c r="D223" s="64" t="s">
        <v>730</v>
      </c>
      <c r="E223" s="64" t="s">
        <v>731</v>
      </c>
      <c r="F223" s="66">
        <v>403409</v>
      </c>
      <c r="G223" s="66">
        <v>11828.77</v>
      </c>
      <c r="H223" s="66">
        <v>591.44000000000005</v>
      </c>
      <c r="I223" s="67">
        <v>45331</v>
      </c>
      <c r="J223" s="67">
        <v>47158</v>
      </c>
      <c r="K223" s="68">
        <v>61</v>
      </c>
      <c r="L223" s="66">
        <f t="shared" si="3"/>
        <v>12420.210000000001</v>
      </c>
      <c r="M223" s="69" t="s">
        <v>321</v>
      </c>
      <c r="N223" s="64" t="s">
        <v>16</v>
      </c>
    </row>
    <row r="224" spans="1:14" s="51" customFormat="1" ht="20.25" customHeight="1" x14ac:dyDescent="0.2">
      <c r="A224" s="64">
        <v>223</v>
      </c>
      <c r="B224" s="64" t="s">
        <v>361</v>
      </c>
      <c r="C224" s="65">
        <v>6011590403</v>
      </c>
      <c r="D224" s="64" t="s">
        <v>732</v>
      </c>
      <c r="E224" s="64" t="s">
        <v>733</v>
      </c>
      <c r="F224" s="66">
        <v>416000</v>
      </c>
      <c r="G224" s="66">
        <v>11727.24</v>
      </c>
      <c r="H224" s="66">
        <v>586.36</v>
      </c>
      <c r="I224" s="67">
        <v>45338</v>
      </c>
      <c r="J224" s="67">
        <v>47165</v>
      </c>
      <c r="K224" s="68">
        <v>61</v>
      </c>
      <c r="L224" s="66">
        <f t="shared" si="3"/>
        <v>12313.6</v>
      </c>
      <c r="M224" s="69" t="s">
        <v>321</v>
      </c>
      <c r="N224" s="64" t="s">
        <v>16</v>
      </c>
    </row>
    <row r="225" spans="1:14" s="51" customFormat="1" ht="20.25" customHeight="1" x14ac:dyDescent="0.2">
      <c r="A225" s="64">
        <v>224</v>
      </c>
      <c r="B225" s="64" t="s">
        <v>49</v>
      </c>
      <c r="C225" s="65">
        <v>6011584457</v>
      </c>
      <c r="D225" s="64" t="s">
        <v>734</v>
      </c>
      <c r="E225" s="64" t="s">
        <v>735</v>
      </c>
      <c r="F225" s="66">
        <v>600000</v>
      </c>
      <c r="G225" s="66">
        <v>16914.28</v>
      </c>
      <c r="H225" s="66">
        <v>575.09</v>
      </c>
      <c r="I225" s="67">
        <v>45328</v>
      </c>
      <c r="J225" s="67">
        <v>47155</v>
      </c>
      <c r="K225" s="68">
        <v>61</v>
      </c>
      <c r="L225" s="66">
        <f t="shared" si="3"/>
        <v>17489.37</v>
      </c>
      <c r="M225" s="69" t="s">
        <v>285</v>
      </c>
      <c r="N225" s="64" t="s">
        <v>16</v>
      </c>
    </row>
    <row r="226" spans="1:14" s="51" customFormat="1" ht="20.25" customHeight="1" x14ac:dyDescent="0.2">
      <c r="A226" s="64">
        <v>225</v>
      </c>
      <c r="B226" s="64" t="s">
        <v>419</v>
      </c>
      <c r="C226" s="65">
        <v>6011596648</v>
      </c>
      <c r="D226" s="64" t="s">
        <v>736</v>
      </c>
      <c r="E226" s="64" t="s">
        <v>737</v>
      </c>
      <c r="F226" s="66">
        <v>600000</v>
      </c>
      <c r="G226" s="66">
        <v>15119.47</v>
      </c>
      <c r="H226" s="66">
        <v>507.66</v>
      </c>
      <c r="I226" s="67">
        <v>45348</v>
      </c>
      <c r="J226" s="67">
        <v>46809</v>
      </c>
      <c r="K226" s="68">
        <v>49</v>
      </c>
      <c r="L226" s="66">
        <f t="shared" si="3"/>
        <v>15627.13</v>
      </c>
      <c r="M226" s="69" t="s">
        <v>285</v>
      </c>
      <c r="N226" s="64" t="s">
        <v>16</v>
      </c>
    </row>
    <row r="227" spans="1:14" s="51" customFormat="1" ht="20.25" customHeight="1" x14ac:dyDescent="0.2">
      <c r="A227" s="64">
        <v>226</v>
      </c>
      <c r="B227" s="64" t="s">
        <v>361</v>
      </c>
      <c r="C227" s="65">
        <v>6011582698</v>
      </c>
      <c r="D227" s="64" t="s">
        <v>738</v>
      </c>
      <c r="E227" s="64" t="s">
        <v>739</v>
      </c>
      <c r="F227" s="66">
        <v>384200</v>
      </c>
      <c r="G227" s="66">
        <v>14283.7</v>
      </c>
      <c r="H227" s="66">
        <v>485.13</v>
      </c>
      <c r="I227" s="67">
        <v>45323</v>
      </c>
      <c r="J227" s="67">
        <v>46419</v>
      </c>
      <c r="K227" s="68">
        <v>37</v>
      </c>
      <c r="L227" s="66">
        <f t="shared" si="3"/>
        <v>14768.83</v>
      </c>
      <c r="M227" s="69" t="s">
        <v>285</v>
      </c>
      <c r="N227" s="64" t="s">
        <v>16</v>
      </c>
    </row>
    <row r="228" spans="1:14" s="51" customFormat="1" ht="20.25" customHeight="1" x14ac:dyDescent="0.2">
      <c r="A228" s="64">
        <v>227</v>
      </c>
      <c r="B228" s="64" t="s">
        <v>361</v>
      </c>
      <c r="C228" s="65">
        <v>6011591042</v>
      </c>
      <c r="D228" s="64" t="s">
        <v>740</v>
      </c>
      <c r="E228" s="64" t="s">
        <v>741</v>
      </c>
      <c r="F228" s="66">
        <v>406000</v>
      </c>
      <c r="G228" s="66">
        <v>12561.16</v>
      </c>
      <c r="H228" s="66">
        <v>427.08</v>
      </c>
      <c r="I228" s="67">
        <v>45341</v>
      </c>
      <c r="J228" s="67">
        <v>46802</v>
      </c>
      <c r="K228" s="68">
        <v>49</v>
      </c>
      <c r="L228" s="66">
        <f t="shared" si="3"/>
        <v>12988.24</v>
      </c>
      <c r="M228" s="69" t="s">
        <v>285</v>
      </c>
      <c r="N228" s="64" t="s">
        <v>16</v>
      </c>
    </row>
    <row r="229" spans="1:14" s="51" customFormat="1" ht="20.25" customHeight="1" x14ac:dyDescent="0.2">
      <c r="A229" s="64">
        <v>228</v>
      </c>
      <c r="B229" s="64" t="s">
        <v>361</v>
      </c>
      <c r="C229" s="65">
        <v>6011585865</v>
      </c>
      <c r="D229" s="64" t="s">
        <v>742</v>
      </c>
      <c r="E229" s="64" t="s">
        <v>743</v>
      </c>
      <c r="F229" s="66">
        <v>422876</v>
      </c>
      <c r="G229" s="66">
        <v>12153.01</v>
      </c>
      <c r="H229" s="66">
        <v>413.2</v>
      </c>
      <c r="I229" s="67">
        <v>45329</v>
      </c>
      <c r="J229" s="67">
        <v>47156</v>
      </c>
      <c r="K229" s="68">
        <v>61</v>
      </c>
      <c r="L229" s="66">
        <f t="shared" si="3"/>
        <v>12566.210000000001</v>
      </c>
      <c r="M229" s="69" t="s">
        <v>285</v>
      </c>
      <c r="N229" s="64" t="s">
        <v>16</v>
      </c>
    </row>
    <row r="230" spans="1:14" s="51" customFormat="1" ht="20.25" customHeight="1" x14ac:dyDescent="0.2">
      <c r="A230" s="64">
        <v>229</v>
      </c>
      <c r="B230" s="64" t="s">
        <v>361</v>
      </c>
      <c r="C230" s="65">
        <v>6011583704</v>
      </c>
      <c r="D230" s="64" t="s">
        <v>744</v>
      </c>
      <c r="E230" s="64" t="s">
        <v>745</v>
      </c>
      <c r="F230" s="66">
        <v>302365</v>
      </c>
      <c r="G230" s="66">
        <v>9849.2999999999993</v>
      </c>
      <c r="H230" s="66">
        <v>334.88</v>
      </c>
      <c r="I230" s="67">
        <v>45324</v>
      </c>
      <c r="J230" s="67">
        <v>46785</v>
      </c>
      <c r="K230" s="68">
        <v>49</v>
      </c>
      <c r="L230" s="66">
        <f t="shared" si="3"/>
        <v>10184.179999999998</v>
      </c>
      <c r="M230" s="69" t="s">
        <v>285</v>
      </c>
      <c r="N230" s="64" t="s">
        <v>16</v>
      </c>
    </row>
    <row r="231" spans="1:14" s="51" customFormat="1" ht="20.25" customHeight="1" x14ac:dyDescent="0.2">
      <c r="A231" s="64">
        <v>230</v>
      </c>
      <c r="B231" s="64" t="s">
        <v>361</v>
      </c>
      <c r="C231" s="65">
        <v>6011590241</v>
      </c>
      <c r="D231" s="64" t="s">
        <v>746</v>
      </c>
      <c r="E231" s="64" t="s">
        <v>747</v>
      </c>
      <c r="F231" s="66">
        <v>320694</v>
      </c>
      <c r="G231" s="66">
        <v>9403.4</v>
      </c>
      <c r="H231" s="66">
        <v>319.72000000000003</v>
      </c>
      <c r="I231" s="67">
        <v>45338</v>
      </c>
      <c r="J231" s="67">
        <v>47165</v>
      </c>
      <c r="K231" s="68">
        <v>61</v>
      </c>
      <c r="L231" s="66">
        <f t="shared" si="3"/>
        <v>9723.119999999999</v>
      </c>
      <c r="M231" s="69" t="s">
        <v>285</v>
      </c>
      <c r="N231" s="64" t="s">
        <v>16</v>
      </c>
    </row>
    <row r="232" spans="1:14" s="51" customFormat="1" ht="20.25" customHeight="1" x14ac:dyDescent="0.2">
      <c r="A232" s="64">
        <v>231</v>
      </c>
      <c r="B232" s="64" t="s">
        <v>361</v>
      </c>
      <c r="C232" s="65">
        <v>6011596139</v>
      </c>
      <c r="D232" s="64" t="s">
        <v>748</v>
      </c>
      <c r="E232" s="64" t="s">
        <v>749</v>
      </c>
      <c r="F232" s="66">
        <v>148000</v>
      </c>
      <c r="G232" s="66">
        <v>4825.18</v>
      </c>
      <c r="H232" s="66">
        <v>163.91</v>
      </c>
      <c r="I232" s="67">
        <v>45350</v>
      </c>
      <c r="J232" s="67">
        <v>46811</v>
      </c>
      <c r="K232" s="68">
        <v>49</v>
      </c>
      <c r="L232" s="66">
        <f t="shared" si="3"/>
        <v>4989.09</v>
      </c>
      <c r="M232" s="69" t="s">
        <v>285</v>
      </c>
      <c r="N232" s="64" t="s">
        <v>16</v>
      </c>
    </row>
    <row r="233" spans="1:14" s="51" customFormat="1" ht="20.25" customHeight="1" x14ac:dyDescent="0.2">
      <c r="A233" s="64">
        <v>232</v>
      </c>
      <c r="B233" s="64" t="s">
        <v>191</v>
      </c>
      <c r="C233" s="65">
        <v>6011206589</v>
      </c>
      <c r="D233" s="64" t="s">
        <v>750</v>
      </c>
      <c r="E233" s="64" t="s">
        <v>751</v>
      </c>
      <c r="F233" s="66">
        <v>255300</v>
      </c>
      <c r="G233" s="66">
        <v>7995.14</v>
      </c>
      <c r="H233" s="66">
        <v>274.56</v>
      </c>
      <c r="I233" s="73">
        <v>44377</v>
      </c>
      <c r="J233" s="73">
        <v>45838</v>
      </c>
      <c r="K233" s="68">
        <v>17</v>
      </c>
      <c r="L233" s="66">
        <f t="shared" si="3"/>
        <v>8269.7000000000007</v>
      </c>
      <c r="M233" s="69" t="s">
        <v>285</v>
      </c>
      <c r="N233" s="64" t="s">
        <v>16</v>
      </c>
    </row>
    <row r="234" spans="1:14" s="51" customFormat="1" ht="20.25" customHeight="1" x14ac:dyDescent="0.2">
      <c r="A234" s="64">
        <v>233</v>
      </c>
      <c r="B234" s="64" t="s">
        <v>361</v>
      </c>
      <c r="C234" s="65">
        <v>6011212695</v>
      </c>
      <c r="D234" s="64" t="s">
        <v>752</v>
      </c>
      <c r="E234" s="64" t="s">
        <v>753</v>
      </c>
      <c r="F234" s="66">
        <v>308986.57</v>
      </c>
      <c r="G234" s="66">
        <v>13625</v>
      </c>
      <c r="H234" s="66">
        <v>463.47</v>
      </c>
      <c r="I234" s="67">
        <v>45345</v>
      </c>
      <c r="J234" s="67">
        <v>46226</v>
      </c>
      <c r="K234" s="68">
        <v>30</v>
      </c>
      <c r="L234" s="66">
        <f t="shared" si="3"/>
        <v>14088.47</v>
      </c>
      <c r="M234" s="69" t="s">
        <v>285</v>
      </c>
      <c r="N234" s="64" t="s">
        <v>16</v>
      </c>
    </row>
    <row r="235" spans="1:14" s="51" customFormat="1" ht="20.25" customHeight="1" x14ac:dyDescent="0.2">
      <c r="A235" s="64">
        <v>234</v>
      </c>
      <c r="B235" s="64" t="s">
        <v>250</v>
      </c>
      <c r="C235" s="65">
        <v>6011329412</v>
      </c>
      <c r="D235" s="64" t="s">
        <v>754</v>
      </c>
      <c r="E235" s="64" t="s">
        <v>755</v>
      </c>
      <c r="F235" s="66">
        <v>219731.03</v>
      </c>
      <c r="G235" s="66">
        <v>7223.11</v>
      </c>
      <c r="H235" s="66">
        <v>364.31</v>
      </c>
      <c r="I235" s="67">
        <v>45348</v>
      </c>
      <c r="J235" s="67">
        <v>46594</v>
      </c>
      <c r="K235" s="68">
        <v>42</v>
      </c>
      <c r="L235" s="66">
        <f t="shared" si="3"/>
        <v>7587.42</v>
      </c>
      <c r="M235" s="69" t="s">
        <v>321</v>
      </c>
      <c r="N235" s="64" t="s">
        <v>16</v>
      </c>
    </row>
    <row r="236" spans="1:14" s="51" customFormat="1" ht="20.25" customHeight="1" x14ac:dyDescent="0.2">
      <c r="A236" s="64">
        <v>235</v>
      </c>
      <c r="B236" s="64" t="s">
        <v>19</v>
      </c>
      <c r="C236" s="65">
        <v>6011603548</v>
      </c>
      <c r="D236" s="64" t="s">
        <v>756</v>
      </c>
      <c r="E236" s="64" t="s">
        <v>757</v>
      </c>
      <c r="F236" s="66">
        <v>1011000</v>
      </c>
      <c r="G236" s="66">
        <v>31035.07</v>
      </c>
      <c r="H236" s="66">
        <v>1055.19</v>
      </c>
      <c r="I236" s="67">
        <v>45363</v>
      </c>
      <c r="J236" s="67">
        <v>46824</v>
      </c>
      <c r="K236" s="68">
        <v>49</v>
      </c>
      <c r="L236" s="66">
        <f t="shared" si="3"/>
        <v>32090.26</v>
      </c>
      <c r="M236" s="69" t="s">
        <v>285</v>
      </c>
      <c r="N236" s="64" t="s">
        <v>16</v>
      </c>
    </row>
    <row r="237" spans="1:14" s="51" customFormat="1" ht="20.25" customHeight="1" x14ac:dyDescent="0.2">
      <c r="A237" s="64">
        <v>236</v>
      </c>
      <c r="B237" s="64" t="s">
        <v>288</v>
      </c>
      <c r="C237" s="65">
        <v>6011613122</v>
      </c>
      <c r="D237" s="64" t="s">
        <v>758</v>
      </c>
      <c r="E237" s="64" t="s">
        <v>759</v>
      </c>
      <c r="F237" s="66">
        <v>557000</v>
      </c>
      <c r="G237" s="66">
        <v>28064.07</v>
      </c>
      <c r="H237" s="66">
        <v>954.18</v>
      </c>
      <c r="I237" s="67">
        <v>45377</v>
      </c>
      <c r="J237" s="67">
        <v>46107</v>
      </c>
      <c r="K237" s="68">
        <v>24</v>
      </c>
      <c r="L237" s="66">
        <f t="shared" si="3"/>
        <v>29018.25</v>
      </c>
      <c r="M237" s="69" t="s">
        <v>285</v>
      </c>
      <c r="N237" s="64" t="s">
        <v>16</v>
      </c>
    </row>
    <row r="238" spans="1:14" s="51" customFormat="1" ht="20.25" customHeight="1" x14ac:dyDescent="0.2">
      <c r="A238" s="64">
        <v>237</v>
      </c>
      <c r="B238" s="64" t="s">
        <v>266</v>
      </c>
      <c r="C238" s="65">
        <v>6011601262</v>
      </c>
      <c r="D238" s="64" t="s">
        <v>760</v>
      </c>
      <c r="E238" s="64" t="s">
        <v>761</v>
      </c>
      <c r="F238" s="66">
        <v>707000</v>
      </c>
      <c r="G238" s="66">
        <v>18928.41</v>
      </c>
      <c r="H238" s="66">
        <v>946.42</v>
      </c>
      <c r="I238" s="67">
        <v>45357</v>
      </c>
      <c r="J238" s="67">
        <v>47183</v>
      </c>
      <c r="K238" s="68">
        <v>61</v>
      </c>
      <c r="L238" s="66">
        <f t="shared" si="3"/>
        <v>19874.829999999998</v>
      </c>
      <c r="M238" s="69" t="s">
        <v>321</v>
      </c>
      <c r="N238" s="64" t="s">
        <v>16</v>
      </c>
    </row>
    <row r="239" spans="1:14" s="51" customFormat="1" ht="20.25" customHeight="1" x14ac:dyDescent="0.2">
      <c r="A239" s="64">
        <v>238</v>
      </c>
      <c r="B239" s="64" t="s">
        <v>288</v>
      </c>
      <c r="C239" s="65">
        <v>6011615899</v>
      </c>
      <c r="D239" s="64" t="s">
        <v>762</v>
      </c>
      <c r="E239" s="64" t="s">
        <v>763</v>
      </c>
      <c r="F239" s="66">
        <v>1011558.53</v>
      </c>
      <c r="G239" s="66">
        <v>27082.31</v>
      </c>
      <c r="H239" s="66">
        <v>920.8</v>
      </c>
      <c r="I239" s="67">
        <v>45378</v>
      </c>
      <c r="J239" s="67">
        <v>47204</v>
      </c>
      <c r="K239" s="68">
        <v>61</v>
      </c>
      <c r="L239" s="66">
        <f t="shared" si="3"/>
        <v>28003.11</v>
      </c>
      <c r="M239" s="69" t="s">
        <v>285</v>
      </c>
      <c r="N239" s="64" t="s">
        <v>16</v>
      </c>
    </row>
    <row r="240" spans="1:14" s="51" customFormat="1" ht="20.25" customHeight="1" x14ac:dyDescent="0.2">
      <c r="A240" s="64">
        <v>239</v>
      </c>
      <c r="B240" s="64" t="s">
        <v>288</v>
      </c>
      <c r="C240" s="65">
        <v>6011613535</v>
      </c>
      <c r="D240" s="64" t="s">
        <v>764</v>
      </c>
      <c r="E240" s="64" t="s">
        <v>765</v>
      </c>
      <c r="F240" s="66">
        <v>1011000</v>
      </c>
      <c r="G240" s="66">
        <v>27067.360000000001</v>
      </c>
      <c r="H240" s="66">
        <v>920.29</v>
      </c>
      <c r="I240" s="67">
        <v>45377</v>
      </c>
      <c r="J240" s="67">
        <v>47203</v>
      </c>
      <c r="K240" s="68">
        <v>61</v>
      </c>
      <c r="L240" s="66">
        <f t="shared" si="3"/>
        <v>27987.65</v>
      </c>
      <c r="M240" s="69" t="s">
        <v>285</v>
      </c>
      <c r="N240" s="64" t="s">
        <v>16</v>
      </c>
    </row>
    <row r="241" spans="1:14" s="51" customFormat="1" ht="20.25" customHeight="1" x14ac:dyDescent="0.2">
      <c r="A241" s="64">
        <v>240</v>
      </c>
      <c r="B241" s="64" t="s">
        <v>19</v>
      </c>
      <c r="C241" s="65">
        <v>6011615148</v>
      </c>
      <c r="D241" s="64" t="s">
        <v>766</v>
      </c>
      <c r="E241" s="64" t="s">
        <v>767</v>
      </c>
      <c r="F241" s="66">
        <v>1011000</v>
      </c>
      <c r="G241" s="66">
        <v>27067.360000000001</v>
      </c>
      <c r="H241" s="66">
        <v>920.29</v>
      </c>
      <c r="I241" s="67">
        <v>45378</v>
      </c>
      <c r="J241" s="67">
        <v>47204</v>
      </c>
      <c r="K241" s="68">
        <v>61</v>
      </c>
      <c r="L241" s="66">
        <f t="shared" si="3"/>
        <v>27987.65</v>
      </c>
      <c r="M241" s="69" t="s">
        <v>285</v>
      </c>
      <c r="N241" s="64" t="s">
        <v>16</v>
      </c>
    </row>
    <row r="242" spans="1:14" s="51" customFormat="1" ht="20.25" customHeight="1" x14ac:dyDescent="0.2">
      <c r="A242" s="64">
        <v>241</v>
      </c>
      <c r="B242" s="64" t="s">
        <v>288</v>
      </c>
      <c r="C242" s="65">
        <v>6011608052</v>
      </c>
      <c r="D242" s="64" t="s">
        <v>768</v>
      </c>
      <c r="E242" s="64" t="s">
        <v>769</v>
      </c>
      <c r="F242" s="66">
        <v>737570.22</v>
      </c>
      <c r="G242" s="66">
        <v>19746.86</v>
      </c>
      <c r="H242" s="66">
        <v>671.46</v>
      </c>
      <c r="I242" s="67">
        <v>45370</v>
      </c>
      <c r="J242" s="67">
        <v>47196</v>
      </c>
      <c r="K242" s="68">
        <v>61</v>
      </c>
      <c r="L242" s="66">
        <f t="shared" si="3"/>
        <v>20418.32</v>
      </c>
      <c r="M242" s="69" t="s">
        <v>285</v>
      </c>
      <c r="N242" s="64" t="s">
        <v>16</v>
      </c>
    </row>
    <row r="243" spans="1:14" s="51" customFormat="1" ht="20.25" customHeight="1" x14ac:dyDescent="0.2">
      <c r="A243" s="64">
        <v>242</v>
      </c>
      <c r="B243" s="64" t="s">
        <v>19</v>
      </c>
      <c r="C243" s="65">
        <v>6011607023</v>
      </c>
      <c r="D243" s="64" t="s">
        <v>770</v>
      </c>
      <c r="E243" s="64" t="s">
        <v>771</v>
      </c>
      <c r="F243" s="66">
        <v>657876</v>
      </c>
      <c r="G243" s="66">
        <v>17613.22</v>
      </c>
      <c r="H243" s="66">
        <v>598.85</v>
      </c>
      <c r="I243" s="67">
        <v>45369</v>
      </c>
      <c r="J243" s="67">
        <v>47195</v>
      </c>
      <c r="K243" s="68">
        <v>61</v>
      </c>
      <c r="L243" s="66">
        <f t="shared" si="3"/>
        <v>18212.07</v>
      </c>
      <c r="M243" s="69" t="s">
        <v>285</v>
      </c>
      <c r="N243" s="64" t="s">
        <v>16</v>
      </c>
    </row>
    <row r="244" spans="1:14" s="51" customFormat="1" ht="20.25" customHeight="1" x14ac:dyDescent="0.2">
      <c r="A244" s="64">
        <v>243</v>
      </c>
      <c r="B244" s="64" t="s">
        <v>19</v>
      </c>
      <c r="C244" s="65">
        <v>6011607491</v>
      </c>
      <c r="D244" s="64" t="s">
        <v>772</v>
      </c>
      <c r="E244" s="64" t="s">
        <v>773</v>
      </c>
      <c r="F244" s="66">
        <v>455773</v>
      </c>
      <c r="G244" s="66">
        <v>17300.25</v>
      </c>
      <c r="H244" s="66">
        <v>588.21</v>
      </c>
      <c r="I244" s="67">
        <v>45369</v>
      </c>
      <c r="J244" s="67">
        <v>46464</v>
      </c>
      <c r="K244" s="68">
        <v>37</v>
      </c>
      <c r="L244" s="66">
        <f t="shared" si="3"/>
        <v>17888.46</v>
      </c>
      <c r="M244" s="69" t="s">
        <v>285</v>
      </c>
      <c r="N244" s="64" t="s">
        <v>16</v>
      </c>
    </row>
    <row r="245" spans="1:14" s="51" customFormat="1" ht="20.25" customHeight="1" x14ac:dyDescent="0.2">
      <c r="A245" s="64">
        <v>244</v>
      </c>
      <c r="B245" s="64" t="s">
        <v>288</v>
      </c>
      <c r="C245" s="65">
        <v>6011608933</v>
      </c>
      <c r="D245" s="64" t="s">
        <v>774</v>
      </c>
      <c r="E245" s="64" t="s">
        <v>775</v>
      </c>
      <c r="F245" s="66">
        <v>607000</v>
      </c>
      <c r="G245" s="66">
        <v>16251.12</v>
      </c>
      <c r="H245" s="66">
        <v>552.54</v>
      </c>
      <c r="I245" s="67">
        <v>45371</v>
      </c>
      <c r="J245" s="67">
        <v>47197</v>
      </c>
      <c r="K245" s="68">
        <v>61</v>
      </c>
      <c r="L245" s="66">
        <f t="shared" si="3"/>
        <v>16803.66</v>
      </c>
      <c r="M245" s="69" t="s">
        <v>285</v>
      </c>
      <c r="N245" s="64" t="s">
        <v>16</v>
      </c>
    </row>
    <row r="246" spans="1:14" s="51" customFormat="1" ht="20.25" customHeight="1" x14ac:dyDescent="0.2">
      <c r="A246" s="64">
        <v>245</v>
      </c>
      <c r="B246" s="64" t="s">
        <v>288</v>
      </c>
      <c r="C246" s="65">
        <v>6011613688</v>
      </c>
      <c r="D246" s="64" t="s">
        <v>776</v>
      </c>
      <c r="E246" s="64" t="s">
        <v>777</v>
      </c>
      <c r="F246" s="66">
        <v>355800</v>
      </c>
      <c r="G246" s="66">
        <v>9725.93</v>
      </c>
      <c r="H246" s="66">
        <v>330.68</v>
      </c>
      <c r="I246" s="67">
        <v>45377</v>
      </c>
      <c r="J246" s="67">
        <v>47203</v>
      </c>
      <c r="K246" s="68">
        <v>61</v>
      </c>
      <c r="L246" s="66">
        <f t="shared" si="3"/>
        <v>10056.61</v>
      </c>
      <c r="M246" s="69" t="s">
        <v>285</v>
      </c>
      <c r="N246" s="64" t="s">
        <v>16</v>
      </c>
    </row>
    <row r="247" spans="1:14" s="51" customFormat="1" ht="20.25" customHeight="1" x14ac:dyDescent="0.2">
      <c r="A247" s="64">
        <v>246</v>
      </c>
      <c r="B247" s="64" t="s">
        <v>361</v>
      </c>
      <c r="C247" s="65">
        <v>6011628708</v>
      </c>
      <c r="D247" s="64" t="s">
        <v>778</v>
      </c>
      <c r="E247" s="64" t="s">
        <v>779</v>
      </c>
      <c r="F247" s="66">
        <v>1011000</v>
      </c>
      <c r="G247" s="66">
        <v>31035.07</v>
      </c>
      <c r="H247" s="66">
        <v>1055.19</v>
      </c>
      <c r="I247" s="67">
        <v>45404</v>
      </c>
      <c r="J247" s="67">
        <v>46865</v>
      </c>
      <c r="K247" s="68">
        <v>49</v>
      </c>
      <c r="L247" s="66">
        <f t="shared" si="3"/>
        <v>32090.26</v>
      </c>
      <c r="M247" s="69" t="s">
        <v>285</v>
      </c>
      <c r="N247" s="64" t="s">
        <v>16</v>
      </c>
    </row>
    <row r="248" spans="1:14" s="51" customFormat="1" ht="20.25" customHeight="1" x14ac:dyDescent="0.2">
      <c r="A248" s="64">
        <v>247</v>
      </c>
      <c r="B248" s="64" t="s">
        <v>288</v>
      </c>
      <c r="C248" s="65">
        <v>6011628971</v>
      </c>
      <c r="D248" s="64" t="s">
        <v>780</v>
      </c>
      <c r="E248" s="64" t="s">
        <v>781</v>
      </c>
      <c r="F248" s="66">
        <v>859000</v>
      </c>
      <c r="G248" s="66">
        <v>22997.89</v>
      </c>
      <c r="H248" s="66">
        <v>781.93</v>
      </c>
      <c r="I248" s="67">
        <v>45405</v>
      </c>
      <c r="J248" s="67">
        <v>47231</v>
      </c>
      <c r="K248" s="68">
        <v>61</v>
      </c>
      <c r="L248" s="66">
        <f t="shared" si="3"/>
        <v>23779.82</v>
      </c>
      <c r="M248" s="69" t="s">
        <v>285</v>
      </c>
      <c r="N248" s="64" t="s">
        <v>16</v>
      </c>
    </row>
    <row r="249" spans="1:14" s="51" customFormat="1" ht="20.25" customHeight="1" x14ac:dyDescent="0.2">
      <c r="A249" s="64">
        <v>248</v>
      </c>
      <c r="B249" s="64" t="s">
        <v>419</v>
      </c>
      <c r="C249" s="65">
        <v>6011629475</v>
      </c>
      <c r="D249" s="64" t="s">
        <v>782</v>
      </c>
      <c r="E249" s="64" t="s">
        <v>783</v>
      </c>
      <c r="F249" s="66">
        <v>704900</v>
      </c>
      <c r="G249" s="66">
        <v>19468.57</v>
      </c>
      <c r="H249" s="66">
        <v>661.93</v>
      </c>
      <c r="I249" s="67">
        <v>45407</v>
      </c>
      <c r="J249" s="67">
        <v>47233</v>
      </c>
      <c r="K249" s="68">
        <v>61</v>
      </c>
      <c r="L249" s="66">
        <f t="shared" si="3"/>
        <v>20130.5</v>
      </c>
      <c r="M249" s="69" t="s">
        <v>285</v>
      </c>
      <c r="N249" s="64" t="s">
        <v>16</v>
      </c>
    </row>
    <row r="250" spans="1:14" s="51" customFormat="1" ht="20.25" customHeight="1" x14ac:dyDescent="0.2">
      <c r="A250" s="64">
        <v>249</v>
      </c>
      <c r="B250" s="64" t="s">
        <v>361</v>
      </c>
      <c r="C250" s="65">
        <v>6011617423</v>
      </c>
      <c r="D250" s="64" t="s">
        <v>784</v>
      </c>
      <c r="E250" s="64" t="s">
        <v>785</v>
      </c>
      <c r="F250" s="66">
        <v>438656</v>
      </c>
      <c r="G250" s="66">
        <v>12102.73</v>
      </c>
      <c r="H250" s="66">
        <v>605.14</v>
      </c>
      <c r="I250" s="67">
        <v>45384</v>
      </c>
      <c r="J250" s="67">
        <v>47210</v>
      </c>
      <c r="K250" s="68">
        <v>61</v>
      </c>
      <c r="L250" s="66">
        <f t="shared" si="3"/>
        <v>12707.869999999999</v>
      </c>
      <c r="M250" s="69" t="s">
        <v>321</v>
      </c>
      <c r="N250" s="64" t="s">
        <v>16</v>
      </c>
    </row>
    <row r="251" spans="1:14" s="51" customFormat="1" ht="20.25" customHeight="1" x14ac:dyDescent="0.2">
      <c r="A251" s="64">
        <v>250</v>
      </c>
      <c r="B251" s="64" t="s">
        <v>49</v>
      </c>
      <c r="C251" s="65">
        <v>6011631533</v>
      </c>
      <c r="D251" s="64" t="s">
        <v>786</v>
      </c>
      <c r="E251" s="64" t="s">
        <v>787</v>
      </c>
      <c r="F251" s="66">
        <v>607000</v>
      </c>
      <c r="G251" s="66">
        <v>16421.39</v>
      </c>
      <c r="H251" s="66">
        <v>558.33000000000004</v>
      </c>
      <c r="I251" s="67">
        <v>45408</v>
      </c>
      <c r="J251" s="67">
        <v>47234</v>
      </c>
      <c r="K251" s="68">
        <v>61</v>
      </c>
      <c r="L251" s="66">
        <f t="shared" si="3"/>
        <v>16979.72</v>
      </c>
      <c r="M251" s="69" t="s">
        <v>285</v>
      </c>
      <c r="N251" s="64" t="s">
        <v>16</v>
      </c>
    </row>
    <row r="252" spans="1:14" s="51" customFormat="1" ht="20.25" customHeight="1" x14ac:dyDescent="0.2">
      <c r="A252" s="64">
        <v>251</v>
      </c>
      <c r="B252" s="64" t="s">
        <v>66</v>
      </c>
      <c r="C252" s="65">
        <v>6011621119</v>
      </c>
      <c r="D252" s="64" t="s">
        <v>788</v>
      </c>
      <c r="E252" s="64" t="s">
        <v>789</v>
      </c>
      <c r="F252" s="66">
        <v>355800</v>
      </c>
      <c r="G252" s="66">
        <v>9725.93</v>
      </c>
      <c r="H252" s="66">
        <v>486.3</v>
      </c>
      <c r="I252" s="67">
        <v>45391</v>
      </c>
      <c r="J252" s="67">
        <v>47217</v>
      </c>
      <c r="K252" s="68">
        <v>61</v>
      </c>
      <c r="L252" s="66">
        <f t="shared" si="3"/>
        <v>10212.23</v>
      </c>
      <c r="M252" s="69" t="s">
        <v>321</v>
      </c>
      <c r="N252" s="64" t="s">
        <v>16</v>
      </c>
    </row>
    <row r="253" spans="1:14" s="51" customFormat="1" ht="20.25" customHeight="1" x14ac:dyDescent="0.2">
      <c r="A253" s="64">
        <v>252</v>
      </c>
      <c r="B253" s="64" t="s">
        <v>33</v>
      </c>
      <c r="C253" s="65">
        <v>6011631412</v>
      </c>
      <c r="D253" s="64" t="s">
        <v>790</v>
      </c>
      <c r="E253" s="64" t="s">
        <v>791</v>
      </c>
      <c r="F253" s="66">
        <v>415200</v>
      </c>
      <c r="G253" s="66">
        <v>12174.5</v>
      </c>
      <c r="H253" s="66">
        <v>413.93</v>
      </c>
      <c r="I253" s="67">
        <v>45408</v>
      </c>
      <c r="J253" s="67">
        <v>47234</v>
      </c>
      <c r="K253" s="68">
        <v>61</v>
      </c>
      <c r="L253" s="66">
        <f t="shared" si="3"/>
        <v>12588.43</v>
      </c>
      <c r="M253" s="69" t="s">
        <v>285</v>
      </c>
      <c r="N253" s="64" t="s">
        <v>16</v>
      </c>
    </row>
    <row r="254" spans="1:14" s="51" customFormat="1" ht="20.25" customHeight="1" x14ac:dyDescent="0.2">
      <c r="A254" s="64">
        <v>253</v>
      </c>
      <c r="B254" s="64" t="s">
        <v>361</v>
      </c>
      <c r="C254" s="65">
        <v>6011617731</v>
      </c>
      <c r="D254" s="64" t="s">
        <v>792</v>
      </c>
      <c r="E254" s="64" t="s">
        <v>793</v>
      </c>
      <c r="F254" s="66">
        <v>177291</v>
      </c>
      <c r="G254" s="66">
        <v>6729.62</v>
      </c>
      <c r="H254" s="66">
        <v>228.81</v>
      </c>
      <c r="I254" s="67">
        <v>45385</v>
      </c>
      <c r="J254" s="67">
        <v>46480</v>
      </c>
      <c r="K254" s="68">
        <v>37</v>
      </c>
      <c r="L254" s="66">
        <f t="shared" si="3"/>
        <v>6958.43</v>
      </c>
      <c r="M254" s="69" t="s">
        <v>285</v>
      </c>
      <c r="N254" s="64" t="s">
        <v>16</v>
      </c>
    </row>
    <row r="255" spans="1:14" s="51" customFormat="1" ht="20.25" customHeight="1" x14ac:dyDescent="0.2">
      <c r="A255" s="64">
        <v>254</v>
      </c>
      <c r="B255" s="64" t="s">
        <v>118</v>
      </c>
      <c r="C255" s="65">
        <v>6011636651</v>
      </c>
      <c r="D255" s="64" t="s">
        <v>794</v>
      </c>
      <c r="E255" s="64" t="s">
        <v>795</v>
      </c>
      <c r="F255" s="66">
        <v>369938</v>
      </c>
      <c r="G255" s="66">
        <v>10631.63</v>
      </c>
      <c r="H255" s="66">
        <v>361.48</v>
      </c>
      <c r="I255" s="67">
        <v>45420</v>
      </c>
      <c r="J255" s="67">
        <v>47246</v>
      </c>
      <c r="K255" s="68">
        <v>61</v>
      </c>
      <c r="L255" s="66">
        <f t="shared" si="3"/>
        <v>10993.109999999999</v>
      </c>
      <c r="M255" s="69" t="s">
        <v>285</v>
      </c>
      <c r="N255" s="64" t="s">
        <v>16</v>
      </c>
    </row>
    <row r="256" spans="1:14" s="51" customFormat="1" ht="20.25" customHeight="1" x14ac:dyDescent="0.2">
      <c r="A256" s="64">
        <v>255</v>
      </c>
      <c r="B256" s="64" t="s">
        <v>49</v>
      </c>
      <c r="C256" s="65">
        <v>6011646065</v>
      </c>
      <c r="D256" s="64" t="s">
        <v>796</v>
      </c>
      <c r="E256" s="64" t="s">
        <v>797</v>
      </c>
      <c r="F256" s="66">
        <v>707000</v>
      </c>
      <c r="G256" s="66">
        <v>19126.73</v>
      </c>
      <c r="H256" s="66">
        <v>650.30999999999995</v>
      </c>
      <c r="I256" s="67">
        <v>45436</v>
      </c>
      <c r="J256" s="67">
        <v>47262</v>
      </c>
      <c r="K256" s="68">
        <v>61</v>
      </c>
      <c r="L256" s="66">
        <f t="shared" si="3"/>
        <v>19777.04</v>
      </c>
      <c r="M256" s="69" t="s">
        <v>285</v>
      </c>
      <c r="N256" s="64" t="s">
        <v>16</v>
      </c>
    </row>
    <row r="257" spans="1:14" s="51" customFormat="1" ht="20.25" customHeight="1" x14ac:dyDescent="0.2">
      <c r="A257" s="64">
        <v>256</v>
      </c>
      <c r="B257" s="64" t="s">
        <v>33</v>
      </c>
      <c r="C257" s="65">
        <v>6011650512</v>
      </c>
      <c r="D257" s="64" t="s">
        <v>798</v>
      </c>
      <c r="E257" s="64" t="s">
        <v>799</v>
      </c>
      <c r="F257" s="66">
        <v>345700</v>
      </c>
      <c r="G257" s="66">
        <v>11077.56</v>
      </c>
      <c r="H257" s="66">
        <v>376.4</v>
      </c>
      <c r="I257" s="67">
        <v>45443</v>
      </c>
      <c r="J257" s="67">
        <v>46904</v>
      </c>
      <c r="K257" s="68">
        <v>49</v>
      </c>
      <c r="L257" s="66">
        <f t="shared" si="3"/>
        <v>11453.96</v>
      </c>
      <c r="M257" s="69" t="s">
        <v>285</v>
      </c>
      <c r="N257" s="64" t="s">
        <v>16</v>
      </c>
    </row>
    <row r="258" spans="1:14" s="51" customFormat="1" ht="20.25" customHeight="1" x14ac:dyDescent="0.2">
      <c r="A258" s="64">
        <v>257</v>
      </c>
      <c r="B258" s="64" t="s">
        <v>361</v>
      </c>
      <c r="C258" s="65">
        <v>6011647509</v>
      </c>
      <c r="D258" s="64" t="s">
        <v>800</v>
      </c>
      <c r="E258" s="64" t="s">
        <v>801</v>
      </c>
      <c r="F258" s="66">
        <v>1011000</v>
      </c>
      <c r="G258" s="66">
        <v>27375.72</v>
      </c>
      <c r="H258" s="66">
        <v>929.93</v>
      </c>
      <c r="I258" s="67">
        <v>45440</v>
      </c>
      <c r="J258" s="67">
        <v>47266</v>
      </c>
      <c r="K258" s="68">
        <v>61</v>
      </c>
      <c r="L258" s="66">
        <f t="shared" si="3"/>
        <v>28305.65</v>
      </c>
      <c r="M258" s="69" t="s">
        <v>285</v>
      </c>
      <c r="N258" s="64" t="s">
        <v>16</v>
      </c>
    </row>
    <row r="259" spans="1:14" s="51" customFormat="1" ht="20.25" customHeight="1" x14ac:dyDescent="0.2">
      <c r="A259" s="64">
        <v>258</v>
      </c>
      <c r="B259" s="64" t="s">
        <v>33</v>
      </c>
      <c r="C259" s="65">
        <v>6011639131</v>
      </c>
      <c r="D259" s="64" t="s">
        <v>802</v>
      </c>
      <c r="E259" s="64" t="s">
        <v>803</v>
      </c>
      <c r="F259" s="66">
        <v>557000</v>
      </c>
      <c r="G259" s="66">
        <v>16007.6</v>
      </c>
      <c r="H259" s="66">
        <v>544.26</v>
      </c>
      <c r="I259" s="67">
        <v>45428</v>
      </c>
      <c r="J259" s="67">
        <v>47254</v>
      </c>
      <c r="K259" s="68">
        <v>61</v>
      </c>
      <c r="L259" s="66">
        <f t="shared" ref="L259:L303" si="4">G259+H259</f>
        <v>16551.86</v>
      </c>
      <c r="M259" s="69" t="s">
        <v>285</v>
      </c>
      <c r="N259" s="64" t="s">
        <v>16</v>
      </c>
    </row>
    <row r="260" spans="1:14" s="51" customFormat="1" ht="20.25" customHeight="1" x14ac:dyDescent="0.2">
      <c r="A260" s="64">
        <v>259</v>
      </c>
      <c r="B260" s="64" t="s">
        <v>33</v>
      </c>
      <c r="C260" s="65">
        <v>6011649531</v>
      </c>
      <c r="D260" s="64" t="s">
        <v>804</v>
      </c>
      <c r="E260" s="64" t="s">
        <v>805</v>
      </c>
      <c r="F260" s="66">
        <v>457136</v>
      </c>
      <c r="G260" s="66">
        <v>14648.4</v>
      </c>
      <c r="H260" s="66">
        <v>497.74</v>
      </c>
      <c r="I260" s="67">
        <v>45443</v>
      </c>
      <c r="J260" s="67">
        <v>46904</v>
      </c>
      <c r="K260" s="68">
        <v>49</v>
      </c>
      <c r="L260" s="66">
        <f t="shared" si="4"/>
        <v>15146.14</v>
      </c>
      <c r="M260" s="69" t="s">
        <v>285</v>
      </c>
      <c r="N260" s="64" t="s">
        <v>16</v>
      </c>
    </row>
    <row r="261" spans="1:14" s="51" customFormat="1" ht="20.25" customHeight="1" x14ac:dyDescent="0.2">
      <c r="A261" s="64">
        <v>260</v>
      </c>
      <c r="B261" s="64" t="s">
        <v>33</v>
      </c>
      <c r="C261" s="65">
        <v>6011645862</v>
      </c>
      <c r="D261" s="64" t="s">
        <v>806</v>
      </c>
      <c r="E261" s="64" t="s">
        <v>807</v>
      </c>
      <c r="F261" s="66">
        <v>305800</v>
      </c>
      <c r="G261" s="66">
        <v>16015.76</v>
      </c>
      <c r="H261" s="66">
        <v>544.54</v>
      </c>
      <c r="I261" s="67">
        <v>45436</v>
      </c>
      <c r="J261" s="67">
        <v>46166</v>
      </c>
      <c r="K261" s="68">
        <v>24</v>
      </c>
      <c r="L261" s="66">
        <f t="shared" si="4"/>
        <v>16560.3</v>
      </c>
      <c r="M261" s="69" t="s">
        <v>285</v>
      </c>
      <c r="N261" s="64" t="s">
        <v>16</v>
      </c>
    </row>
    <row r="262" spans="1:14" s="51" customFormat="1" ht="20.25" customHeight="1" x14ac:dyDescent="0.2">
      <c r="A262" s="64">
        <v>261</v>
      </c>
      <c r="B262" s="64" t="s">
        <v>118</v>
      </c>
      <c r="C262" s="65">
        <v>6011649392</v>
      </c>
      <c r="D262" s="64" t="s">
        <v>808</v>
      </c>
      <c r="E262" s="64" t="s">
        <v>809</v>
      </c>
      <c r="F262" s="66">
        <v>355800</v>
      </c>
      <c r="G262" s="66">
        <v>10231.93</v>
      </c>
      <c r="H262" s="66">
        <v>347.66</v>
      </c>
      <c r="I262" s="67">
        <v>45443</v>
      </c>
      <c r="J262" s="67">
        <v>47269</v>
      </c>
      <c r="K262" s="68">
        <v>61</v>
      </c>
      <c r="L262" s="66">
        <f t="shared" si="4"/>
        <v>10579.59</v>
      </c>
      <c r="M262" s="69" t="s">
        <v>285</v>
      </c>
      <c r="N262" s="64" t="s">
        <v>16</v>
      </c>
    </row>
    <row r="263" spans="1:14" s="51" customFormat="1" ht="20.25" customHeight="1" x14ac:dyDescent="0.2">
      <c r="A263" s="64">
        <v>262</v>
      </c>
      <c r="B263" s="64" t="s">
        <v>361</v>
      </c>
      <c r="C263" s="65">
        <v>6011645652</v>
      </c>
      <c r="D263" s="64" t="s">
        <v>810</v>
      </c>
      <c r="E263" s="64" t="s">
        <v>811</v>
      </c>
      <c r="F263" s="66">
        <v>334309</v>
      </c>
      <c r="G263" s="66">
        <v>12415.61</v>
      </c>
      <c r="H263" s="66">
        <v>422.13</v>
      </c>
      <c r="I263" s="67">
        <v>45436</v>
      </c>
      <c r="J263" s="67">
        <v>46531</v>
      </c>
      <c r="K263" s="68">
        <v>37</v>
      </c>
      <c r="L263" s="66">
        <f t="shared" si="4"/>
        <v>12837.74</v>
      </c>
      <c r="M263" s="69" t="s">
        <v>285</v>
      </c>
      <c r="N263" s="64" t="s">
        <v>16</v>
      </c>
    </row>
    <row r="264" spans="1:14" s="51" customFormat="1" ht="20.25" customHeight="1" x14ac:dyDescent="0.2">
      <c r="A264" s="64">
        <v>263</v>
      </c>
      <c r="B264" s="64" t="s">
        <v>49</v>
      </c>
      <c r="C264" s="65">
        <v>6011646688</v>
      </c>
      <c r="D264" s="64" t="s">
        <v>812</v>
      </c>
      <c r="E264" s="64" t="s">
        <v>813</v>
      </c>
      <c r="F264" s="66">
        <v>557000</v>
      </c>
      <c r="G264" s="66">
        <v>15068.72</v>
      </c>
      <c r="H264" s="66">
        <v>512.34</v>
      </c>
      <c r="I264" s="67">
        <v>45439</v>
      </c>
      <c r="J264" s="67">
        <v>47265</v>
      </c>
      <c r="K264" s="68">
        <v>61</v>
      </c>
      <c r="L264" s="66">
        <f t="shared" si="4"/>
        <v>15581.06</v>
      </c>
      <c r="M264" s="69" t="s">
        <v>285</v>
      </c>
      <c r="N264" s="64" t="s">
        <v>16</v>
      </c>
    </row>
    <row r="265" spans="1:14" s="51" customFormat="1" ht="20.25" customHeight="1" x14ac:dyDescent="0.2">
      <c r="A265" s="64">
        <v>264</v>
      </c>
      <c r="B265" s="64" t="s">
        <v>19</v>
      </c>
      <c r="C265" s="65">
        <v>6011647498</v>
      </c>
      <c r="D265" s="64" t="s">
        <v>814</v>
      </c>
      <c r="E265" s="64" t="s">
        <v>815</v>
      </c>
      <c r="F265" s="66">
        <v>507000</v>
      </c>
      <c r="G265" s="66">
        <v>16265.4</v>
      </c>
      <c r="H265" s="66">
        <v>552.5</v>
      </c>
      <c r="I265" s="67">
        <v>45440</v>
      </c>
      <c r="J265" s="67">
        <v>46901</v>
      </c>
      <c r="K265" s="68">
        <v>49</v>
      </c>
      <c r="L265" s="66">
        <f t="shared" si="4"/>
        <v>16817.900000000001</v>
      </c>
      <c r="M265" s="69" t="s">
        <v>285</v>
      </c>
      <c r="N265" s="64" t="s">
        <v>16</v>
      </c>
    </row>
    <row r="266" spans="1:14" s="51" customFormat="1" ht="20.25" customHeight="1" x14ac:dyDescent="0.2">
      <c r="A266" s="64">
        <v>265</v>
      </c>
      <c r="B266" s="64" t="s">
        <v>19</v>
      </c>
      <c r="C266" s="65">
        <v>6011648221</v>
      </c>
      <c r="D266" s="64" t="s">
        <v>816</v>
      </c>
      <c r="E266" s="64" t="s">
        <v>817</v>
      </c>
      <c r="F266" s="66">
        <v>406253.5</v>
      </c>
      <c r="G266" s="66">
        <v>11458.1</v>
      </c>
      <c r="H266" s="66">
        <v>389.38</v>
      </c>
      <c r="I266" s="67">
        <v>45441</v>
      </c>
      <c r="J266" s="67">
        <v>47267</v>
      </c>
      <c r="K266" s="68">
        <v>61</v>
      </c>
      <c r="L266" s="66">
        <f t="shared" si="4"/>
        <v>11847.48</v>
      </c>
      <c r="M266" s="69" t="s">
        <v>285</v>
      </c>
      <c r="N266" s="64" t="s">
        <v>16</v>
      </c>
    </row>
    <row r="267" spans="1:14" s="51" customFormat="1" ht="20.25" customHeight="1" x14ac:dyDescent="0.2">
      <c r="A267" s="64">
        <v>266</v>
      </c>
      <c r="B267" s="64" t="s">
        <v>492</v>
      </c>
      <c r="C267" s="65">
        <v>6011637511</v>
      </c>
      <c r="D267" s="64" t="s">
        <v>818</v>
      </c>
      <c r="E267" s="64" t="s">
        <v>819</v>
      </c>
      <c r="F267" s="66">
        <v>305800</v>
      </c>
      <c r="G267" s="66">
        <v>16015.76</v>
      </c>
      <c r="H267" s="66">
        <v>544.54</v>
      </c>
      <c r="I267" s="67">
        <v>45426</v>
      </c>
      <c r="J267" s="67">
        <v>46156</v>
      </c>
      <c r="K267" s="68">
        <v>24</v>
      </c>
      <c r="L267" s="66">
        <f t="shared" si="4"/>
        <v>16560.3</v>
      </c>
      <c r="M267" s="69" t="s">
        <v>285</v>
      </c>
      <c r="N267" s="64" t="s">
        <v>16</v>
      </c>
    </row>
    <row r="268" spans="1:14" s="51" customFormat="1" ht="20.25" customHeight="1" x14ac:dyDescent="0.2">
      <c r="A268" s="64">
        <v>267</v>
      </c>
      <c r="B268" s="64" t="s">
        <v>288</v>
      </c>
      <c r="C268" s="65">
        <v>6011650382</v>
      </c>
      <c r="D268" s="64" t="s">
        <v>820</v>
      </c>
      <c r="E268" s="64" t="s">
        <v>821</v>
      </c>
      <c r="F268" s="66">
        <v>456385.5</v>
      </c>
      <c r="G268" s="66">
        <v>12873.71</v>
      </c>
      <c r="H268" s="66">
        <v>437.43</v>
      </c>
      <c r="I268" s="67">
        <v>45443</v>
      </c>
      <c r="J268" s="67">
        <v>47269</v>
      </c>
      <c r="K268" s="68">
        <v>61</v>
      </c>
      <c r="L268" s="66">
        <f t="shared" si="4"/>
        <v>13311.14</v>
      </c>
      <c r="M268" s="69" t="s">
        <v>285</v>
      </c>
      <c r="N268" s="64" t="s">
        <v>16</v>
      </c>
    </row>
    <row r="269" spans="1:14" s="51" customFormat="1" ht="20.25" customHeight="1" x14ac:dyDescent="0.2">
      <c r="A269" s="64">
        <v>268</v>
      </c>
      <c r="B269" s="64" t="s">
        <v>13</v>
      </c>
      <c r="C269" s="65">
        <v>6011643539</v>
      </c>
      <c r="D269" s="64" t="s">
        <v>822</v>
      </c>
      <c r="E269" s="64" t="s">
        <v>823</v>
      </c>
      <c r="F269" s="66">
        <v>406000</v>
      </c>
      <c r="G269" s="66">
        <v>11098.16</v>
      </c>
      <c r="H269" s="66">
        <v>377.34</v>
      </c>
      <c r="I269" s="67">
        <v>45433</v>
      </c>
      <c r="J269" s="67">
        <v>47259</v>
      </c>
      <c r="K269" s="68">
        <v>61</v>
      </c>
      <c r="L269" s="66">
        <f t="shared" si="4"/>
        <v>11475.5</v>
      </c>
      <c r="M269" s="69" t="s">
        <v>285</v>
      </c>
      <c r="N269" s="64" t="s">
        <v>16</v>
      </c>
    </row>
    <row r="270" spans="1:14" s="51" customFormat="1" ht="20.25" customHeight="1" x14ac:dyDescent="0.2">
      <c r="A270" s="64">
        <v>269</v>
      </c>
      <c r="B270" s="64" t="s">
        <v>266</v>
      </c>
      <c r="C270" s="65">
        <v>6011666908</v>
      </c>
      <c r="D270" s="64" t="s">
        <v>824</v>
      </c>
      <c r="E270" s="64" t="s">
        <v>825</v>
      </c>
      <c r="F270" s="66">
        <v>1011000</v>
      </c>
      <c r="G270" s="66">
        <v>28238.9</v>
      </c>
      <c r="H270" s="66">
        <v>959.17</v>
      </c>
      <c r="I270" s="67">
        <v>45471</v>
      </c>
      <c r="J270" s="67">
        <v>47297</v>
      </c>
      <c r="K270" s="68">
        <v>61</v>
      </c>
      <c r="L270" s="66">
        <f t="shared" si="4"/>
        <v>29198.07</v>
      </c>
      <c r="M270" s="69" t="s">
        <v>285</v>
      </c>
      <c r="N270" s="64" t="s">
        <v>16</v>
      </c>
    </row>
    <row r="271" spans="1:14" s="51" customFormat="1" ht="20.25" customHeight="1" x14ac:dyDescent="0.2">
      <c r="A271" s="64">
        <v>270</v>
      </c>
      <c r="B271" s="64" t="s">
        <v>118</v>
      </c>
      <c r="C271" s="65">
        <v>6011653962</v>
      </c>
      <c r="D271" s="64" t="s">
        <v>826</v>
      </c>
      <c r="E271" s="64" t="s">
        <v>827</v>
      </c>
      <c r="F271" s="66">
        <v>170000</v>
      </c>
      <c r="G271" s="66">
        <v>8565.34</v>
      </c>
      <c r="H271" s="66">
        <v>291.22000000000003</v>
      </c>
      <c r="I271" s="67">
        <v>45450</v>
      </c>
      <c r="J271" s="67">
        <v>46180</v>
      </c>
      <c r="K271" s="68">
        <v>24</v>
      </c>
      <c r="L271" s="66">
        <f t="shared" si="4"/>
        <v>8856.56</v>
      </c>
      <c r="M271" s="69" t="s">
        <v>828</v>
      </c>
      <c r="N271" s="64" t="s">
        <v>16</v>
      </c>
    </row>
    <row r="272" spans="1:14" s="51" customFormat="1" ht="20.25" customHeight="1" x14ac:dyDescent="0.2">
      <c r="A272" s="64">
        <v>271</v>
      </c>
      <c r="B272" s="64" t="s">
        <v>361</v>
      </c>
      <c r="C272" s="65">
        <v>6011664978</v>
      </c>
      <c r="D272" s="64" t="s">
        <v>829</v>
      </c>
      <c r="E272" s="64" t="s">
        <v>830</v>
      </c>
      <c r="F272" s="66">
        <v>557636</v>
      </c>
      <c r="G272" s="66">
        <v>21166.77</v>
      </c>
      <c r="H272" s="66">
        <v>719.67</v>
      </c>
      <c r="I272" s="67">
        <v>45469</v>
      </c>
      <c r="J272" s="67">
        <v>46564</v>
      </c>
      <c r="K272" s="68">
        <v>37</v>
      </c>
      <c r="L272" s="66">
        <f t="shared" si="4"/>
        <v>21886.44</v>
      </c>
      <c r="M272" s="69" t="s">
        <v>828</v>
      </c>
      <c r="N272" s="64" t="s">
        <v>16</v>
      </c>
    </row>
    <row r="273" spans="1:14" s="51" customFormat="1" ht="20.25" customHeight="1" x14ac:dyDescent="0.2">
      <c r="A273" s="64">
        <v>272</v>
      </c>
      <c r="B273" s="64" t="s">
        <v>361</v>
      </c>
      <c r="C273" s="65">
        <v>6011660314</v>
      </c>
      <c r="D273" s="64" t="s">
        <v>831</v>
      </c>
      <c r="E273" s="64" t="s">
        <v>832</v>
      </c>
      <c r="F273" s="66">
        <v>1011000</v>
      </c>
      <c r="G273" s="66">
        <v>32127.71</v>
      </c>
      <c r="H273" s="66">
        <v>1606.39</v>
      </c>
      <c r="I273" s="67">
        <v>45463</v>
      </c>
      <c r="J273" s="67">
        <v>46924</v>
      </c>
      <c r="K273" s="68">
        <v>49</v>
      </c>
      <c r="L273" s="66">
        <f t="shared" si="4"/>
        <v>33734.1</v>
      </c>
      <c r="M273" s="69" t="s">
        <v>321</v>
      </c>
      <c r="N273" s="64" t="s">
        <v>16</v>
      </c>
    </row>
    <row r="274" spans="1:14" s="51" customFormat="1" ht="20.25" customHeight="1" x14ac:dyDescent="0.2">
      <c r="A274" s="64">
        <v>273</v>
      </c>
      <c r="B274" s="64" t="s">
        <v>288</v>
      </c>
      <c r="C274" s="65">
        <v>6011655274</v>
      </c>
      <c r="D274" s="64" t="s">
        <v>833</v>
      </c>
      <c r="E274" s="64" t="s">
        <v>834</v>
      </c>
      <c r="F274" s="66">
        <v>607000</v>
      </c>
      <c r="G274" s="66">
        <v>22542.83</v>
      </c>
      <c r="H274" s="66">
        <v>766.46</v>
      </c>
      <c r="I274" s="67">
        <v>45454</v>
      </c>
      <c r="J274" s="67">
        <v>46549</v>
      </c>
      <c r="K274" s="68">
        <v>37</v>
      </c>
      <c r="L274" s="66">
        <f t="shared" si="4"/>
        <v>23309.29</v>
      </c>
      <c r="M274" s="69" t="s">
        <v>828</v>
      </c>
      <c r="N274" s="64" t="s">
        <v>16</v>
      </c>
    </row>
    <row r="275" spans="1:14" s="51" customFormat="1" ht="20.25" customHeight="1" x14ac:dyDescent="0.2">
      <c r="A275" s="64">
        <v>274</v>
      </c>
      <c r="B275" s="64" t="s">
        <v>288</v>
      </c>
      <c r="C275" s="65">
        <v>6011660339</v>
      </c>
      <c r="D275" s="64" t="s">
        <v>835</v>
      </c>
      <c r="E275" s="64" t="s">
        <v>836</v>
      </c>
      <c r="F275" s="66">
        <v>607000</v>
      </c>
      <c r="G275" s="66">
        <v>16937.689999999999</v>
      </c>
      <c r="H275" s="66">
        <v>575.88</v>
      </c>
      <c r="I275" s="67">
        <v>45462</v>
      </c>
      <c r="J275" s="67">
        <v>47288</v>
      </c>
      <c r="K275" s="68">
        <v>61</v>
      </c>
      <c r="L275" s="66">
        <f t="shared" si="4"/>
        <v>17513.57</v>
      </c>
      <c r="M275" s="69" t="s">
        <v>828</v>
      </c>
      <c r="N275" s="64" t="s">
        <v>16</v>
      </c>
    </row>
    <row r="276" spans="1:14" s="51" customFormat="1" ht="20.25" customHeight="1" x14ac:dyDescent="0.2">
      <c r="A276" s="64">
        <v>275</v>
      </c>
      <c r="B276" s="64" t="s">
        <v>49</v>
      </c>
      <c r="C276" s="65">
        <v>6011664072</v>
      </c>
      <c r="D276" s="64" t="s">
        <v>837</v>
      </c>
      <c r="E276" s="64" t="s">
        <v>838</v>
      </c>
      <c r="F276" s="66">
        <v>1004000</v>
      </c>
      <c r="G276" s="66">
        <v>28015.56</v>
      </c>
      <c r="H276" s="66">
        <v>952.53</v>
      </c>
      <c r="I276" s="67">
        <v>45468</v>
      </c>
      <c r="J276" s="67">
        <v>47294</v>
      </c>
      <c r="K276" s="68">
        <v>61</v>
      </c>
      <c r="L276" s="66">
        <f t="shared" si="4"/>
        <v>28968.09</v>
      </c>
      <c r="M276" s="69" t="s">
        <v>828</v>
      </c>
      <c r="N276" s="64" t="s">
        <v>16</v>
      </c>
    </row>
    <row r="277" spans="1:14" s="51" customFormat="1" ht="20.25" customHeight="1" x14ac:dyDescent="0.2">
      <c r="A277" s="64">
        <v>276</v>
      </c>
      <c r="B277" s="64" t="s">
        <v>49</v>
      </c>
      <c r="C277" s="65">
        <v>6011652577</v>
      </c>
      <c r="D277" s="64" t="s">
        <v>839</v>
      </c>
      <c r="E277" s="64" t="s">
        <v>840</v>
      </c>
      <c r="F277" s="66">
        <v>1000000</v>
      </c>
      <c r="G277" s="66">
        <v>27903.95</v>
      </c>
      <c r="H277" s="66">
        <v>948.73</v>
      </c>
      <c r="I277" s="67">
        <v>45448</v>
      </c>
      <c r="J277" s="67">
        <v>47274</v>
      </c>
      <c r="K277" s="68">
        <v>61</v>
      </c>
      <c r="L277" s="66">
        <f t="shared" si="4"/>
        <v>28852.68</v>
      </c>
      <c r="M277" s="69" t="s">
        <v>828</v>
      </c>
      <c r="N277" s="64" t="s">
        <v>16</v>
      </c>
    </row>
    <row r="278" spans="1:14" s="51" customFormat="1" ht="20.25" customHeight="1" x14ac:dyDescent="0.2">
      <c r="A278" s="64">
        <v>277</v>
      </c>
      <c r="B278" s="64" t="s">
        <v>419</v>
      </c>
      <c r="C278" s="65">
        <v>6011661786</v>
      </c>
      <c r="D278" s="64" t="s">
        <v>841</v>
      </c>
      <c r="E278" s="64" t="s">
        <v>842</v>
      </c>
      <c r="F278" s="66">
        <v>909000</v>
      </c>
      <c r="G278" s="66">
        <v>23830.75</v>
      </c>
      <c r="H278" s="66">
        <v>810.25</v>
      </c>
      <c r="I278" s="67">
        <v>45464</v>
      </c>
      <c r="J278" s="67">
        <v>47290</v>
      </c>
      <c r="K278" s="68">
        <v>61</v>
      </c>
      <c r="L278" s="66">
        <f t="shared" si="4"/>
        <v>24641</v>
      </c>
      <c r="M278" s="69" t="s">
        <v>285</v>
      </c>
      <c r="N278" s="64" t="s">
        <v>16</v>
      </c>
    </row>
    <row r="279" spans="1:14" s="51" customFormat="1" ht="20.25" customHeight="1" x14ac:dyDescent="0.2">
      <c r="A279" s="64">
        <v>278</v>
      </c>
      <c r="B279" s="64" t="s">
        <v>33</v>
      </c>
      <c r="C279" s="65">
        <v>6011666931</v>
      </c>
      <c r="D279" s="64" t="s">
        <v>843</v>
      </c>
      <c r="E279" s="64" t="s">
        <v>844</v>
      </c>
      <c r="F279" s="66">
        <v>440034</v>
      </c>
      <c r="G279" s="66">
        <v>16355.14</v>
      </c>
      <c r="H279" s="66">
        <v>555.63</v>
      </c>
      <c r="I279" s="67">
        <v>45471</v>
      </c>
      <c r="J279" s="67">
        <v>46566</v>
      </c>
      <c r="K279" s="68">
        <v>37</v>
      </c>
      <c r="L279" s="66">
        <f t="shared" si="4"/>
        <v>16910.77</v>
      </c>
      <c r="M279" s="69" t="s">
        <v>828</v>
      </c>
      <c r="N279" s="64" t="s">
        <v>16</v>
      </c>
    </row>
    <row r="280" spans="1:14" s="51" customFormat="1" ht="20.25" customHeight="1" x14ac:dyDescent="0.2">
      <c r="A280" s="64">
        <v>279</v>
      </c>
      <c r="B280" s="64" t="s">
        <v>191</v>
      </c>
      <c r="C280" s="65">
        <v>6011661665</v>
      </c>
      <c r="D280" s="64" t="s">
        <v>845</v>
      </c>
      <c r="E280" s="64" t="s">
        <v>846</v>
      </c>
      <c r="F280" s="66">
        <v>1011921.17</v>
      </c>
      <c r="G280" s="66">
        <v>28236.59</v>
      </c>
      <c r="H280" s="66">
        <v>960.04</v>
      </c>
      <c r="I280" s="67">
        <v>45464</v>
      </c>
      <c r="J280" s="67">
        <v>47290</v>
      </c>
      <c r="K280" s="68">
        <v>61</v>
      </c>
      <c r="L280" s="66">
        <f t="shared" si="4"/>
        <v>29196.63</v>
      </c>
      <c r="M280" s="69" t="s">
        <v>828</v>
      </c>
      <c r="N280" s="64" t="s">
        <v>16</v>
      </c>
    </row>
    <row r="281" spans="1:14" s="51" customFormat="1" ht="20.25" customHeight="1" x14ac:dyDescent="0.2">
      <c r="A281" s="64">
        <v>280</v>
      </c>
      <c r="B281" s="64" t="s">
        <v>19</v>
      </c>
      <c r="C281" s="65">
        <v>6011653608</v>
      </c>
      <c r="D281" s="64" t="s">
        <v>847</v>
      </c>
      <c r="E281" s="64" t="s">
        <v>848</v>
      </c>
      <c r="F281" s="66">
        <v>455000</v>
      </c>
      <c r="G281" s="66">
        <v>12553.67</v>
      </c>
      <c r="H281" s="66">
        <v>426.82</v>
      </c>
      <c r="I281" s="67">
        <v>45450</v>
      </c>
      <c r="J281" s="67">
        <v>47276</v>
      </c>
      <c r="K281" s="68">
        <v>61</v>
      </c>
      <c r="L281" s="66">
        <f t="shared" si="4"/>
        <v>12980.49</v>
      </c>
      <c r="M281" s="69" t="s">
        <v>828</v>
      </c>
      <c r="N281" s="64" t="s">
        <v>16</v>
      </c>
    </row>
    <row r="282" spans="1:14" s="51" customFormat="1" ht="20.25" customHeight="1" x14ac:dyDescent="0.2">
      <c r="A282" s="64">
        <v>281</v>
      </c>
      <c r="B282" s="64" t="s">
        <v>19</v>
      </c>
      <c r="C282" s="65">
        <v>6011652091</v>
      </c>
      <c r="D282" s="64" t="s">
        <v>849</v>
      </c>
      <c r="E282" s="64" t="s">
        <v>850</v>
      </c>
      <c r="F282" s="66">
        <v>507000</v>
      </c>
      <c r="G282" s="66">
        <v>16473.12</v>
      </c>
      <c r="H282" s="66">
        <v>560.09</v>
      </c>
      <c r="I282" s="67">
        <v>45448</v>
      </c>
      <c r="J282" s="67">
        <v>46909</v>
      </c>
      <c r="K282" s="68">
        <v>49</v>
      </c>
      <c r="L282" s="66">
        <f t="shared" si="4"/>
        <v>17033.21</v>
      </c>
      <c r="M282" s="69" t="s">
        <v>828</v>
      </c>
      <c r="N282" s="64" t="s">
        <v>16</v>
      </c>
    </row>
    <row r="283" spans="1:14" s="51" customFormat="1" ht="20.25" customHeight="1" x14ac:dyDescent="0.2">
      <c r="A283" s="64">
        <v>282</v>
      </c>
      <c r="B283" s="64" t="s">
        <v>19</v>
      </c>
      <c r="C283" s="65">
        <v>6011667846</v>
      </c>
      <c r="D283" s="64" t="s">
        <v>851</v>
      </c>
      <c r="E283" s="64" t="s">
        <v>852</v>
      </c>
      <c r="F283" s="66">
        <v>532402</v>
      </c>
      <c r="G283" s="66">
        <v>15308.71</v>
      </c>
      <c r="H283" s="66">
        <v>520.22</v>
      </c>
      <c r="I283" s="67">
        <v>45472</v>
      </c>
      <c r="J283" s="67">
        <v>47298</v>
      </c>
      <c r="K283" s="68">
        <v>61</v>
      </c>
      <c r="L283" s="66">
        <f t="shared" si="4"/>
        <v>15828.929999999998</v>
      </c>
      <c r="M283" s="69" t="s">
        <v>828</v>
      </c>
      <c r="N283" s="64" t="s">
        <v>16</v>
      </c>
    </row>
    <row r="284" spans="1:14" s="51" customFormat="1" ht="20.25" customHeight="1" x14ac:dyDescent="0.2">
      <c r="A284" s="64">
        <v>283</v>
      </c>
      <c r="B284" s="64" t="s">
        <v>19</v>
      </c>
      <c r="C284" s="65">
        <v>6011656732</v>
      </c>
      <c r="D284" s="64" t="s">
        <v>853</v>
      </c>
      <c r="E284" s="64" t="s">
        <v>854</v>
      </c>
      <c r="F284" s="66">
        <v>456285</v>
      </c>
      <c r="G284" s="66">
        <v>13073.48</v>
      </c>
      <c r="H284" s="66">
        <v>444.5</v>
      </c>
      <c r="I284" s="67">
        <v>45461</v>
      </c>
      <c r="J284" s="67">
        <v>47287</v>
      </c>
      <c r="K284" s="68">
        <v>61</v>
      </c>
      <c r="L284" s="66">
        <f t="shared" si="4"/>
        <v>13517.98</v>
      </c>
      <c r="M284" s="69" t="s">
        <v>285</v>
      </c>
      <c r="N284" s="64" t="s">
        <v>16</v>
      </c>
    </row>
    <row r="285" spans="1:14" s="51" customFormat="1" ht="20.25" customHeight="1" x14ac:dyDescent="0.2">
      <c r="A285" s="64">
        <v>284</v>
      </c>
      <c r="B285" s="64" t="s">
        <v>288</v>
      </c>
      <c r="C285" s="65">
        <v>6011683003</v>
      </c>
      <c r="D285" s="64" t="s">
        <v>855</v>
      </c>
      <c r="E285" s="64" t="s">
        <v>856</v>
      </c>
      <c r="F285" s="66">
        <v>406241.75</v>
      </c>
      <c r="G285" s="66">
        <v>11923.73</v>
      </c>
      <c r="H285" s="66">
        <v>405.41</v>
      </c>
      <c r="I285" s="67">
        <v>45503</v>
      </c>
      <c r="J285" s="67">
        <v>47329</v>
      </c>
      <c r="K285" s="68">
        <v>61</v>
      </c>
      <c r="L285" s="66">
        <f t="shared" si="4"/>
        <v>12329.14</v>
      </c>
      <c r="M285" s="69" t="s">
        <v>828</v>
      </c>
      <c r="N285" s="64" t="s">
        <v>16</v>
      </c>
    </row>
    <row r="286" spans="1:14" s="51" customFormat="1" ht="20.25" customHeight="1" x14ac:dyDescent="0.2">
      <c r="A286" s="64">
        <v>285</v>
      </c>
      <c r="B286" s="64" t="s">
        <v>288</v>
      </c>
      <c r="C286" s="65">
        <v>6011674883</v>
      </c>
      <c r="D286" s="64" t="s">
        <v>857</v>
      </c>
      <c r="E286" s="64" t="s">
        <v>858</v>
      </c>
      <c r="F286" s="66">
        <v>456000</v>
      </c>
      <c r="G286" s="66">
        <v>13065.31</v>
      </c>
      <c r="H286" s="66">
        <v>444.22</v>
      </c>
      <c r="I286" s="67">
        <v>45492</v>
      </c>
      <c r="J286" s="67">
        <v>47318</v>
      </c>
      <c r="K286" s="68">
        <v>61</v>
      </c>
      <c r="L286" s="66">
        <f t="shared" si="4"/>
        <v>13509.529999999999</v>
      </c>
      <c r="M286" s="69" t="s">
        <v>828</v>
      </c>
      <c r="N286" s="64" t="s">
        <v>16</v>
      </c>
    </row>
    <row r="287" spans="1:14" s="51" customFormat="1" ht="20.25" customHeight="1" x14ac:dyDescent="0.2">
      <c r="A287" s="64">
        <v>286</v>
      </c>
      <c r="B287" s="64" t="s">
        <v>33</v>
      </c>
      <c r="C287" s="65">
        <v>6011680692</v>
      </c>
      <c r="D287" s="64" t="s">
        <v>859</v>
      </c>
      <c r="E287" s="64" t="s">
        <v>860</v>
      </c>
      <c r="F287" s="66">
        <v>422350</v>
      </c>
      <c r="G287" s="66">
        <v>14003.91</v>
      </c>
      <c r="H287" s="66">
        <v>476.13</v>
      </c>
      <c r="I287" s="67">
        <v>45499</v>
      </c>
      <c r="J287" s="67">
        <v>46960</v>
      </c>
      <c r="K287" s="68">
        <v>49</v>
      </c>
      <c r="L287" s="66">
        <f t="shared" si="4"/>
        <v>14480.039999999999</v>
      </c>
      <c r="M287" s="69" t="s">
        <v>828</v>
      </c>
      <c r="N287" s="64" t="s">
        <v>16</v>
      </c>
    </row>
    <row r="288" spans="1:14" s="51" customFormat="1" ht="20.25" customHeight="1" x14ac:dyDescent="0.2">
      <c r="A288" s="64">
        <v>287</v>
      </c>
      <c r="B288" s="64" t="s">
        <v>33</v>
      </c>
      <c r="C288" s="65">
        <v>6011679421</v>
      </c>
      <c r="D288" s="64" t="s">
        <v>861</v>
      </c>
      <c r="E288" s="64" t="s">
        <v>862</v>
      </c>
      <c r="F288" s="66">
        <v>549851</v>
      </c>
      <c r="G288" s="66">
        <v>16138.85</v>
      </c>
      <c r="H288" s="66">
        <v>548.72</v>
      </c>
      <c r="I288" s="67">
        <v>45498</v>
      </c>
      <c r="J288" s="67">
        <v>47324</v>
      </c>
      <c r="K288" s="68">
        <v>61</v>
      </c>
      <c r="L288" s="66">
        <f t="shared" si="4"/>
        <v>16687.57</v>
      </c>
      <c r="M288" s="69" t="s">
        <v>285</v>
      </c>
      <c r="N288" s="64" t="s">
        <v>16</v>
      </c>
    </row>
    <row r="289" spans="1:14" s="51" customFormat="1" ht="20.25" customHeight="1" x14ac:dyDescent="0.2">
      <c r="A289" s="64">
        <v>288</v>
      </c>
      <c r="B289" s="64" t="s">
        <v>33</v>
      </c>
      <c r="C289" s="65">
        <v>6011679859</v>
      </c>
      <c r="D289" s="64" t="s">
        <v>863</v>
      </c>
      <c r="E289" s="64" t="s">
        <v>864</v>
      </c>
      <c r="F289" s="66">
        <v>557000</v>
      </c>
      <c r="G289" s="66">
        <v>16348.69</v>
      </c>
      <c r="H289" s="66">
        <v>555.86</v>
      </c>
      <c r="I289" s="67">
        <v>45498</v>
      </c>
      <c r="J289" s="67">
        <v>47324</v>
      </c>
      <c r="K289" s="68">
        <v>61</v>
      </c>
      <c r="L289" s="66">
        <f t="shared" si="4"/>
        <v>16904.55</v>
      </c>
      <c r="M289" s="69" t="s">
        <v>828</v>
      </c>
      <c r="N289" s="64" t="s">
        <v>16</v>
      </c>
    </row>
    <row r="290" spans="1:14" s="51" customFormat="1" ht="20.25" customHeight="1" x14ac:dyDescent="0.2">
      <c r="A290" s="64">
        <v>289</v>
      </c>
      <c r="B290" s="64" t="s">
        <v>288</v>
      </c>
      <c r="C290" s="65">
        <v>6011676701</v>
      </c>
      <c r="D290" s="64" t="s">
        <v>865</v>
      </c>
      <c r="E290" s="64" t="s">
        <v>866</v>
      </c>
      <c r="F290" s="66">
        <v>707654.53</v>
      </c>
      <c r="G290" s="66">
        <v>20770.599999999999</v>
      </c>
      <c r="H290" s="66">
        <v>706.2</v>
      </c>
      <c r="I290" s="67">
        <v>45495</v>
      </c>
      <c r="J290" s="67">
        <v>47321</v>
      </c>
      <c r="K290" s="68">
        <v>61</v>
      </c>
      <c r="L290" s="66">
        <f t="shared" si="4"/>
        <v>21476.799999999999</v>
      </c>
      <c r="M290" s="69" t="s">
        <v>285</v>
      </c>
      <c r="N290" s="64" t="s">
        <v>16</v>
      </c>
    </row>
    <row r="291" spans="1:14" s="51" customFormat="1" ht="20.25" customHeight="1" x14ac:dyDescent="0.2">
      <c r="A291" s="64">
        <v>290</v>
      </c>
      <c r="B291" s="64" t="s">
        <v>361</v>
      </c>
      <c r="C291" s="65">
        <v>6011674488</v>
      </c>
      <c r="D291" s="64" t="s">
        <v>867</v>
      </c>
      <c r="E291" s="64" t="s">
        <v>868</v>
      </c>
      <c r="F291" s="66">
        <v>406000</v>
      </c>
      <c r="G291" s="66">
        <v>15410.97</v>
      </c>
      <c r="H291" s="66">
        <v>770.55</v>
      </c>
      <c r="I291" s="67">
        <v>45491</v>
      </c>
      <c r="J291" s="67">
        <v>46586</v>
      </c>
      <c r="K291" s="68">
        <v>37</v>
      </c>
      <c r="L291" s="66">
        <f t="shared" si="4"/>
        <v>16181.519999999999</v>
      </c>
      <c r="M291" s="69" t="s">
        <v>321</v>
      </c>
      <c r="N291" s="64" t="s">
        <v>16</v>
      </c>
    </row>
    <row r="292" spans="1:14" s="51" customFormat="1" ht="20.25" customHeight="1" x14ac:dyDescent="0.2">
      <c r="A292" s="64">
        <v>291</v>
      </c>
      <c r="B292" s="64" t="s">
        <v>243</v>
      </c>
      <c r="C292" s="65">
        <v>6011683619</v>
      </c>
      <c r="D292" s="64" t="s">
        <v>869</v>
      </c>
      <c r="E292" s="64" t="s">
        <v>870</v>
      </c>
      <c r="F292" s="66">
        <v>2011000</v>
      </c>
      <c r="G292" s="66">
        <v>50520.77</v>
      </c>
      <c r="H292" s="66">
        <v>1717.71</v>
      </c>
      <c r="I292" s="67">
        <v>45504</v>
      </c>
      <c r="J292" s="67">
        <v>47330</v>
      </c>
      <c r="K292" s="68">
        <v>61</v>
      </c>
      <c r="L292" s="66">
        <f t="shared" si="4"/>
        <v>52238.479999999996</v>
      </c>
      <c r="M292" s="69" t="s">
        <v>828</v>
      </c>
      <c r="N292" s="64" t="s">
        <v>16</v>
      </c>
    </row>
    <row r="293" spans="1:14" s="51" customFormat="1" ht="20.25" customHeight="1" x14ac:dyDescent="0.2">
      <c r="A293" s="64">
        <v>292</v>
      </c>
      <c r="B293" s="64" t="s">
        <v>118</v>
      </c>
      <c r="C293" s="65">
        <v>6011687838</v>
      </c>
      <c r="D293" s="64" t="s">
        <v>871</v>
      </c>
      <c r="E293" s="64" t="s">
        <v>872</v>
      </c>
      <c r="F293" s="66">
        <v>305800</v>
      </c>
      <c r="G293" s="66">
        <v>8793.2800000000007</v>
      </c>
      <c r="H293" s="66">
        <v>439.42</v>
      </c>
      <c r="I293" s="67">
        <v>45533</v>
      </c>
      <c r="J293" s="67">
        <v>47359</v>
      </c>
      <c r="K293" s="68">
        <v>61</v>
      </c>
      <c r="L293" s="66">
        <f t="shared" si="4"/>
        <v>9232.7000000000007</v>
      </c>
      <c r="M293" s="69" t="s">
        <v>828</v>
      </c>
      <c r="N293" s="64" t="s">
        <v>16</v>
      </c>
    </row>
    <row r="294" spans="1:14" s="51" customFormat="1" ht="20.25" customHeight="1" x14ac:dyDescent="0.2">
      <c r="A294" s="64">
        <v>293</v>
      </c>
      <c r="B294" s="64" t="s">
        <v>361</v>
      </c>
      <c r="C294" s="65">
        <v>6011690601</v>
      </c>
      <c r="D294" s="64" t="s">
        <v>873</v>
      </c>
      <c r="E294" s="64" t="s">
        <v>874</v>
      </c>
      <c r="F294" s="66">
        <v>335800</v>
      </c>
      <c r="G294" s="66">
        <v>9856.17</v>
      </c>
      <c r="H294" s="66">
        <v>335.11</v>
      </c>
      <c r="I294" s="67">
        <v>45513</v>
      </c>
      <c r="J294" s="67">
        <v>47339</v>
      </c>
      <c r="K294" s="68">
        <v>61</v>
      </c>
      <c r="L294" s="66">
        <f t="shared" si="4"/>
        <v>10191.280000000001</v>
      </c>
      <c r="M294" s="69" t="s">
        <v>285</v>
      </c>
      <c r="N294" s="64" t="s">
        <v>16</v>
      </c>
    </row>
    <row r="295" spans="1:14" s="51" customFormat="1" ht="20.25" customHeight="1" x14ac:dyDescent="0.2">
      <c r="A295" s="64">
        <v>294</v>
      </c>
      <c r="B295" s="64" t="s">
        <v>361</v>
      </c>
      <c r="C295" s="65">
        <v>6011692187</v>
      </c>
      <c r="D295" s="64" t="s">
        <v>875</v>
      </c>
      <c r="E295" s="64" t="s">
        <v>876</v>
      </c>
      <c r="F295" s="66">
        <v>255300</v>
      </c>
      <c r="G295" s="66">
        <v>8606.84</v>
      </c>
      <c r="H295" s="66">
        <v>430.04</v>
      </c>
      <c r="I295" s="67">
        <v>45535</v>
      </c>
      <c r="J295" s="67">
        <v>46996</v>
      </c>
      <c r="K295" s="68">
        <v>49</v>
      </c>
      <c r="L295" s="66">
        <f t="shared" si="4"/>
        <v>9036.880000000001</v>
      </c>
      <c r="M295" s="69" t="s">
        <v>285</v>
      </c>
      <c r="N295" s="64" t="s">
        <v>16</v>
      </c>
    </row>
    <row r="296" spans="1:14" s="51" customFormat="1" ht="20.25" customHeight="1" x14ac:dyDescent="0.2">
      <c r="A296" s="64">
        <v>295</v>
      </c>
      <c r="B296" s="64" t="s">
        <v>78</v>
      </c>
      <c r="C296" s="65">
        <v>6011699406</v>
      </c>
      <c r="D296" s="64" t="s">
        <v>286</v>
      </c>
      <c r="E296" s="64" t="s">
        <v>287</v>
      </c>
      <c r="F296" s="66">
        <v>2500000</v>
      </c>
      <c r="G296" s="66">
        <v>46668.09</v>
      </c>
      <c r="H296" s="66">
        <v>1423.86</v>
      </c>
      <c r="I296" s="67">
        <v>45518</v>
      </c>
      <c r="J296" s="67">
        <v>49170</v>
      </c>
      <c r="K296" s="68">
        <v>122</v>
      </c>
      <c r="L296" s="66">
        <f t="shared" si="4"/>
        <v>48091.95</v>
      </c>
      <c r="M296" s="69" t="s">
        <v>828</v>
      </c>
      <c r="N296" s="64" t="s">
        <v>16</v>
      </c>
    </row>
    <row r="297" spans="1:14" s="51" customFormat="1" ht="20.25" customHeight="1" x14ac:dyDescent="0.2">
      <c r="A297" s="64">
        <v>296</v>
      </c>
      <c r="B297" s="64" t="s">
        <v>78</v>
      </c>
      <c r="C297" s="65">
        <v>6011700417</v>
      </c>
      <c r="D297" s="64" t="s">
        <v>286</v>
      </c>
      <c r="E297" s="64" t="s">
        <v>287</v>
      </c>
      <c r="F297" s="66">
        <v>1385000</v>
      </c>
      <c r="G297" s="66">
        <v>35927.660000000003</v>
      </c>
      <c r="H297" s="66">
        <v>1145.1400000000001</v>
      </c>
      <c r="I297" s="67">
        <v>45517</v>
      </c>
      <c r="J297" s="67">
        <v>47343</v>
      </c>
      <c r="K297" s="68">
        <v>61</v>
      </c>
      <c r="L297" s="66">
        <f t="shared" si="4"/>
        <v>37072.800000000003</v>
      </c>
      <c r="M297" s="69" t="s">
        <v>285</v>
      </c>
      <c r="N297" s="64" t="s">
        <v>16</v>
      </c>
    </row>
    <row r="298" spans="1:14" s="51" customFormat="1" ht="20.25" customHeight="1" x14ac:dyDescent="0.2">
      <c r="A298" s="64">
        <v>297</v>
      </c>
      <c r="B298" s="64" t="s">
        <v>386</v>
      </c>
      <c r="C298" s="65">
        <v>6011699477</v>
      </c>
      <c r="D298" s="64" t="s">
        <v>877</v>
      </c>
      <c r="E298" s="64" t="s">
        <v>878</v>
      </c>
      <c r="F298" s="66">
        <v>535401</v>
      </c>
      <c r="G298" s="66">
        <v>21287.45</v>
      </c>
      <c r="H298" s="66">
        <v>723.77</v>
      </c>
      <c r="I298" s="67">
        <v>45519</v>
      </c>
      <c r="J298" s="67">
        <v>46614</v>
      </c>
      <c r="K298" s="68">
        <v>37</v>
      </c>
      <c r="L298" s="66">
        <f t="shared" si="4"/>
        <v>22011.22</v>
      </c>
      <c r="M298" s="69" t="s">
        <v>828</v>
      </c>
      <c r="N298" s="64" t="s">
        <v>16</v>
      </c>
    </row>
    <row r="299" spans="1:14" s="51" customFormat="1" ht="20.25" customHeight="1" x14ac:dyDescent="0.2">
      <c r="A299" s="64">
        <v>298</v>
      </c>
      <c r="B299" s="64" t="s">
        <v>288</v>
      </c>
      <c r="C299" s="65">
        <v>6011690535</v>
      </c>
      <c r="D299" s="64" t="s">
        <v>879</v>
      </c>
      <c r="E299" s="64" t="s">
        <v>880</v>
      </c>
      <c r="F299" s="66">
        <v>328500</v>
      </c>
      <c r="G299" s="66">
        <v>13061.1</v>
      </c>
      <c r="H299" s="66">
        <v>444.08</v>
      </c>
      <c r="I299" s="67">
        <v>45534</v>
      </c>
      <c r="J299" s="67">
        <v>46629</v>
      </c>
      <c r="K299" s="68">
        <v>37</v>
      </c>
      <c r="L299" s="66">
        <f t="shared" si="4"/>
        <v>13505.18</v>
      </c>
      <c r="M299" s="69" t="s">
        <v>285</v>
      </c>
      <c r="N299" s="64" t="s">
        <v>16</v>
      </c>
    </row>
    <row r="300" spans="1:14" s="51" customFormat="1" ht="20.25" customHeight="1" x14ac:dyDescent="0.2">
      <c r="A300" s="64">
        <v>299</v>
      </c>
      <c r="B300" s="64" t="s">
        <v>13</v>
      </c>
      <c r="C300" s="65">
        <v>6011689376</v>
      </c>
      <c r="D300" s="64" t="s">
        <v>881</v>
      </c>
      <c r="E300" s="64" t="s">
        <v>882</v>
      </c>
      <c r="F300" s="66">
        <v>406000</v>
      </c>
      <c r="G300" s="66">
        <v>11916.64</v>
      </c>
      <c r="H300" s="66">
        <v>405.17</v>
      </c>
      <c r="I300" s="67">
        <v>45512</v>
      </c>
      <c r="J300" s="67">
        <v>47338</v>
      </c>
      <c r="K300" s="68">
        <v>61</v>
      </c>
      <c r="L300" s="66">
        <f t="shared" si="4"/>
        <v>12321.81</v>
      </c>
      <c r="M300" s="69" t="s">
        <v>828</v>
      </c>
      <c r="N300" s="64" t="s">
        <v>16</v>
      </c>
    </row>
    <row r="301" spans="1:14" s="51" customFormat="1" ht="20.25" customHeight="1" x14ac:dyDescent="0.2">
      <c r="A301" s="64">
        <v>300</v>
      </c>
      <c r="B301" s="64" t="s">
        <v>33</v>
      </c>
      <c r="C301" s="65">
        <v>6011696221</v>
      </c>
      <c r="D301" s="64" t="s">
        <v>883</v>
      </c>
      <c r="E301" s="64" t="s">
        <v>884</v>
      </c>
      <c r="F301" s="66">
        <v>456000</v>
      </c>
      <c r="G301" s="66">
        <v>24337.41</v>
      </c>
      <c r="H301" s="66">
        <v>827.47</v>
      </c>
      <c r="I301" s="67">
        <v>45534</v>
      </c>
      <c r="J301" s="67">
        <v>46264</v>
      </c>
      <c r="K301" s="68">
        <v>24</v>
      </c>
      <c r="L301" s="66">
        <f t="shared" si="4"/>
        <v>25164.880000000001</v>
      </c>
      <c r="M301" s="69" t="s">
        <v>828</v>
      </c>
      <c r="N301" s="64" t="s">
        <v>16</v>
      </c>
    </row>
    <row r="302" spans="1:14" s="51" customFormat="1" ht="20.25" customHeight="1" x14ac:dyDescent="0.2">
      <c r="A302" s="64">
        <v>301</v>
      </c>
      <c r="B302" s="64" t="s">
        <v>33</v>
      </c>
      <c r="C302" s="65">
        <v>6011691562</v>
      </c>
      <c r="D302" s="64" t="s">
        <v>885</v>
      </c>
      <c r="E302" s="64" t="s">
        <v>886</v>
      </c>
      <c r="F302" s="66">
        <v>418500</v>
      </c>
      <c r="G302" s="66">
        <v>13402.08</v>
      </c>
      <c r="H302" s="66">
        <v>455.67</v>
      </c>
      <c r="I302" s="67">
        <v>45519</v>
      </c>
      <c r="J302" s="67">
        <v>46980</v>
      </c>
      <c r="K302" s="68">
        <v>49</v>
      </c>
      <c r="L302" s="66">
        <f t="shared" si="4"/>
        <v>13857.75</v>
      </c>
      <c r="M302" s="69" t="s">
        <v>828</v>
      </c>
      <c r="N302" s="64" t="s">
        <v>16</v>
      </c>
    </row>
    <row r="303" spans="1:14" s="51" customFormat="1" ht="20.25" customHeight="1" x14ac:dyDescent="0.2">
      <c r="A303" s="64">
        <v>302</v>
      </c>
      <c r="B303" s="64" t="s">
        <v>492</v>
      </c>
      <c r="C303" s="65">
        <v>6011698254</v>
      </c>
      <c r="D303" s="64" t="s">
        <v>887</v>
      </c>
      <c r="E303" s="64" t="s">
        <v>888</v>
      </c>
      <c r="F303" s="66">
        <v>355800</v>
      </c>
      <c r="G303" s="66">
        <v>10450.24</v>
      </c>
      <c r="H303" s="66">
        <v>355.07</v>
      </c>
      <c r="I303" s="67">
        <v>45535</v>
      </c>
      <c r="J303" s="67">
        <v>47361</v>
      </c>
      <c r="K303" s="68">
        <v>61</v>
      </c>
      <c r="L303" s="66">
        <f t="shared" si="4"/>
        <v>10805.31</v>
      </c>
      <c r="M303" s="69" t="s">
        <v>321</v>
      </c>
      <c r="N303" s="64" t="s">
        <v>16</v>
      </c>
    </row>
    <row r="304" spans="1:14" s="51" customFormat="1" ht="20.25" customHeight="1" x14ac:dyDescent="0.2">
      <c r="A304" s="64">
        <v>303</v>
      </c>
      <c r="B304" s="64" t="s">
        <v>118</v>
      </c>
      <c r="C304" s="65">
        <v>6011714185</v>
      </c>
      <c r="D304" s="64" t="s">
        <v>889</v>
      </c>
      <c r="E304" s="64" t="s">
        <v>890</v>
      </c>
      <c r="F304" s="66">
        <v>561400</v>
      </c>
      <c r="G304" s="66">
        <v>16134.05</v>
      </c>
      <c r="H304" s="66">
        <v>548.55999999999995</v>
      </c>
      <c r="I304" s="67">
        <v>45562</v>
      </c>
      <c r="J304" s="67">
        <v>47388</v>
      </c>
      <c r="K304" s="68">
        <v>61</v>
      </c>
      <c r="L304" s="66">
        <v>16851.93</v>
      </c>
      <c r="M304" s="69" t="s">
        <v>828</v>
      </c>
      <c r="N304" s="64" t="s">
        <v>16</v>
      </c>
    </row>
    <row r="305" spans="1:14" s="51" customFormat="1" ht="20.25" customHeight="1" x14ac:dyDescent="0.2">
      <c r="A305" s="64">
        <v>304</v>
      </c>
      <c r="B305" s="64" t="s">
        <v>118</v>
      </c>
      <c r="C305" s="65">
        <v>6011706758</v>
      </c>
      <c r="D305" s="64" t="s">
        <v>891</v>
      </c>
      <c r="E305" s="64" t="s">
        <v>892</v>
      </c>
      <c r="F305" s="66">
        <v>339161</v>
      </c>
      <c r="G305" s="66">
        <v>10861.32</v>
      </c>
      <c r="H305" s="66">
        <v>369.28</v>
      </c>
      <c r="I305" s="67">
        <v>45548</v>
      </c>
      <c r="J305" s="67">
        <v>47009</v>
      </c>
      <c r="K305" s="68">
        <v>49</v>
      </c>
      <c r="L305" s="66">
        <v>11332.89</v>
      </c>
      <c r="M305" s="69" t="s">
        <v>828</v>
      </c>
      <c r="N305" s="64" t="s">
        <v>16</v>
      </c>
    </row>
    <row r="306" spans="1:14" s="51" customFormat="1" ht="20.25" customHeight="1" x14ac:dyDescent="0.2">
      <c r="A306" s="64">
        <v>305</v>
      </c>
      <c r="B306" s="64" t="s">
        <v>361</v>
      </c>
      <c r="C306" s="65">
        <v>6011709665</v>
      </c>
      <c r="D306" s="64" t="s">
        <v>893</v>
      </c>
      <c r="E306" s="64" t="s">
        <v>894</v>
      </c>
      <c r="F306" s="66">
        <v>329811</v>
      </c>
      <c r="G306" s="66">
        <v>9478.42</v>
      </c>
      <c r="H306" s="66">
        <v>473.92</v>
      </c>
      <c r="I306" s="67">
        <v>45554</v>
      </c>
      <c r="J306" s="67">
        <v>47380</v>
      </c>
      <c r="K306" s="68">
        <v>61</v>
      </c>
      <c r="L306" s="66">
        <v>10051.81</v>
      </c>
      <c r="M306" s="69" t="s">
        <v>321</v>
      </c>
      <c r="N306" s="64" t="s">
        <v>16</v>
      </c>
    </row>
    <row r="307" spans="1:14" s="51" customFormat="1" ht="20.25" customHeight="1" x14ac:dyDescent="0.2">
      <c r="A307" s="64">
        <v>306</v>
      </c>
      <c r="B307" s="64" t="s">
        <v>288</v>
      </c>
      <c r="C307" s="65">
        <v>6011712152</v>
      </c>
      <c r="D307" s="64" t="s">
        <v>895</v>
      </c>
      <c r="E307" s="64" t="s">
        <v>896</v>
      </c>
      <c r="F307" s="66">
        <v>456656.35</v>
      </c>
      <c r="G307" s="66">
        <v>13403.47</v>
      </c>
      <c r="H307" s="66">
        <v>455.72</v>
      </c>
      <c r="I307" s="67">
        <v>45560</v>
      </c>
      <c r="J307" s="67">
        <v>47386</v>
      </c>
      <c r="K307" s="68">
        <v>61</v>
      </c>
      <c r="L307" s="66">
        <v>14097.56</v>
      </c>
      <c r="M307" s="69" t="s">
        <v>285</v>
      </c>
      <c r="N307" s="64" t="s">
        <v>16</v>
      </c>
    </row>
    <row r="308" spans="1:14" s="51" customFormat="1" ht="20.25" customHeight="1" x14ac:dyDescent="0.2">
      <c r="A308" s="64">
        <v>307</v>
      </c>
      <c r="B308" s="64" t="s">
        <v>288</v>
      </c>
      <c r="C308" s="65">
        <v>6011713877</v>
      </c>
      <c r="D308" s="64" t="s">
        <v>897</v>
      </c>
      <c r="E308" s="64" t="s">
        <v>898</v>
      </c>
      <c r="F308" s="66">
        <v>507000</v>
      </c>
      <c r="G308" s="66">
        <v>16810.66</v>
      </c>
      <c r="H308" s="66">
        <v>571.55999999999995</v>
      </c>
      <c r="I308" s="67">
        <v>45562</v>
      </c>
      <c r="J308" s="67">
        <v>47023</v>
      </c>
      <c r="K308" s="68">
        <v>49</v>
      </c>
      <c r="L308" s="66">
        <v>17535.13</v>
      </c>
      <c r="M308" s="69" t="s">
        <v>828</v>
      </c>
      <c r="N308" s="64" t="s">
        <v>16</v>
      </c>
    </row>
    <row r="309" spans="1:14" s="51" customFormat="1" ht="20.25" customHeight="1" x14ac:dyDescent="0.2">
      <c r="A309" s="64">
        <v>308</v>
      </c>
      <c r="B309" s="64" t="s">
        <v>288</v>
      </c>
      <c r="C309" s="65">
        <v>6011704392</v>
      </c>
      <c r="D309" s="64" t="s">
        <v>899</v>
      </c>
      <c r="E309" s="64" t="s">
        <v>900</v>
      </c>
      <c r="F309" s="66">
        <v>557807.93999999994</v>
      </c>
      <c r="G309" s="66">
        <v>16372.4</v>
      </c>
      <c r="H309" s="66">
        <v>556.66</v>
      </c>
      <c r="I309" s="67">
        <v>45541</v>
      </c>
      <c r="J309" s="67">
        <v>47367</v>
      </c>
      <c r="K309" s="68">
        <v>61</v>
      </c>
      <c r="L309" s="66">
        <v>17097.29</v>
      </c>
      <c r="M309" s="69" t="s">
        <v>285</v>
      </c>
      <c r="N309" s="64" t="s">
        <v>16</v>
      </c>
    </row>
    <row r="310" spans="1:14" s="51" customFormat="1" ht="20.25" customHeight="1" x14ac:dyDescent="0.2">
      <c r="A310" s="64">
        <v>309</v>
      </c>
      <c r="B310" s="64" t="s">
        <v>87</v>
      </c>
      <c r="C310" s="65">
        <v>6011709099</v>
      </c>
      <c r="D310" s="64" t="s">
        <v>901</v>
      </c>
      <c r="E310" s="64" t="s">
        <v>902</v>
      </c>
      <c r="F310" s="66">
        <v>909000</v>
      </c>
      <c r="G310" s="66">
        <v>26680.35</v>
      </c>
      <c r="H310" s="66">
        <v>907.13</v>
      </c>
      <c r="I310" s="67">
        <v>45553</v>
      </c>
      <c r="J310" s="67">
        <v>47379</v>
      </c>
      <c r="K310" s="68">
        <v>61</v>
      </c>
      <c r="L310" s="66">
        <v>27861.63</v>
      </c>
      <c r="M310" s="69" t="s">
        <v>285</v>
      </c>
      <c r="N310" s="64" t="s">
        <v>16</v>
      </c>
    </row>
    <row r="311" spans="1:14" s="51" customFormat="1" ht="20.25" customHeight="1" x14ac:dyDescent="0.2">
      <c r="A311" s="64">
        <v>310</v>
      </c>
      <c r="B311" s="64" t="s">
        <v>73</v>
      </c>
      <c r="C311" s="65">
        <v>6011704652</v>
      </c>
      <c r="D311" s="64" t="s">
        <v>903</v>
      </c>
      <c r="E311" s="64" t="s">
        <v>904</v>
      </c>
      <c r="F311" s="66">
        <v>1011000</v>
      </c>
      <c r="G311" s="66">
        <v>29674.19</v>
      </c>
      <c r="H311" s="66">
        <v>1008.92</v>
      </c>
      <c r="I311" s="67">
        <v>45544</v>
      </c>
      <c r="J311" s="67">
        <v>47370</v>
      </c>
      <c r="K311" s="68">
        <v>61</v>
      </c>
      <c r="L311" s="66">
        <v>30988.03</v>
      </c>
      <c r="M311" s="69" t="s">
        <v>828</v>
      </c>
      <c r="N311" s="64" t="s">
        <v>16</v>
      </c>
    </row>
    <row r="312" spans="1:14" s="51" customFormat="1" ht="20.25" customHeight="1" x14ac:dyDescent="0.2">
      <c r="A312" s="64">
        <v>311</v>
      </c>
      <c r="B312" s="64" t="s">
        <v>191</v>
      </c>
      <c r="C312" s="65">
        <v>6011716617</v>
      </c>
      <c r="D312" s="64" t="s">
        <v>905</v>
      </c>
      <c r="E312" s="64" t="s">
        <v>906</v>
      </c>
      <c r="F312" s="66">
        <v>1011000</v>
      </c>
      <c r="G312" s="66">
        <v>29674.19</v>
      </c>
      <c r="H312" s="66">
        <v>1008.92</v>
      </c>
      <c r="I312" s="67">
        <v>45568</v>
      </c>
      <c r="J312" s="67">
        <v>47394</v>
      </c>
      <c r="K312" s="68">
        <v>61</v>
      </c>
      <c r="L312" s="66">
        <v>30988.03</v>
      </c>
      <c r="M312" s="69" t="s">
        <v>828</v>
      </c>
      <c r="N312" s="64" t="s">
        <v>16</v>
      </c>
    </row>
    <row r="313" spans="1:14" s="51" customFormat="1" ht="20.25" customHeight="1" x14ac:dyDescent="0.2">
      <c r="A313" s="64">
        <v>312</v>
      </c>
      <c r="B313" s="64" t="s">
        <v>460</v>
      </c>
      <c r="C313" s="65">
        <v>6011718002</v>
      </c>
      <c r="D313" s="64" t="s">
        <v>907</v>
      </c>
      <c r="E313" s="64" t="s">
        <v>908</v>
      </c>
      <c r="F313" s="66">
        <v>225300</v>
      </c>
      <c r="G313" s="66">
        <v>6612.85</v>
      </c>
      <c r="H313" s="66">
        <v>224.84</v>
      </c>
      <c r="I313" s="67">
        <v>45573</v>
      </c>
      <c r="J313" s="67">
        <v>47399</v>
      </c>
      <c r="K313" s="68">
        <v>61</v>
      </c>
      <c r="L313" s="66">
        <v>6955.3</v>
      </c>
      <c r="M313" s="69" t="s">
        <v>828</v>
      </c>
      <c r="N313" s="64" t="s">
        <v>16</v>
      </c>
    </row>
    <row r="314" spans="1:14" s="51" customFormat="1" ht="20.25" customHeight="1" x14ac:dyDescent="0.2">
      <c r="A314" s="64">
        <v>313</v>
      </c>
      <c r="B314" s="64" t="s">
        <v>460</v>
      </c>
      <c r="C314" s="65">
        <v>6011722495</v>
      </c>
      <c r="D314" s="64" t="s">
        <v>909</v>
      </c>
      <c r="E314" s="64" t="s">
        <v>910</v>
      </c>
      <c r="F314" s="66">
        <v>353224</v>
      </c>
      <c r="G314" s="66">
        <v>10151.290000000001</v>
      </c>
      <c r="H314" s="66">
        <v>345.14</v>
      </c>
      <c r="I314" s="67">
        <v>45580</v>
      </c>
      <c r="J314" s="67">
        <v>47406</v>
      </c>
      <c r="K314" s="68">
        <v>61</v>
      </c>
      <c r="L314" s="66">
        <v>10602.96</v>
      </c>
      <c r="M314" s="69" t="s">
        <v>828</v>
      </c>
      <c r="N314" s="64" t="s">
        <v>16</v>
      </c>
    </row>
    <row r="315" spans="1:14" s="51" customFormat="1" ht="20.25" customHeight="1" x14ac:dyDescent="0.2">
      <c r="A315" s="64">
        <v>314</v>
      </c>
      <c r="B315" s="64" t="s">
        <v>911</v>
      </c>
      <c r="C315" s="65">
        <v>6011724254</v>
      </c>
      <c r="D315" s="64" t="s">
        <v>912</v>
      </c>
      <c r="E315" s="64" t="s">
        <v>913</v>
      </c>
      <c r="F315" s="66">
        <v>356310</v>
      </c>
      <c r="G315" s="66">
        <v>10458.17</v>
      </c>
      <c r="H315" s="66">
        <v>355.58</v>
      </c>
      <c r="I315" s="67">
        <v>45583</v>
      </c>
      <c r="J315" s="67">
        <v>47409</v>
      </c>
      <c r="K315" s="68">
        <v>61</v>
      </c>
      <c r="L315" s="66">
        <v>10921.21</v>
      </c>
      <c r="M315" s="69" t="s">
        <v>285</v>
      </c>
      <c r="N315" s="64" t="s">
        <v>16</v>
      </c>
    </row>
    <row r="316" spans="1:14" s="51" customFormat="1" ht="20.25" customHeight="1" x14ac:dyDescent="0.2">
      <c r="A316" s="64">
        <v>315</v>
      </c>
      <c r="B316" s="64" t="s">
        <v>49</v>
      </c>
      <c r="C316" s="65">
        <v>6011724261</v>
      </c>
      <c r="D316" s="64" t="s">
        <v>914</v>
      </c>
      <c r="E316" s="64" t="s">
        <v>915</v>
      </c>
      <c r="F316" s="66">
        <v>557000</v>
      </c>
      <c r="G316" s="66">
        <v>16348.69</v>
      </c>
      <c r="H316" s="66">
        <v>555.86</v>
      </c>
      <c r="I316" s="67">
        <v>45582</v>
      </c>
      <c r="J316" s="67">
        <v>47408</v>
      </c>
      <c r="K316" s="68">
        <v>61</v>
      </c>
      <c r="L316" s="66">
        <v>17195.3</v>
      </c>
      <c r="M316" s="69" t="s">
        <v>828</v>
      </c>
      <c r="N316" s="64" t="s">
        <v>16</v>
      </c>
    </row>
    <row r="317" spans="1:14" s="51" customFormat="1" ht="20.25" customHeight="1" x14ac:dyDescent="0.2">
      <c r="A317" s="64">
        <v>316</v>
      </c>
      <c r="B317" s="64" t="s">
        <v>258</v>
      </c>
      <c r="C317" s="65">
        <v>6011727122</v>
      </c>
      <c r="D317" s="64" t="s">
        <v>916</v>
      </c>
      <c r="E317" s="64" t="s">
        <v>917</v>
      </c>
      <c r="F317" s="66">
        <v>305800</v>
      </c>
      <c r="G317" s="66">
        <v>29064.52</v>
      </c>
      <c r="H317" s="66">
        <v>988.19</v>
      </c>
      <c r="I317" s="67">
        <v>45588</v>
      </c>
      <c r="J317" s="67">
        <v>45953</v>
      </c>
      <c r="K317" s="68">
        <v>12</v>
      </c>
      <c r="L317" s="66">
        <v>30144.94</v>
      </c>
      <c r="M317" s="69" t="s">
        <v>828</v>
      </c>
      <c r="N317" s="64" t="s">
        <v>16</v>
      </c>
    </row>
    <row r="318" spans="1:14" s="51" customFormat="1" ht="20.25" customHeight="1" x14ac:dyDescent="0.2">
      <c r="A318" s="64">
        <v>317</v>
      </c>
      <c r="B318" s="64" t="s">
        <v>87</v>
      </c>
      <c r="C318" s="65">
        <v>6011729664</v>
      </c>
      <c r="D318" s="64" t="s">
        <v>918</v>
      </c>
      <c r="E318" s="64" t="s">
        <v>919</v>
      </c>
      <c r="F318" s="66">
        <v>859000</v>
      </c>
      <c r="G318" s="66">
        <v>25228.34</v>
      </c>
      <c r="H318" s="66">
        <v>857.23</v>
      </c>
      <c r="I318" s="67">
        <v>45594</v>
      </c>
      <c r="J318" s="67">
        <v>47420</v>
      </c>
      <c r="K318" s="68">
        <v>61</v>
      </c>
      <c r="L318" s="66">
        <v>26344.639999999999</v>
      </c>
      <c r="M318" s="69" t="s">
        <v>285</v>
      </c>
      <c r="N318" s="64" t="s">
        <v>16</v>
      </c>
    </row>
    <row r="319" spans="1:14" s="51" customFormat="1" ht="20.25" customHeight="1" x14ac:dyDescent="0.2">
      <c r="A319" s="64">
        <v>318</v>
      </c>
      <c r="B319" s="64" t="s">
        <v>231</v>
      </c>
      <c r="C319" s="65">
        <v>6011731302</v>
      </c>
      <c r="D319" s="64" t="s">
        <v>920</v>
      </c>
      <c r="E319" s="64" t="s">
        <v>921</v>
      </c>
      <c r="F319" s="66">
        <v>707000</v>
      </c>
      <c r="G319" s="66">
        <v>20765.38</v>
      </c>
      <c r="H319" s="66">
        <v>705.55</v>
      </c>
      <c r="I319" s="67">
        <v>45596</v>
      </c>
      <c r="J319" s="67">
        <v>47422</v>
      </c>
      <c r="K319" s="68">
        <v>61</v>
      </c>
      <c r="L319" s="66">
        <v>21684.16</v>
      </c>
      <c r="M319" s="69" t="s">
        <v>828</v>
      </c>
      <c r="N319" s="64" t="s">
        <v>16</v>
      </c>
    </row>
    <row r="320" spans="1:14" s="51" customFormat="1" ht="20.25" customHeight="1" x14ac:dyDescent="0.2">
      <c r="A320" s="64">
        <v>319</v>
      </c>
      <c r="B320" s="64" t="s">
        <v>460</v>
      </c>
      <c r="C320" s="65">
        <v>6011735681</v>
      </c>
      <c r="D320" s="64" t="s">
        <v>922</v>
      </c>
      <c r="E320" s="64" t="s">
        <v>923</v>
      </c>
      <c r="F320" s="66">
        <v>507000</v>
      </c>
      <c r="G320" s="66">
        <v>14881.12</v>
      </c>
      <c r="H320" s="66">
        <v>505.96</v>
      </c>
      <c r="I320" s="67">
        <v>45609</v>
      </c>
      <c r="J320" s="67">
        <v>47435</v>
      </c>
      <c r="K320" s="68">
        <v>61</v>
      </c>
      <c r="L320" s="66">
        <v>15539.99</v>
      </c>
      <c r="M320" s="69" t="s">
        <v>828</v>
      </c>
      <c r="N320" s="64" t="s">
        <v>16</v>
      </c>
    </row>
    <row r="321" spans="1:14" s="51" customFormat="1" ht="20.25" customHeight="1" x14ac:dyDescent="0.2">
      <c r="A321" s="64">
        <v>320</v>
      </c>
      <c r="B321" s="64" t="s">
        <v>258</v>
      </c>
      <c r="C321" s="65">
        <v>6011738275</v>
      </c>
      <c r="D321" s="64" t="s">
        <v>924</v>
      </c>
      <c r="E321" s="64" t="s">
        <v>925</v>
      </c>
      <c r="F321" s="66">
        <v>707000</v>
      </c>
      <c r="G321" s="66">
        <v>20751.39</v>
      </c>
      <c r="H321" s="66">
        <v>705.55</v>
      </c>
      <c r="I321" s="67">
        <v>45615</v>
      </c>
      <c r="J321" s="67">
        <v>47441</v>
      </c>
      <c r="K321" s="68">
        <v>61</v>
      </c>
      <c r="L321" s="66">
        <v>21670.17</v>
      </c>
      <c r="M321" s="69" t="s">
        <v>828</v>
      </c>
      <c r="N321" s="64" t="s">
        <v>16</v>
      </c>
    </row>
    <row r="322" spans="1:14" s="51" customFormat="1" ht="20.25" customHeight="1" x14ac:dyDescent="0.2">
      <c r="A322" s="64">
        <v>321</v>
      </c>
      <c r="B322" s="64" t="s">
        <v>204</v>
      </c>
      <c r="C322" s="65">
        <v>6011738574</v>
      </c>
      <c r="D322" s="64" t="s">
        <v>926</v>
      </c>
      <c r="E322" s="64" t="s">
        <v>927</v>
      </c>
      <c r="F322" s="66">
        <v>909000</v>
      </c>
      <c r="G322" s="66">
        <v>26680.35</v>
      </c>
      <c r="H322" s="66">
        <v>907.13</v>
      </c>
      <c r="I322" s="67">
        <v>45616</v>
      </c>
      <c r="J322" s="67">
        <v>47442</v>
      </c>
      <c r="K322" s="68">
        <v>61</v>
      </c>
      <c r="L322" s="66">
        <v>27861.63</v>
      </c>
      <c r="M322" s="69" t="s">
        <v>828</v>
      </c>
      <c r="N322" s="64" t="s">
        <v>16</v>
      </c>
    </row>
    <row r="323" spans="1:14" s="51" customFormat="1" ht="20.25" customHeight="1" x14ac:dyDescent="0.2">
      <c r="A323" s="64">
        <v>322</v>
      </c>
      <c r="B323" s="64" t="s">
        <v>460</v>
      </c>
      <c r="C323" s="65">
        <v>6011745711</v>
      </c>
      <c r="D323" s="64" t="s">
        <v>928</v>
      </c>
      <c r="E323" s="64" t="s">
        <v>929</v>
      </c>
      <c r="F323" s="66">
        <v>175000</v>
      </c>
      <c r="G323" s="66">
        <v>6962.25</v>
      </c>
      <c r="H323" s="66">
        <v>236.57</v>
      </c>
      <c r="I323" s="67">
        <v>45625</v>
      </c>
      <c r="J323" s="67">
        <v>46720</v>
      </c>
      <c r="K323" s="68">
        <v>37</v>
      </c>
      <c r="L323" s="66">
        <v>7251.6</v>
      </c>
      <c r="M323" s="69" t="s">
        <v>285</v>
      </c>
      <c r="N323" s="64" t="s">
        <v>16</v>
      </c>
    </row>
    <row r="324" spans="1:14" s="51" customFormat="1" ht="20.25" customHeight="1" x14ac:dyDescent="0.2">
      <c r="A324" s="64">
        <v>323</v>
      </c>
      <c r="B324" s="64" t="s">
        <v>258</v>
      </c>
      <c r="C324" s="65">
        <v>6011739781</v>
      </c>
      <c r="D324" s="64" t="s">
        <v>930</v>
      </c>
      <c r="E324" s="64" t="s">
        <v>931</v>
      </c>
      <c r="F324" s="66">
        <v>909000</v>
      </c>
      <c r="G324" s="66">
        <v>26680.35</v>
      </c>
      <c r="H324" s="66">
        <v>907.13</v>
      </c>
      <c r="I324" s="67">
        <v>45618</v>
      </c>
      <c r="J324" s="67">
        <v>47444</v>
      </c>
      <c r="K324" s="68">
        <v>61</v>
      </c>
      <c r="L324" s="66">
        <v>28061.98</v>
      </c>
      <c r="M324" s="69" t="s">
        <v>828</v>
      </c>
      <c r="N324" s="64" t="s">
        <v>16</v>
      </c>
    </row>
    <row r="325" spans="1:14" s="51" customFormat="1" ht="20.25" customHeight="1" x14ac:dyDescent="0.2">
      <c r="A325" s="64">
        <v>324</v>
      </c>
      <c r="B325" s="64" t="s">
        <v>204</v>
      </c>
      <c r="C325" s="65">
        <v>6011741912</v>
      </c>
      <c r="D325" s="64" t="s">
        <v>932</v>
      </c>
      <c r="E325" s="64" t="s">
        <v>933</v>
      </c>
      <c r="F325" s="66">
        <v>456000</v>
      </c>
      <c r="G325" s="66">
        <v>13384.2</v>
      </c>
      <c r="H325" s="66">
        <v>455.06</v>
      </c>
      <c r="I325" s="67">
        <v>45621</v>
      </c>
      <c r="J325" s="67">
        <v>47447</v>
      </c>
      <c r="K325" s="68">
        <v>61</v>
      </c>
      <c r="L325" s="66">
        <v>13976.79</v>
      </c>
      <c r="M325" s="69" t="s">
        <v>828</v>
      </c>
      <c r="N325" s="64" t="s">
        <v>16</v>
      </c>
    </row>
    <row r="326" spans="1:14" s="51" customFormat="1" ht="20.25" customHeight="1" x14ac:dyDescent="0.2">
      <c r="A326" s="64">
        <v>325</v>
      </c>
      <c r="B326" s="64" t="s">
        <v>934</v>
      </c>
      <c r="C326" s="65">
        <v>6011742754</v>
      </c>
      <c r="D326" s="64" t="s">
        <v>935</v>
      </c>
      <c r="E326" s="64" t="s">
        <v>936</v>
      </c>
      <c r="F326" s="66">
        <v>1011000</v>
      </c>
      <c r="G326" s="66">
        <v>26225.9</v>
      </c>
      <c r="H326" s="66">
        <v>891.68</v>
      </c>
      <c r="I326" s="67">
        <v>45622</v>
      </c>
      <c r="J326" s="67">
        <v>47448</v>
      </c>
      <c r="K326" s="68">
        <v>61</v>
      </c>
      <c r="L326" s="66">
        <v>27422.5</v>
      </c>
      <c r="M326" s="69" t="s">
        <v>828</v>
      </c>
      <c r="N326" s="64" t="s">
        <v>16</v>
      </c>
    </row>
    <row r="327" spans="1:14" s="51" customFormat="1" ht="20.25" customHeight="1" x14ac:dyDescent="0.2">
      <c r="A327" s="64">
        <v>326</v>
      </c>
      <c r="B327" s="64" t="s">
        <v>937</v>
      </c>
      <c r="C327" s="65">
        <v>6011743297</v>
      </c>
      <c r="D327" s="64" t="s">
        <v>938</v>
      </c>
      <c r="E327" s="64" t="s">
        <v>939</v>
      </c>
      <c r="F327" s="66">
        <v>3356726.26</v>
      </c>
      <c r="G327" s="66">
        <v>81860.61</v>
      </c>
      <c r="H327" s="66">
        <v>2783.26</v>
      </c>
      <c r="I327" s="67">
        <v>45621</v>
      </c>
      <c r="J327" s="67">
        <v>47447</v>
      </c>
      <c r="K327" s="68">
        <v>61</v>
      </c>
      <c r="L327" s="66">
        <v>85656.26</v>
      </c>
      <c r="M327" s="69" t="s">
        <v>285</v>
      </c>
      <c r="N327" s="64" t="s">
        <v>16</v>
      </c>
    </row>
    <row r="328" spans="1:14" s="51" customFormat="1" ht="20.25" customHeight="1" x14ac:dyDescent="0.2">
      <c r="A328" s="64">
        <v>327</v>
      </c>
      <c r="B328" s="64" t="s">
        <v>204</v>
      </c>
      <c r="C328" s="65">
        <v>6011743589</v>
      </c>
      <c r="D328" s="64" t="s">
        <v>940</v>
      </c>
      <c r="E328" s="64" t="s">
        <v>941</v>
      </c>
      <c r="F328" s="66">
        <v>469080</v>
      </c>
      <c r="G328" s="66">
        <v>43441.77</v>
      </c>
      <c r="H328" s="66">
        <v>1477.02</v>
      </c>
      <c r="I328" s="67">
        <v>45623</v>
      </c>
      <c r="J328" s="67">
        <v>45988</v>
      </c>
      <c r="K328" s="68">
        <v>12</v>
      </c>
      <c r="L328" s="66">
        <v>45060.26</v>
      </c>
      <c r="M328" s="69" t="s">
        <v>828</v>
      </c>
      <c r="N328" s="64" t="s">
        <v>16</v>
      </c>
    </row>
    <row r="329" spans="1:14" s="51" customFormat="1" ht="20.25" customHeight="1" x14ac:dyDescent="0.2">
      <c r="A329" s="64">
        <v>328</v>
      </c>
      <c r="B329" s="64" t="s">
        <v>231</v>
      </c>
      <c r="C329" s="65">
        <v>6011743849</v>
      </c>
      <c r="D329" s="64" t="s">
        <v>942</v>
      </c>
      <c r="E329" s="64" t="s">
        <v>943</v>
      </c>
      <c r="F329" s="66">
        <v>1011000</v>
      </c>
      <c r="G329" s="66">
        <v>33563.96</v>
      </c>
      <c r="H329" s="66">
        <v>1139.74</v>
      </c>
      <c r="I329" s="67">
        <v>45624</v>
      </c>
      <c r="J329" s="67">
        <v>47085</v>
      </c>
      <c r="K329" s="68">
        <v>49</v>
      </c>
      <c r="L329" s="66">
        <v>35008.620000000003</v>
      </c>
      <c r="M329" s="69" t="s">
        <v>828</v>
      </c>
      <c r="N329" s="64" t="s">
        <v>16</v>
      </c>
    </row>
    <row r="330" spans="1:14" s="51" customFormat="1" ht="20.25" customHeight="1" x14ac:dyDescent="0.2">
      <c r="A330" s="64">
        <v>329</v>
      </c>
      <c r="B330" s="64" t="s">
        <v>204</v>
      </c>
      <c r="C330" s="65">
        <v>6011744239</v>
      </c>
      <c r="D330" s="64" t="s">
        <v>944</v>
      </c>
      <c r="E330" s="64" t="s">
        <v>945</v>
      </c>
      <c r="F330" s="66">
        <v>376290</v>
      </c>
      <c r="G330" s="66">
        <v>14376.53</v>
      </c>
      <c r="H330" s="66">
        <v>488.27</v>
      </c>
      <c r="I330" s="67">
        <v>45624</v>
      </c>
      <c r="J330" s="67">
        <v>46719</v>
      </c>
      <c r="K330" s="68">
        <v>37</v>
      </c>
      <c r="L330" s="66">
        <v>15061.22</v>
      </c>
      <c r="M330" s="69" t="s">
        <v>828</v>
      </c>
      <c r="N330" s="64" t="s">
        <v>16</v>
      </c>
    </row>
    <row r="331" spans="1:14" s="51" customFormat="1" ht="20.25" customHeight="1" x14ac:dyDescent="0.2">
      <c r="A331" s="64">
        <v>330</v>
      </c>
      <c r="B331" s="64" t="s">
        <v>460</v>
      </c>
      <c r="C331" s="65">
        <v>6011744285</v>
      </c>
      <c r="D331" s="64" t="s">
        <v>946</v>
      </c>
      <c r="E331" s="64" t="s">
        <v>947</v>
      </c>
      <c r="F331" s="66">
        <v>406000</v>
      </c>
      <c r="G331" s="66">
        <v>13478.7</v>
      </c>
      <c r="H331" s="66">
        <v>457.7</v>
      </c>
      <c r="I331" s="67">
        <v>45624</v>
      </c>
      <c r="J331" s="67">
        <v>47085</v>
      </c>
      <c r="K331" s="68">
        <v>49</v>
      </c>
      <c r="L331" s="66">
        <v>14058.85</v>
      </c>
      <c r="M331" s="69" t="s">
        <v>828</v>
      </c>
      <c r="N331" s="64" t="s">
        <v>16</v>
      </c>
    </row>
    <row r="332" spans="1:14" s="51" customFormat="1" ht="20.25" customHeight="1" x14ac:dyDescent="0.2">
      <c r="A332" s="64">
        <v>331</v>
      </c>
      <c r="B332" s="64" t="s">
        <v>118</v>
      </c>
      <c r="C332" s="65">
        <v>6011744424</v>
      </c>
      <c r="D332" s="64" t="s">
        <v>948</v>
      </c>
      <c r="E332" s="64" t="s">
        <v>949</v>
      </c>
      <c r="F332" s="66">
        <v>422617</v>
      </c>
      <c r="G332" s="66">
        <v>16146.5</v>
      </c>
      <c r="H332" s="66">
        <v>548.39</v>
      </c>
      <c r="I332" s="67">
        <v>45624</v>
      </c>
      <c r="J332" s="67">
        <v>46719</v>
      </c>
      <c r="K332" s="68">
        <v>37</v>
      </c>
      <c r="L332" s="66">
        <v>16822.349999999999</v>
      </c>
      <c r="M332" s="69" t="s">
        <v>828</v>
      </c>
      <c r="N332" s="64" t="s">
        <v>16</v>
      </c>
    </row>
    <row r="333" spans="1:14" s="51" customFormat="1" ht="20.25" customHeight="1" x14ac:dyDescent="0.2">
      <c r="A333" s="64">
        <v>332</v>
      </c>
      <c r="B333" s="64" t="s">
        <v>204</v>
      </c>
      <c r="C333" s="65">
        <v>6011744538</v>
      </c>
      <c r="D333" s="64" t="s">
        <v>950</v>
      </c>
      <c r="E333" s="64" t="s">
        <v>951</v>
      </c>
      <c r="F333" s="66">
        <v>557000</v>
      </c>
      <c r="G333" s="66">
        <v>16027.13</v>
      </c>
      <c r="H333" s="66">
        <v>544.26</v>
      </c>
      <c r="I333" s="67">
        <v>45624</v>
      </c>
      <c r="J333" s="67">
        <v>47450</v>
      </c>
      <c r="K333" s="68">
        <v>61</v>
      </c>
      <c r="L333" s="66">
        <v>16739.38</v>
      </c>
      <c r="M333" s="69" t="s">
        <v>828</v>
      </c>
      <c r="N333" s="64" t="s">
        <v>16</v>
      </c>
    </row>
    <row r="334" spans="1:14" s="51" customFormat="1" ht="20.25" customHeight="1" x14ac:dyDescent="0.2">
      <c r="A334" s="64">
        <v>333</v>
      </c>
      <c r="B334" s="64" t="s">
        <v>118</v>
      </c>
      <c r="C334" s="65">
        <v>6011755171</v>
      </c>
      <c r="D334" s="64" t="s">
        <v>952</v>
      </c>
      <c r="E334" s="64" t="s">
        <v>953</v>
      </c>
      <c r="F334" s="66">
        <v>407548</v>
      </c>
      <c r="G334" s="66">
        <v>22162.55</v>
      </c>
      <c r="H334" s="66">
        <v>753.53</v>
      </c>
      <c r="I334" s="67">
        <v>45649</v>
      </c>
      <c r="J334" s="67">
        <v>46379</v>
      </c>
      <c r="K334" s="68">
        <v>24</v>
      </c>
      <c r="L334" s="66">
        <v>23039</v>
      </c>
      <c r="M334" s="69" t="s">
        <v>828</v>
      </c>
      <c r="N334" s="64" t="s">
        <v>16</v>
      </c>
    </row>
    <row r="335" spans="1:14" s="51" customFormat="1" ht="20.25" customHeight="1" x14ac:dyDescent="0.2">
      <c r="A335" s="64">
        <v>334</v>
      </c>
      <c r="B335" s="64" t="s">
        <v>118</v>
      </c>
      <c r="C335" s="65">
        <v>6011753925</v>
      </c>
      <c r="D335" s="64" t="s">
        <v>954</v>
      </c>
      <c r="E335" s="64" t="s">
        <v>955</v>
      </c>
      <c r="F335" s="66">
        <v>446000</v>
      </c>
      <c r="G335" s="66">
        <v>18208.05</v>
      </c>
      <c r="H335" s="66">
        <v>619.07000000000005</v>
      </c>
      <c r="I335" s="67">
        <v>45646</v>
      </c>
      <c r="J335" s="67">
        <v>46741</v>
      </c>
      <c r="K335" s="68">
        <v>37</v>
      </c>
      <c r="L335" s="66">
        <v>18961.63</v>
      </c>
      <c r="M335" s="69" t="s">
        <v>828</v>
      </c>
      <c r="N335" s="64" t="s">
        <v>16</v>
      </c>
    </row>
    <row r="336" spans="1:14" s="51" customFormat="1" ht="20.25" customHeight="1" x14ac:dyDescent="0.2">
      <c r="A336" s="64">
        <v>335</v>
      </c>
      <c r="B336" s="64" t="s">
        <v>460</v>
      </c>
      <c r="C336" s="65">
        <v>6011753471</v>
      </c>
      <c r="D336" s="64" t="s">
        <v>956</v>
      </c>
      <c r="E336" s="64" t="s">
        <v>957</v>
      </c>
      <c r="F336" s="66">
        <v>501227</v>
      </c>
      <c r="G336" s="66">
        <v>15305.13</v>
      </c>
      <c r="H336" s="66">
        <v>765.26</v>
      </c>
      <c r="I336" s="67">
        <v>45645</v>
      </c>
      <c r="J336" s="67">
        <v>47471</v>
      </c>
      <c r="K336" s="68">
        <v>61</v>
      </c>
      <c r="L336" s="66">
        <v>16221.56</v>
      </c>
      <c r="M336" s="69" t="s">
        <v>321</v>
      </c>
      <c r="N336" s="64" t="s">
        <v>16</v>
      </c>
    </row>
    <row r="337" spans="1:14" s="51" customFormat="1" ht="20.25" customHeight="1" x14ac:dyDescent="0.2">
      <c r="A337" s="64">
        <v>336</v>
      </c>
      <c r="B337" s="64" t="s">
        <v>460</v>
      </c>
      <c r="C337" s="65">
        <v>6011753715</v>
      </c>
      <c r="D337" s="64" t="s">
        <v>958</v>
      </c>
      <c r="E337" s="64" t="s">
        <v>959</v>
      </c>
      <c r="F337" s="66">
        <v>335800</v>
      </c>
      <c r="G337" s="66">
        <v>10253.76</v>
      </c>
      <c r="H337" s="66">
        <v>348.63</v>
      </c>
      <c r="I337" s="67">
        <v>45646</v>
      </c>
      <c r="J337" s="67">
        <v>47472</v>
      </c>
      <c r="K337" s="68">
        <v>61</v>
      </c>
      <c r="L337" s="66">
        <v>10703.67</v>
      </c>
      <c r="M337" s="69" t="s">
        <v>828</v>
      </c>
      <c r="N337" s="64" t="s">
        <v>16</v>
      </c>
    </row>
    <row r="338" spans="1:14" s="51" customFormat="1" ht="20.25" customHeight="1" x14ac:dyDescent="0.2">
      <c r="A338" s="64">
        <v>337</v>
      </c>
      <c r="B338" s="64" t="s">
        <v>204</v>
      </c>
      <c r="C338" s="65">
        <v>6011751397</v>
      </c>
      <c r="D338" s="64" t="s">
        <v>960</v>
      </c>
      <c r="E338" s="64" t="s">
        <v>961</v>
      </c>
      <c r="F338" s="66">
        <v>514422</v>
      </c>
      <c r="G338" s="66">
        <v>21001.39</v>
      </c>
      <c r="H338" s="66">
        <v>714.05</v>
      </c>
      <c r="I338" s="67">
        <v>45639</v>
      </c>
      <c r="J338" s="67">
        <v>46734</v>
      </c>
      <c r="K338" s="68">
        <v>37</v>
      </c>
      <c r="L338" s="66">
        <v>21870.59</v>
      </c>
      <c r="M338" s="69" t="s">
        <v>828</v>
      </c>
      <c r="N338" s="64" t="s">
        <v>16</v>
      </c>
    </row>
    <row r="339" spans="1:14" s="51" customFormat="1" ht="20.25" customHeight="1" x14ac:dyDescent="0.2">
      <c r="A339" s="64">
        <v>338</v>
      </c>
      <c r="B339" s="64" t="s">
        <v>204</v>
      </c>
      <c r="C339" s="65">
        <v>6011751381</v>
      </c>
      <c r="D339" s="64" t="s">
        <v>962</v>
      </c>
      <c r="E339" s="64" t="s">
        <v>963</v>
      </c>
      <c r="F339" s="66">
        <v>305800</v>
      </c>
      <c r="G339" s="66">
        <v>12158.55</v>
      </c>
      <c r="H339" s="66">
        <v>413.39</v>
      </c>
      <c r="I339" s="67">
        <v>45639</v>
      </c>
      <c r="J339" s="67">
        <v>46734</v>
      </c>
      <c r="K339" s="68">
        <v>37</v>
      </c>
      <c r="L339" s="66">
        <v>12664.17</v>
      </c>
      <c r="M339" s="69" t="s">
        <v>828</v>
      </c>
      <c r="N339" s="64" t="s">
        <v>16</v>
      </c>
    </row>
    <row r="340" spans="1:14" s="51" customFormat="1" ht="20.25" customHeight="1" x14ac:dyDescent="0.2">
      <c r="A340" s="64">
        <v>339</v>
      </c>
      <c r="B340" s="64" t="s">
        <v>258</v>
      </c>
      <c r="C340" s="65">
        <v>6011751283</v>
      </c>
      <c r="D340" s="64" t="s">
        <v>964</v>
      </c>
      <c r="E340" s="64" t="s">
        <v>965</v>
      </c>
      <c r="F340" s="66">
        <v>507000</v>
      </c>
      <c r="G340" s="66">
        <v>14881.12</v>
      </c>
      <c r="H340" s="66">
        <v>505.96</v>
      </c>
      <c r="I340" s="67">
        <v>45639</v>
      </c>
      <c r="J340" s="67">
        <v>47465</v>
      </c>
      <c r="K340" s="68">
        <v>61</v>
      </c>
      <c r="L340" s="66">
        <v>15539.99</v>
      </c>
      <c r="M340" s="69" t="s">
        <v>285</v>
      </c>
      <c r="N340" s="64" t="s">
        <v>16</v>
      </c>
    </row>
    <row r="341" spans="1:14" s="51" customFormat="1" ht="20.25" customHeight="1" x14ac:dyDescent="0.2">
      <c r="A341" s="64">
        <v>340</v>
      </c>
      <c r="B341" s="64" t="s">
        <v>258</v>
      </c>
      <c r="C341" s="65">
        <v>6011751098</v>
      </c>
      <c r="D341" s="64" t="s">
        <v>966</v>
      </c>
      <c r="E341" s="64" t="s">
        <v>967</v>
      </c>
      <c r="F341" s="66">
        <v>438507</v>
      </c>
      <c r="G341" s="66">
        <v>17902.14</v>
      </c>
      <c r="H341" s="66">
        <v>608.66999999999996</v>
      </c>
      <c r="I341" s="67">
        <v>45639</v>
      </c>
      <c r="J341" s="67">
        <v>46734</v>
      </c>
      <c r="K341" s="68">
        <v>37</v>
      </c>
      <c r="L341" s="66">
        <v>18643.060000000001</v>
      </c>
      <c r="M341" s="69" t="s">
        <v>828</v>
      </c>
      <c r="N341" s="64" t="s">
        <v>16</v>
      </c>
    </row>
    <row r="342" spans="1:14" s="51" customFormat="1" ht="20.25" customHeight="1" x14ac:dyDescent="0.2">
      <c r="A342" s="64">
        <v>341</v>
      </c>
      <c r="B342" s="64" t="s">
        <v>191</v>
      </c>
      <c r="C342" s="65">
        <v>6011753681</v>
      </c>
      <c r="D342" s="64" t="s">
        <v>968</v>
      </c>
      <c r="E342" s="64" t="s">
        <v>969</v>
      </c>
      <c r="F342" s="66">
        <v>1011000</v>
      </c>
      <c r="G342" s="66">
        <v>29674.19</v>
      </c>
      <c r="H342" s="66">
        <v>1008.92</v>
      </c>
      <c r="I342" s="67">
        <v>45645</v>
      </c>
      <c r="J342" s="67">
        <v>47471</v>
      </c>
      <c r="K342" s="68">
        <v>61</v>
      </c>
      <c r="L342" s="66">
        <v>30988.03</v>
      </c>
      <c r="M342" s="69" t="s">
        <v>828</v>
      </c>
      <c r="N342" s="64" t="s">
        <v>16</v>
      </c>
    </row>
    <row r="343" spans="1:14" s="51" customFormat="1" ht="20.25" customHeight="1" x14ac:dyDescent="0.2">
      <c r="A343" s="64">
        <v>342</v>
      </c>
      <c r="B343" s="64" t="s">
        <v>460</v>
      </c>
      <c r="C343" s="65">
        <v>6011764471</v>
      </c>
      <c r="D343" s="64" t="s">
        <v>970</v>
      </c>
      <c r="E343" s="64" t="s">
        <v>971</v>
      </c>
      <c r="F343" s="66">
        <v>406000</v>
      </c>
      <c r="G343" s="66">
        <v>13488.93</v>
      </c>
      <c r="H343" s="66">
        <v>457.7</v>
      </c>
      <c r="I343" s="67">
        <v>45688</v>
      </c>
      <c r="J343" s="67">
        <v>47149</v>
      </c>
      <c r="K343" s="68">
        <v>49</v>
      </c>
      <c r="L343" s="66">
        <v>13946.630000000001</v>
      </c>
      <c r="M343" s="69" t="s">
        <v>828</v>
      </c>
      <c r="N343" s="64" t="s">
        <v>16</v>
      </c>
    </row>
    <row r="344" spans="1:14" s="51" customFormat="1" ht="20.25" customHeight="1" x14ac:dyDescent="0.2">
      <c r="A344" s="64">
        <v>343</v>
      </c>
      <c r="B344" s="64" t="s">
        <v>87</v>
      </c>
      <c r="C344" s="65">
        <v>6011763691</v>
      </c>
      <c r="D344" s="64" t="s">
        <v>972</v>
      </c>
      <c r="E344" s="64" t="s">
        <v>973</v>
      </c>
      <c r="F344" s="66">
        <v>507000</v>
      </c>
      <c r="G344" s="66">
        <v>13875.15</v>
      </c>
      <c r="H344" s="66">
        <v>692.95</v>
      </c>
      <c r="I344" s="67">
        <v>45687</v>
      </c>
      <c r="J344" s="67">
        <v>47513</v>
      </c>
      <c r="K344" s="68">
        <v>61</v>
      </c>
      <c r="L344" s="66">
        <v>14568.1</v>
      </c>
      <c r="M344" s="69" t="s">
        <v>321</v>
      </c>
      <c r="N344" s="64" t="s">
        <v>16</v>
      </c>
    </row>
    <row r="345" spans="1:14" s="51" customFormat="1" ht="20.25" customHeight="1" x14ac:dyDescent="0.2">
      <c r="A345" s="64">
        <v>344</v>
      </c>
      <c r="B345" s="64" t="s">
        <v>201</v>
      </c>
      <c r="C345" s="65">
        <v>6011762269</v>
      </c>
      <c r="D345" s="64" t="s">
        <v>974</v>
      </c>
      <c r="E345" s="64" t="s">
        <v>975</v>
      </c>
      <c r="F345" s="66">
        <v>1011000</v>
      </c>
      <c r="G345" s="66">
        <v>93895.59</v>
      </c>
      <c r="H345" s="66">
        <v>3192.45</v>
      </c>
      <c r="I345" s="67">
        <v>45681</v>
      </c>
      <c r="J345" s="67">
        <v>46046</v>
      </c>
      <c r="K345" s="68">
        <v>12</v>
      </c>
      <c r="L345" s="66">
        <v>97088.04</v>
      </c>
      <c r="M345" s="69" t="s">
        <v>828</v>
      </c>
      <c r="N345" s="64" t="s">
        <v>16</v>
      </c>
    </row>
    <row r="346" spans="1:14" s="51" customFormat="1" ht="20.25" customHeight="1" x14ac:dyDescent="0.2">
      <c r="A346" s="64">
        <v>345</v>
      </c>
      <c r="B346" s="64" t="s">
        <v>258</v>
      </c>
      <c r="C346" s="65">
        <v>6011758484</v>
      </c>
      <c r="D346" s="64" t="s">
        <v>976</v>
      </c>
      <c r="E346" s="64" t="s">
        <v>977</v>
      </c>
      <c r="F346" s="66">
        <v>305800</v>
      </c>
      <c r="G346" s="66">
        <v>8975.6299999999992</v>
      </c>
      <c r="H346" s="66">
        <v>305.17</v>
      </c>
      <c r="I346" s="67">
        <v>45660</v>
      </c>
      <c r="J346" s="67">
        <v>47486</v>
      </c>
      <c r="K346" s="68">
        <v>61</v>
      </c>
      <c r="L346" s="66">
        <v>9280.7999999999993</v>
      </c>
      <c r="M346" s="69" t="s">
        <v>285</v>
      </c>
      <c r="N346" s="64" t="s">
        <v>16</v>
      </c>
    </row>
    <row r="347" spans="1:14" s="51" customFormat="1" ht="20.25" customHeight="1" x14ac:dyDescent="0.2">
      <c r="A347" s="64">
        <v>346</v>
      </c>
      <c r="B347" s="64" t="s">
        <v>258</v>
      </c>
      <c r="C347" s="65">
        <v>6011764448</v>
      </c>
      <c r="D347" s="64" t="s">
        <v>978</v>
      </c>
      <c r="E347" s="64" t="s">
        <v>979</v>
      </c>
      <c r="F347" s="66">
        <v>305975.59999999998</v>
      </c>
      <c r="G347" s="66">
        <v>8378.5400000000009</v>
      </c>
      <c r="H347" s="66">
        <v>284.37</v>
      </c>
      <c r="I347" s="67">
        <v>45688</v>
      </c>
      <c r="J347" s="67">
        <v>47514</v>
      </c>
      <c r="K347" s="68">
        <v>61</v>
      </c>
      <c r="L347" s="66">
        <v>8662.9100000000017</v>
      </c>
      <c r="M347" s="69" t="s">
        <v>285</v>
      </c>
      <c r="N347" s="64" t="s">
        <v>16</v>
      </c>
    </row>
    <row r="348" spans="1:14" s="51" customFormat="1" ht="20.25" customHeight="1" x14ac:dyDescent="0.2">
      <c r="A348" s="64">
        <v>347</v>
      </c>
      <c r="B348" s="64" t="s">
        <v>191</v>
      </c>
      <c r="C348" s="65">
        <v>6011764366</v>
      </c>
      <c r="D348" s="64" t="s">
        <v>980</v>
      </c>
      <c r="E348" s="64" t="s">
        <v>981</v>
      </c>
      <c r="F348" s="66">
        <v>325918.17</v>
      </c>
      <c r="G348" s="66">
        <v>8924.6299999999992</v>
      </c>
      <c r="H348" s="66">
        <v>302.91000000000003</v>
      </c>
      <c r="I348" s="67">
        <v>45688</v>
      </c>
      <c r="J348" s="67">
        <v>47514</v>
      </c>
      <c r="K348" s="68">
        <v>61</v>
      </c>
      <c r="L348" s="66">
        <v>9227.5399999999991</v>
      </c>
      <c r="M348" s="69" t="s">
        <v>828</v>
      </c>
      <c r="N348" s="64" t="s">
        <v>16</v>
      </c>
    </row>
    <row r="349" spans="1:14" s="51" customFormat="1" ht="20.25" customHeight="1" x14ac:dyDescent="0.2">
      <c r="A349" s="64">
        <v>348</v>
      </c>
      <c r="B349" s="64" t="s">
        <v>191</v>
      </c>
      <c r="C349" s="65">
        <v>6011761377</v>
      </c>
      <c r="D349" s="64" t="s">
        <v>982</v>
      </c>
      <c r="E349" s="64" t="s">
        <v>983</v>
      </c>
      <c r="F349" s="66">
        <v>657737.03</v>
      </c>
      <c r="G349" s="66">
        <v>17609.5</v>
      </c>
      <c r="H349" s="66">
        <v>598.72</v>
      </c>
      <c r="I349" s="67">
        <v>45677</v>
      </c>
      <c r="J349" s="67">
        <v>47503</v>
      </c>
      <c r="K349" s="68">
        <v>61</v>
      </c>
      <c r="L349" s="66">
        <v>18208.22</v>
      </c>
      <c r="M349" s="69" t="s">
        <v>285</v>
      </c>
      <c r="N349" s="64" t="s">
        <v>16</v>
      </c>
    </row>
    <row r="350" spans="1:14" s="51" customFormat="1" ht="20.25" customHeight="1" x14ac:dyDescent="0.2">
      <c r="A350" s="64">
        <v>349</v>
      </c>
      <c r="B350" s="64" t="s">
        <v>191</v>
      </c>
      <c r="C350" s="65">
        <v>6011764544</v>
      </c>
      <c r="D350" s="64" t="s">
        <v>984</v>
      </c>
      <c r="E350" s="64" t="s">
        <v>985</v>
      </c>
      <c r="F350" s="66">
        <v>305800</v>
      </c>
      <c r="G350" s="66">
        <v>8373.73</v>
      </c>
      <c r="H350" s="66">
        <v>284.20999999999998</v>
      </c>
      <c r="I350" s="67">
        <v>45688</v>
      </c>
      <c r="J350" s="67">
        <v>47514</v>
      </c>
      <c r="K350" s="68">
        <v>61</v>
      </c>
      <c r="L350" s="66">
        <v>8657.9399999999987</v>
      </c>
      <c r="M350" s="69" t="s">
        <v>285</v>
      </c>
      <c r="N350" s="64" t="s">
        <v>16</v>
      </c>
    </row>
    <row r="351" spans="1:14" s="51" customFormat="1" ht="20.25" customHeight="1" x14ac:dyDescent="0.2">
      <c r="A351" s="64">
        <v>350</v>
      </c>
      <c r="B351" s="64" t="s">
        <v>231</v>
      </c>
      <c r="C351" s="65">
        <v>6011760462</v>
      </c>
      <c r="D351" s="64" t="s">
        <v>986</v>
      </c>
      <c r="E351" s="64" t="s">
        <v>987</v>
      </c>
      <c r="F351" s="66">
        <v>255420</v>
      </c>
      <c r="G351" s="66">
        <v>13632.15</v>
      </c>
      <c r="H351" s="66">
        <v>463.49</v>
      </c>
      <c r="I351" s="67">
        <v>45672</v>
      </c>
      <c r="J351" s="67">
        <v>46402</v>
      </c>
      <c r="K351" s="68">
        <v>24</v>
      </c>
      <c r="L351" s="66">
        <v>14095.64</v>
      </c>
      <c r="M351" s="69" t="s">
        <v>828</v>
      </c>
      <c r="N351" s="64" t="s">
        <v>16</v>
      </c>
    </row>
    <row r="352" spans="1:14" s="51" customFormat="1" ht="20.25" customHeight="1" x14ac:dyDescent="0.2">
      <c r="A352" s="64">
        <v>351</v>
      </c>
      <c r="B352" s="64" t="s">
        <v>492</v>
      </c>
      <c r="C352" s="65">
        <v>6011770903</v>
      </c>
      <c r="D352" s="64" t="s">
        <v>988</v>
      </c>
      <c r="E352" s="64" t="s">
        <v>989</v>
      </c>
      <c r="F352" s="66">
        <v>1011000</v>
      </c>
      <c r="G352" s="66">
        <v>27067.360000000001</v>
      </c>
      <c r="H352" s="66">
        <v>920.29</v>
      </c>
      <c r="I352" s="67">
        <v>45713</v>
      </c>
      <c r="J352" s="67">
        <v>47539</v>
      </c>
      <c r="K352" s="68">
        <v>61</v>
      </c>
      <c r="L352" s="66">
        <v>27987.65</v>
      </c>
      <c r="M352" s="69" t="s">
        <v>990</v>
      </c>
      <c r="N352" s="64" t="s">
        <v>16</v>
      </c>
    </row>
    <row r="353" spans="1:14" s="51" customFormat="1" ht="20.25" customHeight="1" x14ac:dyDescent="0.2">
      <c r="A353" s="64">
        <v>352</v>
      </c>
      <c r="B353" s="64" t="s">
        <v>204</v>
      </c>
      <c r="C353" s="65">
        <v>6011768749</v>
      </c>
      <c r="D353" s="64" t="s">
        <v>991</v>
      </c>
      <c r="E353" s="64" t="s">
        <v>992</v>
      </c>
      <c r="F353" s="66">
        <v>607000</v>
      </c>
      <c r="G353" s="66">
        <v>16251.12</v>
      </c>
      <c r="H353" s="66">
        <v>552.54</v>
      </c>
      <c r="I353" s="67">
        <v>45706</v>
      </c>
      <c r="J353" s="67">
        <v>47532</v>
      </c>
      <c r="K353" s="68">
        <v>61</v>
      </c>
      <c r="L353" s="66">
        <v>16803.66</v>
      </c>
      <c r="M353" s="69" t="s">
        <v>990</v>
      </c>
      <c r="N353" s="64" t="s">
        <v>16</v>
      </c>
    </row>
    <row r="354" spans="1:14" s="51" customFormat="1" ht="20.25" customHeight="1" x14ac:dyDescent="0.2">
      <c r="A354" s="64">
        <v>353</v>
      </c>
      <c r="B354" s="64" t="s">
        <v>204</v>
      </c>
      <c r="C354" s="65">
        <v>6011769931</v>
      </c>
      <c r="D354" s="64" t="s">
        <v>993</v>
      </c>
      <c r="E354" s="64" t="s">
        <v>994</v>
      </c>
      <c r="F354" s="66">
        <v>507000</v>
      </c>
      <c r="G354" s="66">
        <v>26177.21</v>
      </c>
      <c r="H354" s="66">
        <v>890.03</v>
      </c>
      <c r="I354" s="67">
        <v>45709</v>
      </c>
      <c r="J354" s="67">
        <v>46439</v>
      </c>
      <c r="K354" s="68">
        <v>24</v>
      </c>
      <c r="L354" s="66">
        <v>27067.239999999998</v>
      </c>
      <c r="M354" s="69" t="s">
        <v>990</v>
      </c>
      <c r="N354" s="64" t="s">
        <v>16</v>
      </c>
    </row>
    <row r="355" spans="1:14" s="51" customFormat="1" ht="20.25" customHeight="1" x14ac:dyDescent="0.2">
      <c r="A355" s="64">
        <v>354</v>
      </c>
      <c r="B355" s="64" t="s">
        <v>201</v>
      </c>
      <c r="C355" s="65">
        <v>6011768674</v>
      </c>
      <c r="D355" s="64" t="s">
        <v>995</v>
      </c>
      <c r="E355" s="64" t="s">
        <v>996</v>
      </c>
      <c r="F355" s="66">
        <v>809000</v>
      </c>
      <c r="G355" s="66">
        <v>29247.29</v>
      </c>
      <c r="H355" s="66">
        <v>994.41</v>
      </c>
      <c r="I355" s="67">
        <v>45706</v>
      </c>
      <c r="J355" s="67">
        <v>46801</v>
      </c>
      <c r="K355" s="68">
        <v>37</v>
      </c>
      <c r="L355" s="66">
        <v>30241.7</v>
      </c>
      <c r="M355" s="69" t="s">
        <v>990</v>
      </c>
      <c r="N355" s="64" t="s">
        <v>16</v>
      </c>
    </row>
    <row r="356" spans="1:14" s="51" customFormat="1" ht="20.25" customHeight="1" x14ac:dyDescent="0.2">
      <c r="A356" s="64">
        <v>355</v>
      </c>
      <c r="B356" s="64" t="s">
        <v>118</v>
      </c>
      <c r="C356" s="65">
        <v>6011766844</v>
      </c>
      <c r="D356" s="64" t="s">
        <v>997</v>
      </c>
      <c r="E356" s="64" t="s">
        <v>998</v>
      </c>
      <c r="F356" s="66">
        <v>707000</v>
      </c>
      <c r="G356" s="66">
        <v>66001.210000000006</v>
      </c>
      <c r="H356" s="66">
        <v>2244.04</v>
      </c>
      <c r="I356" s="67">
        <v>45698</v>
      </c>
      <c r="J356" s="67">
        <v>46063</v>
      </c>
      <c r="K356" s="68">
        <v>12</v>
      </c>
      <c r="L356" s="66">
        <v>68245.25</v>
      </c>
      <c r="M356" s="69" t="s">
        <v>990</v>
      </c>
      <c r="N356" s="64" t="s">
        <v>16</v>
      </c>
    </row>
    <row r="357" spans="1:14" s="51" customFormat="1" ht="20.25" customHeight="1" x14ac:dyDescent="0.2">
      <c r="A357" s="64">
        <v>356</v>
      </c>
      <c r="B357" s="64" t="s">
        <v>460</v>
      </c>
      <c r="C357" s="65">
        <v>6011765906</v>
      </c>
      <c r="D357" s="64" t="s">
        <v>999</v>
      </c>
      <c r="E357" s="64" t="s">
        <v>1000</v>
      </c>
      <c r="F357" s="66">
        <v>355800</v>
      </c>
      <c r="G357" s="66">
        <v>11113.5</v>
      </c>
      <c r="H357" s="66">
        <v>555.67999999999995</v>
      </c>
      <c r="I357" s="67">
        <v>45693</v>
      </c>
      <c r="J357" s="67">
        <v>47154</v>
      </c>
      <c r="K357" s="68">
        <v>49</v>
      </c>
      <c r="L357" s="66">
        <v>11669.18</v>
      </c>
      <c r="M357" s="69" t="s">
        <v>990</v>
      </c>
      <c r="N357" s="64" t="s">
        <v>16</v>
      </c>
    </row>
    <row r="358" spans="1:14" s="51" customFormat="1" ht="20.25" customHeight="1" x14ac:dyDescent="0.2">
      <c r="A358" s="64">
        <v>357</v>
      </c>
      <c r="B358" s="64" t="s">
        <v>460</v>
      </c>
      <c r="C358" s="65">
        <v>6011767889</v>
      </c>
      <c r="D358" s="64" t="s">
        <v>1001</v>
      </c>
      <c r="E358" s="64" t="s">
        <v>1002</v>
      </c>
      <c r="F358" s="66">
        <v>707000</v>
      </c>
      <c r="G358" s="66">
        <v>18928.41</v>
      </c>
      <c r="H358" s="66">
        <v>643.57000000000005</v>
      </c>
      <c r="I358" s="67">
        <v>45701</v>
      </c>
      <c r="J358" s="67">
        <v>47527</v>
      </c>
      <c r="K358" s="68">
        <v>61</v>
      </c>
      <c r="L358" s="66">
        <v>19571.98</v>
      </c>
      <c r="M358" s="69" t="s">
        <v>990</v>
      </c>
      <c r="N358" s="64" t="s">
        <v>16</v>
      </c>
    </row>
    <row r="359" spans="1:14" s="51" customFormat="1" ht="20.25" customHeight="1" x14ac:dyDescent="0.2">
      <c r="A359" s="64">
        <v>358</v>
      </c>
      <c r="B359" s="64" t="s">
        <v>492</v>
      </c>
      <c r="C359" s="65">
        <v>6011768005</v>
      </c>
      <c r="D359" s="64" t="s">
        <v>1003</v>
      </c>
      <c r="E359" s="64" t="s">
        <v>1004</v>
      </c>
      <c r="F359" s="66">
        <v>355800</v>
      </c>
      <c r="G359" s="66">
        <v>9725.93</v>
      </c>
      <c r="H359" s="66">
        <v>330.68</v>
      </c>
      <c r="I359" s="67">
        <v>45702</v>
      </c>
      <c r="J359" s="67">
        <v>47528</v>
      </c>
      <c r="K359" s="68">
        <v>61</v>
      </c>
      <c r="L359" s="66">
        <v>10056.61</v>
      </c>
      <c r="M359" s="69" t="s">
        <v>990</v>
      </c>
      <c r="N359" s="64" t="s">
        <v>16</v>
      </c>
    </row>
    <row r="360" spans="1:14" s="51" customFormat="1" ht="20.25" customHeight="1" x14ac:dyDescent="0.2">
      <c r="A360" s="64">
        <v>359</v>
      </c>
      <c r="B360" s="64" t="s">
        <v>118</v>
      </c>
      <c r="C360" s="65">
        <v>6011765735</v>
      </c>
      <c r="D360" s="64" t="s">
        <v>1005</v>
      </c>
      <c r="E360" s="64" t="s">
        <v>1006</v>
      </c>
      <c r="F360" s="66">
        <v>1011000</v>
      </c>
      <c r="G360" s="66">
        <v>27123.95</v>
      </c>
      <c r="H360" s="66">
        <v>922.21</v>
      </c>
      <c r="I360" s="67">
        <v>45693</v>
      </c>
      <c r="J360" s="67">
        <v>47519</v>
      </c>
      <c r="K360" s="68">
        <v>61</v>
      </c>
      <c r="L360" s="66">
        <v>28046.16</v>
      </c>
      <c r="M360" s="69" t="s">
        <v>990</v>
      </c>
      <c r="N360" s="64" t="s">
        <v>16</v>
      </c>
    </row>
    <row r="361" spans="1:14" s="51" customFormat="1" ht="20.25" customHeight="1" x14ac:dyDescent="0.2">
      <c r="A361" s="64">
        <v>360</v>
      </c>
      <c r="B361" s="64" t="s">
        <v>73</v>
      </c>
      <c r="C361" s="65">
        <v>6011771784</v>
      </c>
      <c r="D361" s="64" t="s">
        <v>1007</v>
      </c>
      <c r="E361" s="64" t="s">
        <v>1008</v>
      </c>
      <c r="F361" s="66">
        <v>1011000</v>
      </c>
      <c r="G361" s="66">
        <v>27067.360000000001</v>
      </c>
      <c r="H361" s="66">
        <v>920.29</v>
      </c>
      <c r="I361" s="67">
        <v>45713</v>
      </c>
      <c r="J361" s="67">
        <v>47539</v>
      </c>
      <c r="K361" s="68">
        <v>60</v>
      </c>
      <c r="L361" s="66">
        <f t="shared" ref="L361:L384" si="5">+G361+H361</f>
        <v>27987.65</v>
      </c>
      <c r="M361" s="69" t="s">
        <v>828</v>
      </c>
      <c r="N361" s="64" t="s">
        <v>16</v>
      </c>
    </row>
    <row r="362" spans="1:14" s="51" customFormat="1" ht="20.25" customHeight="1" x14ac:dyDescent="0.2">
      <c r="A362" s="64">
        <v>361</v>
      </c>
      <c r="B362" s="64" t="s">
        <v>33</v>
      </c>
      <c r="C362" s="65">
        <v>6011772085</v>
      </c>
      <c r="D362" s="64" t="s">
        <v>1009</v>
      </c>
      <c r="E362" s="64" t="s">
        <v>1010</v>
      </c>
      <c r="F362" s="66">
        <v>355800</v>
      </c>
      <c r="G362" s="66">
        <v>9816.7000000000007</v>
      </c>
      <c r="H362" s="66">
        <v>333.77</v>
      </c>
      <c r="I362" s="67">
        <v>45714</v>
      </c>
      <c r="J362" s="67">
        <v>47540</v>
      </c>
      <c r="K362" s="68">
        <v>60</v>
      </c>
      <c r="L362" s="66">
        <f t="shared" si="5"/>
        <v>10150.470000000001</v>
      </c>
      <c r="M362" s="69" t="s">
        <v>828</v>
      </c>
      <c r="N362" s="64" t="s">
        <v>16</v>
      </c>
    </row>
    <row r="363" spans="1:14" s="51" customFormat="1" ht="20.25" customHeight="1" x14ac:dyDescent="0.2">
      <c r="A363" s="64">
        <v>362</v>
      </c>
      <c r="B363" s="64" t="s">
        <v>243</v>
      </c>
      <c r="C363" s="65">
        <v>6011772263</v>
      </c>
      <c r="D363" s="64" t="s">
        <v>1011</v>
      </c>
      <c r="E363" s="64" t="s">
        <v>1012</v>
      </c>
      <c r="F363" s="66">
        <v>859000</v>
      </c>
      <c r="G363" s="66">
        <v>22997.89</v>
      </c>
      <c r="H363" s="66">
        <v>781.93</v>
      </c>
      <c r="I363" s="67">
        <v>45719</v>
      </c>
      <c r="J363" s="67">
        <v>47545</v>
      </c>
      <c r="K363" s="68">
        <v>60</v>
      </c>
      <c r="L363" s="66">
        <f t="shared" si="5"/>
        <v>23779.82</v>
      </c>
      <c r="M363" s="69" t="s">
        <v>828</v>
      </c>
      <c r="N363" s="64" t="s">
        <v>16</v>
      </c>
    </row>
    <row r="364" spans="1:14" s="51" customFormat="1" ht="20.25" customHeight="1" x14ac:dyDescent="0.2">
      <c r="A364" s="64">
        <v>363</v>
      </c>
      <c r="B364" s="64" t="s">
        <v>258</v>
      </c>
      <c r="C364" s="65">
        <v>6011773034</v>
      </c>
      <c r="D364" s="64" t="s">
        <v>1013</v>
      </c>
      <c r="E364" s="64" t="s">
        <v>1014</v>
      </c>
      <c r="F364" s="66">
        <v>1011000</v>
      </c>
      <c r="G364" s="66">
        <v>29698.12</v>
      </c>
      <c r="H364" s="66">
        <v>1009.74</v>
      </c>
      <c r="I364" s="67">
        <v>45721</v>
      </c>
      <c r="J364" s="67">
        <v>47182</v>
      </c>
      <c r="K364" s="68">
        <v>48</v>
      </c>
      <c r="L364" s="66">
        <f t="shared" si="5"/>
        <v>30707.86</v>
      </c>
      <c r="M364" s="69" t="s">
        <v>828</v>
      </c>
      <c r="N364" s="64" t="s">
        <v>16</v>
      </c>
    </row>
    <row r="365" spans="1:14" s="51" customFormat="1" ht="20.25" customHeight="1" x14ac:dyDescent="0.2">
      <c r="A365" s="64">
        <v>364</v>
      </c>
      <c r="B365" s="64" t="s">
        <v>118</v>
      </c>
      <c r="C365" s="65">
        <v>6011773552</v>
      </c>
      <c r="D365" s="64" t="s">
        <v>1015</v>
      </c>
      <c r="E365" s="64" t="s">
        <v>1016</v>
      </c>
      <c r="F365" s="66">
        <v>1011000</v>
      </c>
      <c r="G365" s="66">
        <v>27067.360000000001</v>
      </c>
      <c r="H365" s="66">
        <v>920.29</v>
      </c>
      <c r="I365" s="67">
        <v>45722</v>
      </c>
      <c r="J365" s="67">
        <v>47548</v>
      </c>
      <c r="K365" s="68">
        <v>60</v>
      </c>
      <c r="L365" s="66">
        <f t="shared" si="5"/>
        <v>27987.65</v>
      </c>
      <c r="M365" s="69" t="s">
        <v>285</v>
      </c>
      <c r="N365" s="64" t="s">
        <v>16</v>
      </c>
    </row>
    <row r="366" spans="1:14" s="51" customFormat="1" ht="20.25" customHeight="1" x14ac:dyDescent="0.2">
      <c r="A366" s="64">
        <v>365</v>
      </c>
      <c r="B366" s="64" t="s">
        <v>87</v>
      </c>
      <c r="C366" s="65">
        <v>6011773881</v>
      </c>
      <c r="D366" s="64" t="s">
        <v>1017</v>
      </c>
      <c r="E366" s="64" t="s">
        <v>1018</v>
      </c>
      <c r="F366" s="66">
        <v>305957.5</v>
      </c>
      <c r="G366" s="66">
        <v>9556.66</v>
      </c>
      <c r="H366" s="66">
        <v>477.83</v>
      </c>
      <c r="I366" s="67">
        <v>45723</v>
      </c>
      <c r="J366" s="67">
        <v>47184</v>
      </c>
      <c r="K366" s="68">
        <v>48</v>
      </c>
      <c r="L366" s="66">
        <f t="shared" si="5"/>
        <v>10034.49</v>
      </c>
      <c r="M366" s="69" t="s">
        <v>321</v>
      </c>
      <c r="N366" s="64" t="s">
        <v>16</v>
      </c>
    </row>
    <row r="367" spans="1:14" s="51" customFormat="1" ht="20.25" customHeight="1" x14ac:dyDescent="0.2">
      <c r="A367" s="64">
        <v>366</v>
      </c>
      <c r="B367" s="64" t="s">
        <v>191</v>
      </c>
      <c r="C367" s="65">
        <v>6011773901</v>
      </c>
      <c r="D367" s="64" t="s">
        <v>1019</v>
      </c>
      <c r="E367" s="64" t="s">
        <v>1020</v>
      </c>
      <c r="F367" s="66">
        <v>809195.54</v>
      </c>
      <c r="G367" s="66">
        <v>21664.48</v>
      </c>
      <c r="H367" s="66">
        <v>736.59</v>
      </c>
      <c r="I367" s="67">
        <v>45722</v>
      </c>
      <c r="J367" s="67">
        <v>47548</v>
      </c>
      <c r="K367" s="68">
        <v>60</v>
      </c>
      <c r="L367" s="66">
        <f t="shared" si="5"/>
        <v>22401.07</v>
      </c>
      <c r="M367" s="69" t="s">
        <v>285</v>
      </c>
      <c r="N367" s="64" t="s">
        <v>16</v>
      </c>
    </row>
    <row r="368" spans="1:14" s="51" customFormat="1" ht="20.25" customHeight="1" x14ac:dyDescent="0.2">
      <c r="A368" s="64">
        <v>367</v>
      </c>
      <c r="B368" s="64" t="s">
        <v>13</v>
      </c>
      <c r="C368" s="65">
        <v>6011774661</v>
      </c>
      <c r="D368" s="64" t="s">
        <v>1021</v>
      </c>
      <c r="E368" s="64" t="s">
        <v>1022</v>
      </c>
      <c r="F368" s="66">
        <v>607455.84</v>
      </c>
      <c r="G368" s="66">
        <v>22730.29</v>
      </c>
      <c r="H368" s="66">
        <v>772.83</v>
      </c>
      <c r="I368" s="67">
        <v>45728</v>
      </c>
      <c r="J368" s="67">
        <v>46824</v>
      </c>
      <c r="K368" s="68">
        <v>36</v>
      </c>
      <c r="L368" s="66">
        <f t="shared" si="5"/>
        <v>23503.120000000003</v>
      </c>
      <c r="M368" s="69" t="s">
        <v>828</v>
      </c>
      <c r="N368" s="64" t="s">
        <v>16</v>
      </c>
    </row>
    <row r="369" spans="1:14" s="51" customFormat="1" ht="20.25" customHeight="1" x14ac:dyDescent="0.2">
      <c r="A369" s="64">
        <v>368</v>
      </c>
      <c r="B369" s="64" t="s">
        <v>33</v>
      </c>
      <c r="C369" s="65">
        <v>6011774855</v>
      </c>
      <c r="D369" s="64" t="s">
        <v>1023</v>
      </c>
      <c r="E369" s="64" t="s">
        <v>1024</v>
      </c>
      <c r="F369" s="66">
        <v>707450</v>
      </c>
      <c r="G369" s="66">
        <v>18940.46</v>
      </c>
      <c r="H369" s="66">
        <v>643.98</v>
      </c>
      <c r="I369" s="67">
        <v>45728</v>
      </c>
      <c r="J369" s="67">
        <v>47554</v>
      </c>
      <c r="K369" s="68">
        <v>60</v>
      </c>
      <c r="L369" s="66">
        <f t="shared" si="5"/>
        <v>19584.439999999999</v>
      </c>
      <c r="M369" s="69" t="s">
        <v>285</v>
      </c>
      <c r="N369" s="64" t="s">
        <v>16</v>
      </c>
    </row>
    <row r="370" spans="1:14" s="51" customFormat="1" ht="20.25" customHeight="1" x14ac:dyDescent="0.2">
      <c r="A370" s="64">
        <v>369</v>
      </c>
      <c r="B370" s="64" t="s">
        <v>361</v>
      </c>
      <c r="C370" s="65">
        <v>6011775124</v>
      </c>
      <c r="D370" s="64" t="s">
        <v>1025</v>
      </c>
      <c r="E370" s="64" t="s">
        <v>1026</v>
      </c>
      <c r="F370" s="66">
        <v>466000</v>
      </c>
      <c r="G370" s="66">
        <v>12738.29</v>
      </c>
      <c r="H370" s="66">
        <v>636.91</v>
      </c>
      <c r="I370" s="67">
        <v>45728</v>
      </c>
      <c r="J370" s="67">
        <v>47554</v>
      </c>
      <c r="K370" s="68">
        <v>60</v>
      </c>
      <c r="L370" s="66">
        <f t="shared" si="5"/>
        <v>13375.2</v>
      </c>
      <c r="M370" s="69" t="s">
        <v>321</v>
      </c>
      <c r="N370" s="64" t="s">
        <v>16</v>
      </c>
    </row>
    <row r="371" spans="1:14" s="51" customFormat="1" ht="20.25" customHeight="1" x14ac:dyDescent="0.2">
      <c r="A371" s="64">
        <v>370</v>
      </c>
      <c r="B371" s="64" t="s">
        <v>258</v>
      </c>
      <c r="C371" s="65">
        <v>6011775206</v>
      </c>
      <c r="D371" s="64" t="s">
        <v>1027</v>
      </c>
      <c r="E371" s="64" t="s">
        <v>1028</v>
      </c>
      <c r="F371" s="66">
        <v>305800</v>
      </c>
      <c r="G371" s="66">
        <v>8359.16</v>
      </c>
      <c r="H371" s="66">
        <v>284.20999999999998</v>
      </c>
      <c r="I371" s="67">
        <v>45726</v>
      </c>
      <c r="J371" s="67">
        <v>47552</v>
      </c>
      <c r="K371" s="68">
        <v>60</v>
      </c>
      <c r="L371" s="66">
        <f t="shared" si="5"/>
        <v>8643.369999999999</v>
      </c>
      <c r="M371" s="69" t="s">
        <v>285</v>
      </c>
      <c r="N371" s="64" t="s">
        <v>16</v>
      </c>
    </row>
    <row r="372" spans="1:14" s="51" customFormat="1" ht="20.25" customHeight="1" x14ac:dyDescent="0.2">
      <c r="A372" s="64">
        <v>371</v>
      </c>
      <c r="B372" s="64" t="s">
        <v>118</v>
      </c>
      <c r="C372" s="65">
        <v>6011775327</v>
      </c>
      <c r="D372" s="64" t="s">
        <v>1029</v>
      </c>
      <c r="E372" s="64" t="s">
        <v>1030</v>
      </c>
      <c r="F372" s="66">
        <v>305800</v>
      </c>
      <c r="G372" s="66">
        <v>9551.74</v>
      </c>
      <c r="H372" s="66">
        <v>324.76</v>
      </c>
      <c r="I372" s="67">
        <v>45729</v>
      </c>
      <c r="J372" s="67">
        <v>47190</v>
      </c>
      <c r="K372" s="68">
        <v>48</v>
      </c>
      <c r="L372" s="66">
        <f t="shared" si="5"/>
        <v>9876.5</v>
      </c>
      <c r="M372" s="69" t="s">
        <v>285</v>
      </c>
      <c r="N372" s="64" t="s">
        <v>16</v>
      </c>
    </row>
    <row r="373" spans="1:14" s="51" customFormat="1" ht="20.25" customHeight="1" x14ac:dyDescent="0.2">
      <c r="A373" s="64">
        <v>372</v>
      </c>
      <c r="B373" s="64" t="s">
        <v>118</v>
      </c>
      <c r="C373" s="65">
        <v>6011775521</v>
      </c>
      <c r="D373" s="64" t="s">
        <v>1031</v>
      </c>
      <c r="E373" s="64" t="s">
        <v>1032</v>
      </c>
      <c r="F373" s="66">
        <v>2512000</v>
      </c>
      <c r="G373" s="66">
        <v>65855.710000000006</v>
      </c>
      <c r="H373" s="66">
        <v>3292.79</v>
      </c>
      <c r="I373" s="67">
        <v>45729</v>
      </c>
      <c r="J373" s="67">
        <v>47555</v>
      </c>
      <c r="K373" s="68">
        <v>60</v>
      </c>
      <c r="L373" s="66">
        <f t="shared" si="5"/>
        <v>69148.5</v>
      </c>
      <c r="M373" s="69" t="s">
        <v>321</v>
      </c>
      <c r="N373" s="64" t="s">
        <v>16</v>
      </c>
    </row>
    <row r="374" spans="1:14" s="51" customFormat="1" ht="20.25" customHeight="1" x14ac:dyDescent="0.2">
      <c r="A374" s="64">
        <v>373</v>
      </c>
      <c r="B374" s="64" t="s">
        <v>118</v>
      </c>
      <c r="C374" s="65">
        <v>6011775902</v>
      </c>
      <c r="D374" s="64" t="s">
        <v>1033</v>
      </c>
      <c r="E374" s="64" t="s">
        <v>1034</v>
      </c>
      <c r="F374" s="66">
        <v>305800</v>
      </c>
      <c r="G374" s="66">
        <v>8359.16</v>
      </c>
      <c r="H374" s="66">
        <v>284.20999999999998</v>
      </c>
      <c r="I374" s="67">
        <v>45731</v>
      </c>
      <c r="J374" s="67">
        <v>47557</v>
      </c>
      <c r="K374" s="68">
        <v>60</v>
      </c>
      <c r="L374" s="66">
        <f t="shared" si="5"/>
        <v>8643.369999999999</v>
      </c>
      <c r="M374" s="69" t="s">
        <v>285</v>
      </c>
      <c r="N374" s="64" t="s">
        <v>16</v>
      </c>
    </row>
    <row r="375" spans="1:14" s="51" customFormat="1" ht="20.25" customHeight="1" x14ac:dyDescent="0.2">
      <c r="A375" s="64">
        <v>374</v>
      </c>
      <c r="B375" s="64" t="s">
        <v>118</v>
      </c>
      <c r="C375" s="65">
        <v>6011776322</v>
      </c>
      <c r="D375" s="64" t="s">
        <v>1035</v>
      </c>
      <c r="E375" s="64" t="s">
        <v>1036</v>
      </c>
      <c r="F375" s="66">
        <v>1011000</v>
      </c>
      <c r="G375" s="66">
        <v>27067.360000000001</v>
      </c>
      <c r="H375" s="66">
        <v>920.29</v>
      </c>
      <c r="I375" s="67">
        <v>45733</v>
      </c>
      <c r="J375" s="67">
        <v>47559</v>
      </c>
      <c r="K375" s="68">
        <v>60</v>
      </c>
      <c r="L375" s="66">
        <f t="shared" si="5"/>
        <v>27987.65</v>
      </c>
      <c r="M375" s="69" t="s">
        <v>828</v>
      </c>
      <c r="N375" s="64" t="s">
        <v>16</v>
      </c>
    </row>
    <row r="376" spans="1:14" s="51" customFormat="1" ht="20.25" customHeight="1" x14ac:dyDescent="0.2">
      <c r="A376" s="64">
        <v>375</v>
      </c>
      <c r="B376" s="64" t="s">
        <v>73</v>
      </c>
      <c r="C376" s="65">
        <v>6011777374</v>
      </c>
      <c r="D376" s="64" t="s">
        <v>1037</v>
      </c>
      <c r="E376" s="64" t="s">
        <v>1038</v>
      </c>
      <c r="F376" s="66">
        <v>1011000</v>
      </c>
      <c r="G376" s="66">
        <v>27067.360000000001</v>
      </c>
      <c r="H376" s="66">
        <v>920.29</v>
      </c>
      <c r="I376" s="67">
        <v>45737</v>
      </c>
      <c r="J376" s="67">
        <v>47563</v>
      </c>
      <c r="K376" s="68">
        <v>60</v>
      </c>
      <c r="L376" s="66">
        <f t="shared" si="5"/>
        <v>27987.65</v>
      </c>
      <c r="M376" s="69" t="s">
        <v>828</v>
      </c>
      <c r="N376" s="64" t="s">
        <v>16</v>
      </c>
    </row>
    <row r="377" spans="1:14" s="51" customFormat="1" ht="20.25" customHeight="1" x14ac:dyDescent="0.2">
      <c r="A377" s="64">
        <v>376</v>
      </c>
      <c r="B377" s="64" t="s">
        <v>266</v>
      </c>
      <c r="C377" s="65">
        <v>6011777794</v>
      </c>
      <c r="D377" s="64" t="s">
        <v>594</v>
      </c>
      <c r="E377" s="64" t="s">
        <v>1039</v>
      </c>
      <c r="F377" s="66">
        <v>1012125</v>
      </c>
      <c r="G377" s="66">
        <v>27097.48</v>
      </c>
      <c r="H377" s="66">
        <v>921.31</v>
      </c>
      <c r="I377" s="67">
        <v>45737</v>
      </c>
      <c r="J377" s="67">
        <v>47563</v>
      </c>
      <c r="K377" s="68">
        <v>60</v>
      </c>
      <c r="L377" s="66">
        <f t="shared" si="5"/>
        <v>28018.79</v>
      </c>
      <c r="M377" s="69" t="s">
        <v>828</v>
      </c>
      <c r="N377" s="64" t="s">
        <v>16</v>
      </c>
    </row>
    <row r="378" spans="1:14" s="51" customFormat="1" ht="20.25" customHeight="1" x14ac:dyDescent="0.2">
      <c r="A378" s="64">
        <v>377</v>
      </c>
      <c r="B378" s="64" t="s">
        <v>1040</v>
      </c>
      <c r="C378" s="65">
        <v>6011777869</v>
      </c>
      <c r="D378" s="64" t="s">
        <v>1041</v>
      </c>
      <c r="E378" s="64" t="s">
        <v>1042</v>
      </c>
      <c r="F378" s="66">
        <v>406000</v>
      </c>
      <c r="G378" s="66">
        <v>20962.419999999998</v>
      </c>
      <c r="H378" s="66">
        <v>712.72</v>
      </c>
      <c r="I378" s="67">
        <v>45733</v>
      </c>
      <c r="J378" s="67">
        <v>46463</v>
      </c>
      <c r="K378" s="68">
        <v>24</v>
      </c>
      <c r="L378" s="66">
        <f t="shared" si="5"/>
        <v>21675.14</v>
      </c>
      <c r="M378" s="69" t="s">
        <v>285</v>
      </c>
      <c r="N378" s="64" t="s">
        <v>16</v>
      </c>
    </row>
    <row r="379" spans="1:14" s="51" customFormat="1" ht="20.25" customHeight="1" x14ac:dyDescent="0.2">
      <c r="A379" s="64">
        <v>378</v>
      </c>
      <c r="B379" s="64" t="s">
        <v>258</v>
      </c>
      <c r="C379" s="65">
        <v>6011777997</v>
      </c>
      <c r="D379" s="64" t="s">
        <v>1043</v>
      </c>
      <c r="E379" s="64" t="s">
        <v>1044</v>
      </c>
      <c r="F379" s="66">
        <v>1011000</v>
      </c>
      <c r="G379" s="66">
        <v>27067.360000000001</v>
      </c>
      <c r="H379" s="66">
        <v>920.29</v>
      </c>
      <c r="I379" s="67">
        <v>45737</v>
      </c>
      <c r="J379" s="67">
        <v>47563</v>
      </c>
      <c r="K379" s="68">
        <v>60</v>
      </c>
      <c r="L379" s="66">
        <f t="shared" si="5"/>
        <v>27987.65</v>
      </c>
      <c r="M379" s="69" t="s">
        <v>285</v>
      </c>
      <c r="N379" s="64" t="s">
        <v>16</v>
      </c>
    </row>
    <row r="380" spans="1:14" s="51" customFormat="1" ht="20.25" customHeight="1" x14ac:dyDescent="0.2">
      <c r="A380" s="64">
        <v>379</v>
      </c>
      <c r="B380" s="64" t="s">
        <v>258</v>
      </c>
      <c r="C380" s="65">
        <v>6011778323</v>
      </c>
      <c r="D380" s="64" t="s">
        <v>1045</v>
      </c>
      <c r="E380" s="64" t="s">
        <v>1046</v>
      </c>
      <c r="F380" s="66">
        <v>385800</v>
      </c>
      <c r="G380" s="66">
        <v>14634.27</v>
      </c>
      <c r="H380" s="66">
        <v>497.57</v>
      </c>
      <c r="I380" s="67">
        <v>45740</v>
      </c>
      <c r="J380" s="67">
        <v>46836</v>
      </c>
      <c r="K380" s="68">
        <v>36</v>
      </c>
      <c r="L380" s="66">
        <f t="shared" si="5"/>
        <v>15131.84</v>
      </c>
      <c r="M380" s="69" t="s">
        <v>285</v>
      </c>
      <c r="N380" s="64" t="s">
        <v>16</v>
      </c>
    </row>
    <row r="381" spans="1:14" s="51" customFormat="1" ht="20.25" customHeight="1" x14ac:dyDescent="0.2">
      <c r="A381" s="64">
        <v>380</v>
      </c>
      <c r="B381" s="64" t="s">
        <v>191</v>
      </c>
      <c r="C381" s="65">
        <v>6011778451</v>
      </c>
      <c r="D381" s="64" t="s">
        <v>1047</v>
      </c>
      <c r="E381" s="64" t="s">
        <v>1048</v>
      </c>
      <c r="F381" s="66">
        <v>607000</v>
      </c>
      <c r="G381" s="66">
        <v>16592.580000000002</v>
      </c>
      <c r="H381" s="66">
        <v>564.15</v>
      </c>
      <c r="I381" s="67">
        <v>45735</v>
      </c>
      <c r="J381" s="67">
        <v>47561</v>
      </c>
      <c r="K381" s="68">
        <v>60</v>
      </c>
      <c r="L381" s="66">
        <f t="shared" si="5"/>
        <v>17156.730000000003</v>
      </c>
      <c r="M381" s="69" t="s">
        <v>828</v>
      </c>
      <c r="N381" s="64" t="s">
        <v>16</v>
      </c>
    </row>
    <row r="382" spans="1:14" s="51" customFormat="1" ht="20.25" customHeight="1" x14ac:dyDescent="0.2">
      <c r="A382" s="64">
        <v>381</v>
      </c>
      <c r="B382" s="64" t="s">
        <v>250</v>
      </c>
      <c r="C382" s="65">
        <v>6011779603</v>
      </c>
      <c r="D382" s="64" t="s">
        <v>1049</v>
      </c>
      <c r="E382" s="64" t="s">
        <v>1050</v>
      </c>
      <c r="F382" s="66">
        <v>3617067.31</v>
      </c>
      <c r="G382" s="66">
        <v>95830.16</v>
      </c>
      <c r="H382" s="66">
        <v>3258.23</v>
      </c>
      <c r="I382" s="67">
        <v>45744</v>
      </c>
      <c r="J382" s="67">
        <v>47570</v>
      </c>
      <c r="K382" s="68">
        <v>60</v>
      </c>
      <c r="L382" s="66">
        <f t="shared" si="5"/>
        <v>99088.39</v>
      </c>
      <c r="M382" s="69" t="s">
        <v>285</v>
      </c>
      <c r="N382" s="64" t="s">
        <v>16</v>
      </c>
    </row>
    <row r="383" spans="1:14" s="51" customFormat="1" ht="20.25" customHeight="1" x14ac:dyDescent="0.2">
      <c r="A383" s="64">
        <v>382</v>
      </c>
      <c r="B383" s="64" t="s">
        <v>118</v>
      </c>
      <c r="C383" s="65">
        <v>6011779681</v>
      </c>
      <c r="D383" s="64" t="s">
        <v>1051</v>
      </c>
      <c r="E383" s="64" t="s">
        <v>1052</v>
      </c>
      <c r="F383" s="66">
        <v>205300</v>
      </c>
      <c r="G383" s="66">
        <v>19165.560000000001</v>
      </c>
      <c r="H383" s="66">
        <v>651.63</v>
      </c>
      <c r="I383" s="67">
        <v>45744</v>
      </c>
      <c r="J383" s="67">
        <v>46109</v>
      </c>
      <c r="K383" s="68">
        <v>12</v>
      </c>
      <c r="L383" s="66">
        <f t="shared" si="5"/>
        <v>19817.190000000002</v>
      </c>
      <c r="M383" s="69" t="s">
        <v>285</v>
      </c>
      <c r="N383" s="64" t="s">
        <v>16</v>
      </c>
    </row>
    <row r="384" spans="1:14" s="51" customFormat="1" ht="20.25" customHeight="1" x14ac:dyDescent="0.2">
      <c r="A384" s="64">
        <v>383</v>
      </c>
      <c r="B384" s="64" t="s">
        <v>266</v>
      </c>
      <c r="C384" s="65">
        <v>6011779927</v>
      </c>
      <c r="D384" s="64" t="s">
        <v>1053</v>
      </c>
      <c r="E384" s="64" t="s">
        <v>1054</v>
      </c>
      <c r="F384" s="66">
        <v>1012338</v>
      </c>
      <c r="G384" s="66">
        <v>27103.18</v>
      </c>
      <c r="H384" s="66">
        <v>921.51</v>
      </c>
      <c r="I384" s="67">
        <v>45744</v>
      </c>
      <c r="J384" s="67">
        <v>47570</v>
      </c>
      <c r="K384" s="68">
        <v>60</v>
      </c>
      <c r="L384" s="66">
        <f t="shared" si="5"/>
        <v>28024.69</v>
      </c>
      <c r="M384" s="69" t="s">
        <v>285</v>
      </c>
      <c r="N384" s="64" t="s">
        <v>16</v>
      </c>
    </row>
    <row r="385" spans="1:14" s="51" customFormat="1" ht="20.25" customHeight="1" x14ac:dyDescent="0.2">
      <c r="A385" s="64">
        <v>384</v>
      </c>
      <c r="B385" s="64" t="s">
        <v>42</v>
      </c>
      <c r="C385" s="65">
        <v>6011784381</v>
      </c>
      <c r="D385" s="64" t="s">
        <v>1055</v>
      </c>
      <c r="E385" s="64" t="s">
        <v>1056</v>
      </c>
      <c r="F385" s="66">
        <v>809627</v>
      </c>
      <c r="G385" s="66">
        <v>41404.639999999999</v>
      </c>
      <c r="H385" s="66">
        <v>1407.76</v>
      </c>
      <c r="I385" s="67">
        <v>45768</v>
      </c>
      <c r="J385" s="67">
        <v>46498</v>
      </c>
      <c r="K385" s="68">
        <v>24</v>
      </c>
      <c r="L385" s="66">
        <v>43056.58</v>
      </c>
      <c r="M385" s="69" t="s">
        <v>285</v>
      </c>
      <c r="N385" s="64" t="s">
        <v>16</v>
      </c>
    </row>
    <row r="386" spans="1:14" s="51" customFormat="1" ht="20.25" customHeight="1" x14ac:dyDescent="0.2">
      <c r="A386" s="64">
        <v>385</v>
      </c>
      <c r="B386" s="64" t="s">
        <v>118</v>
      </c>
      <c r="C386" s="65">
        <v>6011781465</v>
      </c>
      <c r="D386" s="64" t="s">
        <v>1057</v>
      </c>
      <c r="E386" s="64" t="s">
        <v>1058</v>
      </c>
      <c r="F386" s="66">
        <v>426028</v>
      </c>
      <c r="G386" s="66">
        <v>11513.51</v>
      </c>
      <c r="H386" s="66">
        <v>575.67999999999995</v>
      </c>
      <c r="I386" s="67">
        <v>45754</v>
      </c>
      <c r="J386" s="67">
        <v>47580</v>
      </c>
      <c r="K386" s="68">
        <v>61</v>
      </c>
      <c r="L386" s="66">
        <v>12217.68</v>
      </c>
      <c r="M386" s="69" t="s">
        <v>321</v>
      </c>
      <c r="N386" s="64" t="s">
        <v>16</v>
      </c>
    </row>
    <row r="387" spans="1:14" s="51" customFormat="1" ht="20.25" customHeight="1" x14ac:dyDescent="0.2">
      <c r="A387" s="64">
        <v>386</v>
      </c>
      <c r="B387" s="64" t="s">
        <v>118</v>
      </c>
      <c r="C387" s="65">
        <v>6011786311</v>
      </c>
      <c r="D387" s="64" t="s">
        <v>1059</v>
      </c>
      <c r="E387" s="64" t="s">
        <v>1060</v>
      </c>
      <c r="F387" s="66">
        <v>1011000</v>
      </c>
      <c r="G387" s="66">
        <v>27067.360000000001</v>
      </c>
      <c r="H387" s="66">
        <v>920.29</v>
      </c>
      <c r="I387" s="67">
        <v>45776</v>
      </c>
      <c r="J387" s="67">
        <v>47602</v>
      </c>
      <c r="K387" s="68">
        <v>61</v>
      </c>
      <c r="L387" s="66">
        <v>28527.040000000001</v>
      </c>
      <c r="M387" s="69" t="s">
        <v>285</v>
      </c>
      <c r="N387" s="64" t="s">
        <v>16</v>
      </c>
    </row>
    <row r="388" spans="1:14" s="51" customFormat="1" ht="20.25" customHeight="1" x14ac:dyDescent="0.2">
      <c r="A388" s="64">
        <v>387</v>
      </c>
      <c r="B388" s="64" t="s">
        <v>118</v>
      </c>
      <c r="C388" s="65">
        <v>6011784148</v>
      </c>
      <c r="D388" s="64" t="s">
        <v>1061</v>
      </c>
      <c r="E388" s="64" t="s">
        <v>1062</v>
      </c>
      <c r="F388" s="66">
        <v>205300</v>
      </c>
      <c r="G388" s="66">
        <v>7787.5</v>
      </c>
      <c r="H388" s="66">
        <v>264.77999999999997</v>
      </c>
      <c r="I388" s="67">
        <v>45764</v>
      </c>
      <c r="J388" s="67">
        <v>46860</v>
      </c>
      <c r="K388" s="68">
        <v>37</v>
      </c>
      <c r="L388" s="66">
        <v>8114.2</v>
      </c>
      <c r="M388" s="69" t="s">
        <v>828</v>
      </c>
      <c r="N388" s="64" t="s">
        <v>16</v>
      </c>
    </row>
    <row r="389" spans="1:14" s="51" customFormat="1" ht="20.25" customHeight="1" x14ac:dyDescent="0.2">
      <c r="A389" s="64">
        <v>388</v>
      </c>
      <c r="B389" s="64" t="s">
        <v>118</v>
      </c>
      <c r="C389" s="65">
        <v>6011780372</v>
      </c>
      <c r="D389" s="64" t="s">
        <v>1063</v>
      </c>
      <c r="E389" s="64" t="s">
        <v>1064</v>
      </c>
      <c r="F389" s="66">
        <v>305800</v>
      </c>
      <c r="G389" s="66">
        <v>9551.74</v>
      </c>
      <c r="H389" s="66">
        <v>324.76</v>
      </c>
      <c r="I389" s="67">
        <v>45748</v>
      </c>
      <c r="J389" s="67">
        <v>47209</v>
      </c>
      <c r="K389" s="68">
        <v>49</v>
      </c>
      <c r="L389" s="66">
        <v>9968.73</v>
      </c>
      <c r="M389" s="69" t="s">
        <v>828</v>
      </c>
      <c r="N389" s="64" t="s">
        <v>16</v>
      </c>
    </row>
    <row r="390" spans="1:14" s="51" customFormat="1" ht="20.25" customHeight="1" x14ac:dyDescent="0.2">
      <c r="A390" s="64">
        <v>389</v>
      </c>
      <c r="B390" s="64" t="s">
        <v>118</v>
      </c>
      <c r="C390" s="65">
        <v>6011781497</v>
      </c>
      <c r="D390" s="64" t="s">
        <v>1065</v>
      </c>
      <c r="E390" s="64" t="s">
        <v>1066</v>
      </c>
      <c r="F390" s="66">
        <v>305800</v>
      </c>
      <c r="G390" s="66">
        <v>8359.16</v>
      </c>
      <c r="H390" s="66">
        <v>417.96</v>
      </c>
      <c r="I390" s="67">
        <v>45754</v>
      </c>
      <c r="J390" s="67">
        <v>47580</v>
      </c>
      <c r="K390" s="68">
        <v>61</v>
      </c>
      <c r="L390" s="66">
        <v>8869.35</v>
      </c>
      <c r="M390" s="69" t="s">
        <v>321</v>
      </c>
      <c r="N390" s="64" t="s">
        <v>16</v>
      </c>
    </row>
    <row r="391" spans="1:14" s="51" customFormat="1" ht="20.25" customHeight="1" x14ac:dyDescent="0.2">
      <c r="A391" s="64">
        <v>390</v>
      </c>
      <c r="B391" s="64" t="s">
        <v>361</v>
      </c>
      <c r="C391" s="65">
        <v>6011781668</v>
      </c>
      <c r="D391" s="64" t="s">
        <v>1067</v>
      </c>
      <c r="E391" s="64" t="s">
        <v>1068</v>
      </c>
      <c r="F391" s="66">
        <v>507000</v>
      </c>
      <c r="G391" s="66">
        <v>13859.04</v>
      </c>
      <c r="H391" s="66">
        <v>471.21</v>
      </c>
      <c r="I391" s="67">
        <v>45754</v>
      </c>
      <c r="J391" s="67">
        <v>47580</v>
      </c>
      <c r="K391" s="68">
        <v>61</v>
      </c>
      <c r="L391" s="66">
        <v>14594.9</v>
      </c>
      <c r="M391" s="69" t="s">
        <v>828</v>
      </c>
      <c r="N391" s="64" t="s">
        <v>16</v>
      </c>
    </row>
    <row r="392" spans="1:14" s="51" customFormat="1" ht="20.25" customHeight="1" x14ac:dyDescent="0.2">
      <c r="A392" s="64">
        <v>391</v>
      </c>
      <c r="B392" s="64" t="s">
        <v>73</v>
      </c>
      <c r="C392" s="65">
        <v>6011783459</v>
      </c>
      <c r="D392" s="64" t="s">
        <v>1069</v>
      </c>
      <c r="E392" s="64" t="s">
        <v>1070</v>
      </c>
      <c r="F392" s="66">
        <v>1011210</v>
      </c>
      <c r="G392" s="66">
        <v>27072.98</v>
      </c>
      <c r="H392" s="66">
        <v>920.48</v>
      </c>
      <c r="I392" s="67">
        <v>45762</v>
      </c>
      <c r="J392" s="67">
        <v>47588</v>
      </c>
      <c r="K392" s="68">
        <v>61</v>
      </c>
      <c r="L392" s="66">
        <v>28298.44</v>
      </c>
      <c r="M392" s="69" t="s">
        <v>828</v>
      </c>
      <c r="N392" s="64" t="s">
        <v>16</v>
      </c>
    </row>
    <row r="393" spans="1:14" s="51" customFormat="1" ht="20.25" customHeight="1" x14ac:dyDescent="0.2">
      <c r="A393" s="64">
        <v>392</v>
      </c>
      <c r="B393" s="64" t="s">
        <v>73</v>
      </c>
      <c r="C393" s="65">
        <v>6011786487</v>
      </c>
      <c r="D393" s="64" t="s">
        <v>1071</v>
      </c>
      <c r="E393" s="64" t="s">
        <v>1072</v>
      </c>
      <c r="F393" s="66">
        <v>501000</v>
      </c>
      <c r="G393" s="66">
        <v>13695.03</v>
      </c>
      <c r="H393" s="66">
        <v>465.63</v>
      </c>
      <c r="I393" s="67">
        <v>45776</v>
      </c>
      <c r="J393" s="67">
        <v>47602</v>
      </c>
      <c r="K393" s="68">
        <v>61</v>
      </c>
      <c r="L393" s="66">
        <v>14317.9</v>
      </c>
      <c r="M393" s="69" t="s">
        <v>828</v>
      </c>
      <c r="N393" s="64" t="s">
        <v>16</v>
      </c>
    </row>
    <row r="394" spans="1:14" s="51" customFormat="1" ht="20.25" customHeight="1" x14ac:dyDescent="0.2">
      <c r="A394" s="64">
        <v>393</v>
      </c>
      <c r="B394" s="64" t="s">
        <v>73</v>
      </c>
      <c r="C394" s="65">
        <v>6011786891</v>
      </c>
      <c r="D394" s="64" t="s">
        <v>1073</v>
      </c>
      <c r="E394" s="64" t="s">
        <v>1074</v>
      </c>
      <c r="F394" s="66">
        <v>810072.5</v>
      </c>
      <c r="G394" s="66">
        <v>22143.64</v>
      </c>
      <c r="H394" s="66">
        <v>752.88</v>
      </c>
      <c r="I394" s="67">
        <v>45777</v>
      </c>
      <c r="J394" s="67">
        <v>47603</v>
      </c>
      <c r="K394" s="68">
        <v>61</v>
      </c>
      <c r="L394" s="66">
        <v>23140.84</v>
      </c>
      <c r="M394" s="69" t="s">
        <v>285</v>
      </c>
      <c r="N394" s="64" t="s">
        <v>16</v>
      </c>
    </row>
    <row r="395" spans="1:14" s="51" customFormat="1" ht="20.25" customHeight="1" x14ac:dyDescent="0.2">
      <c r="A395" s="64">
        <v>394</v>
      </c>
      <c r="B395" s="64" t="s">
        <v>243</v>
      </c>
      <c r="C395" s="65">
        <v>6011783936</v>
      </c>
      <c r="D395" s="64" t="s">
        <v>1075</v>
      </c>
      <c r="E395" s="64" t="s">
        <v>1076</v>
      </c>
      <c r="F395" s="66">
        <v>507270</v>
      </c>
      <c r="G395" s="66">
        <v>13866.42</v>
      </c>
      <c r="H395" s="66">
        <v>471.46</v>
      </c>
      <c r="I395" s="67">
        <v>45763</v>
      </c>
      <c r="J395" s="67">
        <v>47589</v>
      </c>
      <c r="K395" s="68">
        <v>61</v>
      </c>
      <c r="L395" s="66">
        <v>14490.87</v>
      </c>
      <c r="M395" s="69" t="s">
        <v>828</v>
      </c>
      <c r="N395" s="64" t="s">
        <v>16</v>
      </c>
    </row>
    <row r="396" spans="1:14" s="51" customFormat="1" ht="20.25" customHeight="1" x14ac:dyDescent="0.2">
      <c r="A396" s="64">
        <v>395</v>
      </c>
      <c r="B396" s="64" t="s">
        <v>250</v>
      </c>
      <c r="C396" s="65">
        <v>6011780712</v>
      </c>
      <c r="D396" s="64" t="s">
        <v>1077</v>
      </c>
      <c r="E396" s="64" t="s">
        <v>1078</v>
      </c>
      <c r="F396" s="66">
        <v>5831000</v>
      </c>
      <c r="G396" s="66">
        <v>89071.92</v>
      </c>
      <c r="H396" s="66">
        <v>3028.45</v>
      </c>
      <c r="I396" s="67">
        <v>45749</v>
      </c>
      <c r="J396" s="67">
        <v>47575</v>
      </c>
      <c r="K396" s="68">
        <v>61</v>
      </c>
      <c r="L396" s="66">
        <v>93859</v>
      </c>
      <c r="M396" s="69" t="s">
        <v>285</v>
      </c>
      <c r="N396" s="64" t="s">
        <v>16</v>
      </c>
    </row>
    <row r="397" spans="1:14" s="51" customFormat="1" ht="20.25" customHeight="1" x14ac:dyDescent="0.2">
      <c r="A397" s="64">
        <v>396</v>
      </c>
      <c r="B397" s="64" t="s">
        <v>33</v>
      </c>
      <c r="C397" s="65">
        <v>6011782752</v>
      </c>
      <c r="D397" s="64" t="s">
        <v>1079</v>
      </c>
      <c r="E397" s="64" t="s">
        <v>1080</v>
      </c>
      <c r="F397" s="66">
        <v>607000</v>
      </c>
      <c r="G397" s="66">
        <v>22853.19</v>
      </c>
      <c r="H397" s="66">
        <v>777.01</v>
      </c>
      <c r="I397" s="67">
        <v>45758</v>
      </c>
      <c r="J397" s="67">
        <v>46854</v>
      </c>
      <c r="K397" s="68">
        <v>37</v>
      </c>
      <c r="L397" s="66">
        <v>23813.27</v>
      </c>
      <c r="M397" s="69" t="s">
        <v>828</v>
      </c>
      <c r="N397" s="64" t="s">
        <v>16</v>
      </c>
    </row>
    <row r="398" spans="1:14" s="51" customFormat="1" ht="20.25" customHeight="1" x14ac:dyDescent="0.2">
      <c r="A398" s="64">
        <v>397</v>
      </c>
      <c r="B398" s="64" t="s">
        <v>33</v>
      </c>
      <c r="C398" s="65">
        <v>6011782453</v>
      </c>
      <c r="D398" s="64" t="s">
        <v>1081</v>
      </c>
      <c r="E398" s="64" t="s">
        <v>1082</v>
      </c>
      <c r="F398" s="66">
        <v>507000</v>
      </c>
      <c r="G398" s="66">
        <v>17278.009999999998</v>
      </c>
      <c r="H398" s="66">
        <v>587.45000000000005</v>
      </c>
      <c r="I398" s="67">
        <v>45757</v>
      </c>
      <c r="J398" s="67">
        <v>47583</v>
      </c>
      <c r="K398" s="68">
        <v>61</v>
      </c>
      <c r="L398" s="66">
        <v>15018.37</v>
      </c>
      <c r="M398" s="69" t="s">
        <v>285</v>
      </c>
      <c r="N398" s="64" t="s">
        <v>16</v>
      </c>
    </row>
    <row r="399" spans="1:14" s="51" customFormat="1" ht="20.25" customHeight="1" x14ac:dyDescent="0.2">
      <c r="A399" s="64">
        <v>398</v>
      </c>
      <c r="B399" s="64" t="s">
        <v>258</v>
      </c>
      <c r="C399" s="65">
        <v>6011784422</v>
      </c>
      <c r="D399" s="64" t="s">
        <v>1083</v>
      </c>
      <c r="E399" s="64" t="s">
        <v>1084</v>
      </c>
      <c r="F399" s="66">
        <v>439052</v>
      </c>
      <c r="G399" s="66">
        <v>12364.47</v>
      </c>
      <c r="H399" s="66">
        <v>420.39</v>
      </c>
      <c r="I399" s="67">
        <v>45768</v>
      </c>
      <c r="J399" s="67">
        <v>47594</v>
      </c>
      <c r="K399" s="68">
        <v>61</v>
      </c>
      <c r="L399" s="66">
        <v>12917.28</v>
      </c>
      <c r="M399" s="69" t="s">
        <v>285</v>
      </c>
      <c r="N399" s="64" t="s">
        <v>16</v>
      </c>
    </row>
    <row r="400" spans="1:14" s="51" customFormat="1" ht="20.25" customHeight="1" x14ac:dyDescent="0.2">
      <c r="A400" s="64">
        <v>399</v>
      </c>
      <c r="B400" s="64" t="s">
        <v>258</v>
      </c>
      <c r="C400" s="65">
        <v>6011785832</v>
      </c>
      <c r="D400" s="64" t="s">
        <v>1085</v>
      </c>
      <c r="E400" s="64" t="s">
        <v>1086</v>
      </c>
      <c r="F400" s="66">
        <v>436659</v>
      </c>
      <c r="G400" s="66">
        <v>16439.95</v>
      </c>
      <c r="H400" s="66">
        <v>822</v>
      </c>
      <c r="I400" s="67">
        <v>45775</v>
      </c>
      <c r="J400" s="67">
        <v>46871</v>
      </c>
      <c r="K400" s="68">
        <v>37</v>
      </c>
      <c r="L400" s="66">
        <v>17406.22</v>
      </c>
      <c r="M400" s="69" t="s">
        <v>321</v>
      </c>
      <c r="N400" s="64" t="s">
        <v>16</v>
      </c>
    </row>
    <row r="401" spans="1:14" s="51" customFormat="1" ht="20.25" customHeight="1" x14ac:dyDescent="0.2">
      <c r="A401" s="64">
        <v>400</v>
      </c>
      <c r="B401" s="64" t="s">
        <v>492</v>
      </c>
      <c r="C401" s="65">
        <v>6011786099</v>
      </c>
      <c r="D401" s="64" t="s">
        <v>1087</v>
      </c>
      <c r="E401" s="64" t="s">
        <v>1088</v>
      </c>
      <c r="F401" s="66">
        <v>255300</v>
      </c>
      <c r="G401" s="66">
        <v>6693.06</v>
      </c>
      <c r="H401" s="66">
        <v>227.56</v>
      </c>
      <c r="I401" s="67">
        <v>45776</v>
      </c>
      <c r="J401" s="67">
        <v>47602</v>
      </c>
      <c r="K401" s="68">
        <v>61</v>
      </c>
      <c r="L401" s="66">
        <v>7000.37</v>
      </c>
      <c r="M401" s="69" t="s">
        <v>285</v>
      </c>
      <c r="N401" s="64" t="s">
        <v>16</v>
      </c>
    </row>
    <row r="402" spans="1:14" s="51" customFormat="1" ht="20.25" customHeight="1" x14ac:dyDescent="0.2">
      <c r="A402" s="64">
        <v>401</v>
      </c>
      <c r="B402" s="64" t="s">
        <v>191</v>
      </c>
      <c r="C402" s="65">
        <v>6011785474</v>
      </c>
      <c r="D402" s="64" t="s">
        <v>1089</v>
      </c>
      <c r="E402" s="64" t="s">
        <v>1090</v>
      </c>
      <c r="F402" s="66">
        <v>507000</v>
      </c>
      <c r="G402" s="66">
        <v>13859.04</v>
      </c>
      <c r="H402" s="66">
        <v>471.21</v>
      </c>
      <c r="I402" s="67">
        <v>45772</v>
      </c>
      <c r="J402" s="67">
        <v>47598</v>
      </c>
      <c r="K402" s="68">
        <v>61</v>
      </c>
      <c r="L402" s="66">
        <v>14483.16</v>
      </c>
      <c r="M402" s="69" t="s">
        <v>828</v>
      </c>
      <c r="N402" s="64" t="s">
        <v>16</v>
      </c>
    </row>
    <row r="403" spans="1:14" s="51" customFormat="1" ht="20.25" customHeight="1" x14ac:dyDescent="0.2">
      <c r="A403" s="64">
        <v>402</v>
      </c>
      <c r="B403" s="64" t="s">
        <v>191</v>
      </c>
      <c r="C403" s="65">
        <v>6011784109</v>
      </c>
      <c r="D403" s="64" t="s">
        <v>1091</v>
      </c>
      <c r="E403" s="64" t="s">
        <v>1092</v>
      </c>
      <c r="F403" s="66">
        <v>507000</v>
      </c>
      <c r="G403" s="66">
        <v>13859.04</v>
      </c>
      <c r="H403" s="66">
        <v>471.21</v>
      </c>
      <c r="I403" s="67">
        <v>45764</v>
      </c>
      <c r="J403" s="67">
        <v>47590</v>
      </c>
      <c r="K403" s="68">
        <v>61</v>
      </c>
      <c r="L403" s="66">
        <v>14483.16</v>
      </c>
      <c r="M403" s="69" t="s">
        <v>828</v>
      </c>
      <c r="N403" s="64" t="s">
        <v>16</v>
      </c>
    </row>
    <row r="404" spans="1:14" s="51" customFormat="1" ht="20.25" customHeight="1" x14ac:dyDescent="0.2">
      <c r="A404" s="64">
        <v>403</v>
      </c>
      <c r="B404" s="64" t="s">
        <v>19</v>
      </c>
      <c r="C404" s="65">
        <v>6011784778</v>
      </c>
      <c r="D404" s="64" t="s">
        <v>1093</v>
      </c>
      <c r="E404" s="64" t="s">
        <v>1094</v>
      </c>
      <c r="F404" s="66">
        <v>507637.5</v>
      </c>
      <c r="G404" s="66">
        <v>13876.446</v>
      </c>
      <c r="H404" s="66">
        <v>471.8</v>
      </c>
      <c r="I404" s="67">
        <v>45769</v>
      </c>
      <c r="J404" s="67">
        <v>47595</v>
      </c>
      <c r="K404" s="68">
        <v>61</v>
      </c>
      <c r="L404" s="66">
        <v>14501.36</v>
      </c>
      <c r="M404" s="69" t="s">
        <v>285</v>
      </c>
      <c r="N404" s="64" t="s">
        <v>16</v>
      </c>
    </row>
    <row r="405" spans="1:14" s="51" customFormat="1" ht="20.25" customHeight="1" x14ac:dyDescent="0.2">
      <c r="A405" s="64">
        <v>404</v>
      </c>
      <c r="B405" s="64" t="s">
        <v>258</v>
      </c>
      <c r="C405" s="70">
        <v>6011787393</v>
      </c>
      <c r="D405" s="64" t="s">
        <v>1095</v>
      </c>
      <c r="E405" s="64" t="s">
        <v>1096</v>
      </c>
      <c r="F405" s="66">
        <v>400562</v>
      </c>
      <c r="G405" s="66">
        <v>11280.53</v>
      </c>
      <c r="H405" s="66">
        <v>383.54</v>
      </c>
      <c r="I405" s="67">
        <v>45778</v>
      </c>
      <c r="J405" s="67">
        <v>47604</v>
      </c>
      <c r="K405" s="64">
        <v>60</v>
      </c>
      <c r="L405" s="71">
        <f t="shared" ref="L405:L468" si="6">+G405+H405</f>
        <v>11664.070000000002</v>
      </c>
      <c r="M405" s="64" t="s">
        <v>828</v>
      </c>
      <c r="N405" s="64" t="s">
        <v>16</v>
      </c>
    </row>
    <row r="406" spans="1:14" s="51" customFormat="1" ht="20.25" customHeight="1" x14ac:dyDescent="0.2">
      <c r="A406" s="64">
        <v>405</v>
      </c>
      <c r="B406" s="64" t="s">
        <v>78</v>
      </c>
      <c r="C406" s="70">
        <v>6011788417</v>
      </c>
      <c r="D406" s="64" t="s">
        <v>1097</v>
      </c>
      <c r="E406" s="64" t="s">
        <v>1098</v>
      </c>
      <c r="F406" s="66">
        <v>1011000</v>
      </c>
      <c r="G406" s="66">
        <v>27067.360000000001</v>
      </c>
      <c r="H406" s="66">
        <v>920.29</v>
      </c>
      <c r="I406" s="67">
        <v>45778</v>
      </c>
      <c r="J406" s="67">
        <v>47604</v>
      </c>
      <c r="K406" s="64">
        <v>60</v>
      </c>
      <c r="L406" s="71">
        <f t="shared" si="6"/>
        <v>27987.65</v>
      </c>
      <c r="M406" s="64" t="s">
        <v>285</v>
      </c>
      <c r="N406" s="64" t="s">
        <v>16</v>
      </c>
    </row>
    <row r="407" spans="1:14" s="51" customFormat="1" ht="20.25" customHeight="1" x14ac:dyDescent="0.2">
      <c r="A407" s="64">
        <v>406</v>
      </c>
      <c r="B407" s="64" t="s">
        <v>492</v>
      </c>
      <c r="C407" s="70">
        <v>6011788401</v>
      </c>
      <c r="D407" s="64" t="s">
        <v>1099</v>
      </c>
      <c r="E407" s="64" t="s">
        <v>1100</v>
      </c>
      <c r="F407" s="66">
        <v>456000</v>
      </c>
      <c r="G407" s="66">
        <v>12464.93</v>
      </c>
      <c r="H407" s="66">
        <v>623.25</v>
      </c>
      <c r="I407" s="67">
        <v>45778</v>
      </c>
      <c r="J407" s="67">
        <v>47604</v>
      </c>
      <c r="K407" s="64">
        <v>60</v>
      </c>
      <c r="L407" s="71">
        <f t="shared" si="6"/>
        <v>13088.18</v>
      </c>
      <c r="M407" s="64" t="s">
        <v>321</v>
      </c>
      <c r="N407" s="64" t="s">
        <v>16</v>
      </c>
    </row>
    <row r="408" spans="1:14" s="51" customFormat="1" ht="20.25" customHeight="1" x14ac:dyDescent="0.2">
      <c r="A408" s="64">
        <v>407</v>
      </c>
      <c r="B408" s="64" t="s">
        <v>87</v>
      </c>
      <c r="C408" s="70">
        <v>6011787742</v>
      </c>
      <c r="D408" s="64" t="s">
        <v>1101</v>
      </c>
      <c r="E408" s="64" t="s">
        <v>1102</v>
      </c>
      <c r="F408" s="66">
        <v>507000</v>
      </c>
      <c r="G408" s="66">
        <v>13859.04</v>
      </c>
      <c r="H408" s="66">
        <v>471.21</v>
      </c>
      <c r="I408" s="67">
        <v>45779</v>
      </c>
      <c r="J408" s="67">
        <v>47605</v>
      </c>
      <c r="K408" s="64">
        <v>60</v>
      </c>
      <c r="L408" s="71">
        <f t="shared" si="6"/>
        <v>14330.25</v>
      </c>
      <c r="M408" s="64" t="s">
        <v>828</v>
      </c>
      <c r="N408" s="64" t="s">
        <v>16</v>
      </c>
    </row>
    <row r="409" spans="1:14" s="51" customFormat="1" ht="20.25" customHeight="1" x14ac:dyDescent="0.2">
      <c r="A409" s="64">
        <v>408</v>
      </c>
      <c r="B409" s="64" t="s">
        <v>350</v>
      </c>
      <c r="C409" s="70">
        <v>6011788641</v>
      </c>
      <c r="D409" s="64" t="s">
        <v>1103</v>
      </c>
      <c r="E409" s="64" t="s">
        <v>1104</v>
      </c>
      <c r="F409" s="66">
        <v>3000000</v>
      </c>
      <c r="G409" s="66">
        <v>48766.06</v>
      </c>
      <c r="H409" s="66">
        <v>1658.05</v>
      </c>
      <c r="I409" s="67">
        <v>45779</v>
      </c>
      <c r="J409" s="67">
        <v>47605</v>
      </c>
      <c r="K409" s="64">
        <v>60</v>
      </c>
      <c r="L409" s="71">
        <f t="shared" si="6"/>
        <v>50424.11</v>
      </c>
      <c r="M409" s="64" t="s">
        <v>285</v>
      </c>
      <c r="N409" s="64" t="s">
        <v>16</v>
      </c>
    </row>
    <row r="410" spans="1:14" s="51" customFormat="1" ht="20.25" customHeight="1" x14ac:dyDescent="0.2">
      <c r="A410" s="64">
        <v>409</v>
      </c>
      <c r="B410" s="64" t="s">
        <v>13</v>
      </c>
      <c r="C410" s="70">
        <v>6011788285</v>
      </c>
      <c r="D410" s="64" t="s">
        <v>1105</v>
      </c>
      <c r="E410" s="64" t="s">
        <v>1106</v>
      </c>
      <c r="F410" s="66">
        <v>507000</v>
      </c>
      <c r="G410" s="66">
        <v>13859.04</v>
      </c>
      <c r="H410" s="66">
        <v>471.21</v>
      </c>
      <c r="I410" s="67">
        <v>45780</v>
      </c>
      <c r="J410" s="67">
        <v>47606</v>
      </c>
      <c r="K410" s="64">
        <v>60</v>
      </c>
      <c r="L410" s="71">
        <f t="shared" si="6"/>
        <v>14330.25</v>
      </c>
      <c r="M410" s="64" t="s">
        <v>285</v>
      </c>
      <c r="N410" s="64" t="s">
        <v>16</v>
      </c>
    </row>
    <row r="411" spans="1:14" s="51" customFormat="1" ht="20.25" customHeight="1" x14ac:dyDescent="0.2">
      <c r="A411" s="64">
        <v>410</v>
      </c>
      <c r="B411" s="64" t="s">
        <v>191</v>
      </c>
      <c r="C411" s="70">
        <v>6011789581</v>
      </c>
      <c r="D411" s="64" t="s">
        <v>1107</v>
      </c>
      <c r="E411" s="64" t="s">
        <v>1108</v>
      </c>
      <c r="F411" s="66">
        <v>305940.61</v>
      </c>
      <c r="G411" s="66">
        <v>9556.1299999999992</v>
      </c>
      <c r="H411" s="66">
        <v>324.91000000000003</v>
      </c>
      <c r="I411" s="67">
        <v>45783</v>
      </c>
      <c r="J411" s="67">
        <v>47244</v>
      </c>
      <c r="K411" s="64">
        <v>48</v>
      </c>
      <c r="L411" s="71">
        <f t="shared" si="6"/>
        <v>9881.0399999999991</v>
      </c>
      <c r="M411" s="64" t="s">
        <v>285</v>
      </c>
      <c r="N411" s="64" t="s">
        <v>16</v>
      </c>
    </row>
    <row r="412" spans="1:14" s="51" customFormat="1" ht="20.25" customHeight="1" x14ac:dyDescent="0.2">
      <c r="A412" s="64">
        <v>411</v>
      </c>
      <c r="B412" s="64" t="s">
        <v>13</v>
      </c>
      <c r="C412" s="70">
        <v>6011789122</v>
      </c>
      <c r="D412" s="64" t="s">
        <v>1109</v>
      </c>
      <c r="E412" s="64" t="s">
        <v>1110</v>
      </c>
      <c r="F412" s="66">
        <v>305800</v>
      </c>
      <c r="G412" s="66">
        <v>8359.16</v>
      </c>
      <c r="H412" s="66">
        <v>417.96</v>
      </c>
      <c r="I412" s="67">
        <v>45784</v>
      </c>
      <c r="J412" s="67">
        <v>47610</v>
      </c>
      <c r="K412" s="64">
        <v>60</v>
      </c>
      <c r="L412" s="71">
        <f t="shared" si="6"/>
        <v>8777.119999999999</v>
      </c>
      <c r="M412" s="64" t="s">
        <v>321</v>
      </c>
      <c r="N412" s="64" t="s">
        <v>16</v>
      </c>
    </row>
    <row r="413" spans="1:14" s="51" customFormat="1" ht="20.25" customHeight="1" x14ac:dyDescent="0.2">
      <c r="A413" s="64">
        <v>412</v>
      </c>
      <c r="B413" s="64" t="s">
        <v>250</v>
      </c>
      <c r="C413" s="70">
        <v>6011789106</v>
      </c>
      <c r="D413" s="64" t="s">
        <v>1111</v>
      </c>
      <c r="E413" s="64" t="s">
        <v>1112</v>
      </c>
      <c r="F413" s="66">
        <v>205300</v>
      </c>
      <c r="G413" s="66">
        <v>5611.95</v>
      </c>
      <c r="H413" s="66">
        <v>190.81</v>
      </c>
      <c r="I413" s="67">
        <v>45784</v>
      </c>
      <c r="J413" s="67">
        <v>47610</v>
      </c>
      <c r="K413" s="64">
        <v>60</v>
      </c>
      <c r="L413" s="71">
        <f t="shared" si="6"/>
        <v>5802.76</v>
      </c>
      <c r="M413" s="64" t="s">
        <v>285</v>
      </c>
      <c r="N413" s="64" t="s">
        <v>16</v>
      </c>
    </row>
    <row r="414" spans="1:14" s="51" customFormat="1" ht="20.25" customHeight="1" x14ac:dyDescent="0.2">
      <c r="A414" s="64">
        <v>413</v>
      </c>
      <c r="B414" s="64" t="s">
        <v>250</v>
      </c>
      <c r="C414" s="70">
        <v>6011790304</v>
      </c>
      <c r="D414" s="64" t="s">
        <v>1113</v>
      </c>
      <c r="E414" s="64" t="s">
        <v>1114</v>
      </c>
      <c r="F414" s="66">
        <v>1511000</v>
      </c>
      <c r="G414" s="66">
        <v>39613.050000000003</v>
      </c>
      <c r="H414" s="66">
        <v>1346.84</v>
      </c>
      <c r="I414" s="67">
        <v>45789</v>
      </c>
      <c r="J414" s="67">
        <v>47615</v>
      </c>
      <c r="K414" s="64">
        <v>60</v>
      </c>
      <c r="L414" s="71">
        <f t="shared" si="6"/>
        <v>40959.89</v>
      </c>
      <c r="M414" s="64" t="s">
        <v>285</v>
      </c>
      <c r="N414" s="64" t="s">
        <v>16</v>
      </c>
    </row>
    <row r="415" spans="1:14" s="51" customFormat="1" ht="20.25" customHeight="1" x14ac:dyDescent="0.2">
      <c r="A415" s="64">
        <v>414</v>
      </c>
      <c r="B415" s="64" t="s">
        <v>73</v>
      </c>
      <c r="C415" s="70">
        <v>6011790375</v>
      </c>
      <c r="D415" s="64" t="s">
        <v>1115</v>
      </c>
      <c r="E415" s="64" t="s">
        <v>1116</v>
      </c>
      <c r="F415" s="66">
        <v>1012140</v>
      </c>
      <c r="G415" s="66">
        <v>27667.23</v>
      </c>
      <c r="H415" s="66">
        <v>940.69</v>
      </c>
      <c r="I415" s="67">
        <v>45791</v>
      </c>
      <c r="J415" s="67">
        <v>47617</v>
      </c>
      <c r="K415" s="64">
        <v>60</v>
      </c>
      <c r="L415" s="71">
        <f t="shared" si="6"/>
        <v>28607.919999999998</v>
      </c>
      <c r="M415" s="64" t="s">
        <v>828</v>
      </c>
      <c r="N415" s="64" t="s">
        <v>16</v>
      </c>
    </row>
    <row r="416" spans="1:14" s="51" customFormat="1" ht="20.25" customHeight="1" x14ac:dyDescent="0.2">
      <c r="A416" s="64">
        <v>415</v>
      </c>
      <c r="B416" s="64" t="s">
        <v>258</v>
      </c>
      <c r="C416" s="70">
        <v>6011790539</v>
      </c>
      <c r="D416" s="64" t="s">
        <v>1117</v>
      </c>
      <c r="E416" s="64" t="s">
        <v>1118</v>
      </c>
      <c r="F416" s="66">
        <v>1011000</v>
      </c>
      <c r="G416" s="66">
        <v>27067.360000000001</v>
      </c>
      <c r="H416" s="66">
        <v>920.29</v>
      </c>
      <c r="I416" s="67">
        <v>45791</v>
      </c>
      <c r="J416" s="67">
        <v>47617</v>
      </c>
      <c r="K416" s="64">
        <v>60</v>
      </c>
      <c r="L416" s="71">
        <f t="shared" si="6"/>
        <v>27987.65</v>
      </c>
      <c r="M416" s="64" t="s">
        <v>828</v>
      </c>
      <c r="N416" s="64" t="s">
        <v>16</v>
      </c>
    </row>
    <row r="417" spans="1:1025" s="51" customFormat="1" ht="20.25" customHeight="1" x14ac:dyDescent="0.2">
      <c r="A417" s="64">
        <v>416</v>
      </c>
      <c r="B417" s="64" t="s">
        <v>73</v>
      </c>
      <c r="C417" s="70">
        <v>6011791388</v>
      </c>
      <c r="D417" s="64" t="s">
        <v>1119</v>
      </c>
      <c r="E417" s="64" t="s">
        <v>1120</v>
      </c>
      <c r="F417" s="66">
        <v>381040</v>
      </c>
      <c r="G417" s="66">
        <v>6826.97</v>
      </c>
      <c r="H417" s="66">
        <v>232.12</v>
      </c>
      <c r="I417" s="67">
        <v>45792</v>
      </c>
      <c r="J417" s="67">
        <v>47618</v>
      </c>
      <c r="K417" s="64">
        <v>60</v>
      </c>
      <c r="L417" s="71">
        <f t="shared" si="6"/>
        <v>7059.09</v>
      </c>
      <c r="M417" s="64" t="s">
        <v>828</v>
      </c>
      <c r="N417" s="64" t="s">
        <v>16</v>
      </c>
    </row>
    <row r="418" spans="1:1025" s="51" customFormat="1" ht="20.25" customHeight="1" x14ac:dyDescent="0.2">
      <c r="A418" s="64">
        <v>417</v>
      </c>
      <c r="B418" s="64" t="s">
        <v>13</v>
      </c>
      <c r="C418" s="70">
        <v>6011791534</v>
      </c>
      <c r="D418" s="64" t="s">
        <v>1121</v>
      </c>
      <c r="E418" s="64" t="s">
        <v>1122</v>
      </c>
      <c r="F418" s="66">
        <v>607000</v>
      </c>
      <c r="G418" s="66">
        <v>16251.12</v>
      </c>
      <c r="H418" s="66">
        <v>552.54</v>
      </c>
      <c r="I418" s="67">
        <v>45792</v>
      </c>
      <c r="J418" s="67">
        <v>47618</v>
      </c>
      <c r="K418" s="64">
        <v>60</v>
      </c>
      <c r="L418" s="71">
        <f t="shared" si="6"/>
        <v>16803.66</v>
      </c>
      <c r="M418" s="64" t="s">
        <v>828</v>
      </c>
      <c r="N418" s="64" t="s">
        <v>16</v>
      </c>
    </row>
    <row r="419" spans="1:1025" s="51" customFormat="1" ht="20.25" customHeight="1" x14ac:dyDescent="0.2">
      <c r="A419" s="64">
        <v>418</v>
      </c>
      <c r="B419" s="64" t="s">
        <v>118</v>
      </c>
      <c r="C419" s="70">
        <v>6011791721</v>
      </c>
      <c r="D419" s="64" t="s">
        <v>1123</v>
      </c>
      <c r="E419" s="64" t="s">
        <v>1124</v>
      </c>
      <c r="F419" s="66">
        <v>507000</v>
      </c>
      <c r="G419" s="66">
        <v>13859.04</v>
      </c>
      <c r="H419" s="66">
        <v>471.21</v>
      </c>
      <c r="I419" s="67">
        <v>45796</v>
      </c>
      <c r="J419" s="67">
        <v>47622</v>
      </c>
      <c r="K419" s="64">
        <v>60</v>
      </c>
      <c r="L419" s="71">
        <f t="shared" si="6"/>
        <v>14330.25</v>
      </c>
      <c r="M419" s="64" t="s">
        <v>828</v>
      </c>
      <c r="N419" s="64" t="s">
        <v>16</v>
      </c>
    </row>
    <row r="420" spans="1:1025" s="51" customFormat="1" ht="20.25" customHeight="1" x14ac:dyDescent="0.2">
      <c r="A420" s="64">
        <v>419</v>
      </c>
      <c r="B420" s="64" t="s">
        <v>118</v>
      </c>
      <c r="C420" s="70">
        <v>6011791687</v>
      </c>
      <c r="D420" s="64" t="s">
        <v>1125</v>
      </c>
      <c r="E420" s="64" t="s">
        <v>1126</v>
      </c>
      <c r="F420" s="66">
        <v>155000</v>
      </c>
      <c r="G420" s="66">
        <v>4841.46</v>
      </c>
      <c r="H420" s="66">
        <v>164.61</v>
      </c>
      <c r="I420" s="67">
        <v>45796</v>
      </c>
      <c r="J420" s="67">
        <v>47257</v>
      </c>
      <c r="K420" s="64">
        <v>48</v>
      </c>
      <c r="L420" s="71">
        <f t="shared" si="6"/>
        <v>5006.07</v>
      </c>
      <c r="M420" s="64" t="s">
        <v>285</v>
      </c>
      <c r="N420" s="64" t="s">
        <v>16</v>
      </c>
    </row>
    <row r="421" spans="1:1025" s="51" customFormat="1" ht="20.25" customHeight="1" x14ac:dyDescent="0.2">
      <c r="A421" s="64">
        <v>420</v>
      </c>
      <c r="B421" s="64" t="s">
        <v>118</v>
      </c>
      <c r="C421" s="70">
        <v>6011792077</v>
      </c>
      <c r="D421" s="64" t="s">
        <v>1127</v>
      </c>
      <c r="E421" s="64" t="s">
        <v>1128</v>
      </c>
      <c r="F421" s="66">
        <v>255300</v>
      </c>
      <c r="G421" s="66">
        <v>9684.11</v>
      </c>
      <c r="H421" s="66">
        <v>329.26</v>
      </c>
      <c r="I421" s="67">
        <v>45798</v>
      </c>
      <c r="J421" s="67">
        <v>46894</v>
      </c>
      <c r="K421" s="64">
        <v>36</v>
      </c>
      <c r="L421" s="71">
        <f t="shared" si="6"/>
        <v>10013.370000000001</v>
      </c>
      <c r="M421" s="64" t="s">
        <v>285</v>
      </c>
      <c r="N421" s="64" t="s">
        <v>16</v>
      </c>
    </row>
    <row r="422" spans="1:1025" s="51" customFormat="1" ht="20.25" customHeight="1" x14ac:dyDescent="0.2">
      <c r="A422" s="64">
        <v>421</v>
      </c>
      <c r="B422" s="64" t="s">
        <v>87</v>
      </c>
      <c r="C422" s="70">
        <v>6011792903</v>
      </c>
      <c r="D422" s="64" t="s">
        <v>1129</v>
      </c>
      <c r="E422" s="64" t="s">
        <v>1130</v>
      </c>
      <c r="F422" s="66">
        <v>507000</v>
      </c>
      <c r="G422" s="66">
        <v>13859.04</v>
      </c>
      <c r="H422" s="66">
        <v>471.21</v>
      </c>
      <c r="I422" s="67">
        <v>45798</v>
      </c>
      <c r="J422" s="67">
        <v>47624</v>
      </c>
      <c r="K422" s="64">
        <v>60</v>
      </c>
      <c r="L422" s="71">
        <f t="shared" si="6"/>
        <v>14330.25</v>
      </c>
      <c r="M422" s="64" t="s">
        <v>828</v>
      </c>
      <c r="N422" s="64" t="s">
        <v>16</v>
      </c>
    </row>
    <row r="423" spans="1:1025" s="51" customFormat="1" ht="20.25" customHeight="1" x14ac:dyDescent="0.2">
      <c r="A423" s="64">
        <v>422</v>
      </c>
      <c r="B423" s="64" t="s">
        <v>13</v>
      </c>
      <c r="C423" s="70">
        <v>6011792271</v>
      </c>
      <c r="D423" s="64" t="s">
        <v>1131</v>
      </c>
      <c r="E423" s="64" t="s">
        <v>1132</v>
      </c>
      <c r="F423" s="66">
        <v>507000</v>
      </c>
      <c r="G423" s="66">
        <v>15836.28</v>
      </c>
      <c r="H423" s="66">
        <v>538.42999999999995</v>
      </c>
      <c r="I423" s="67">
        <v>45798</v>
      </c>
      <c r="J423" s="67">
        <v>47259</v>
      </c>
      <c r="K423" s="64">
        <v>48</v>
      </c>
      <c r="L423" s="71">
        <f t="shared" si="6"/>
        <v>16374.710000000001</v>
      </c>
      <c r="M423" s="64" t="s">
        <v>285</v>
      </c>
      <c r="N423" s="64" t="s">
        <v>16</v>
      </c>
    </row>
    <row r="424" spans="1:1025" s="51" customFormat="1" ht="20.25" customHeight="1" x14ac:dyDescent="0.2">
      <c r="A424" s="64">
        <v>423</v>
      </c>
      <c r="B424" s="64" t="s">
        <v>19</v>
      </c>
      <c r="C424" s="70">
        <v>6011794039</v>
      </c>
      <c r="D424" s="64" t="s">
        <v>1133</v>
      </c>
      <c r="E424" s="64" t="s">
        <v>1134</v>
      </c>
      <c r="F424" s="66">
        <v>617868.5</v>
      </c>
      <c r="G424" s="66">
        <v>16010.86</v>
      </c>
      <c r="H424" s="66">
        <v>544.37</v>
      </c>
      <c r="I424" s="67">
        <v>45800</v>
      </c>
      <c r="J424" s="67">
        <v>47626</v>
      </c>
      <c r="K424" s="64">
        <v>60</v>
      </c>
      <c r="L424" s="71">
        <f t="shared" si="6"/>
        <v>16555.23</v>
      </c>
      <c r="M424" s="64" t="s">
        <v>285</v>
      </c>
      <c r="N424" s="64" t="s">
        <v>16</v>
      </c>
    </row>
    <row r="425" spans="1:1025" s="51" customFormat="1" ht="20.25" customHeight="1" x14ac:dyDescent="0.2">
      <c r="A425" s="64">
        <v>424</v>
      </c>
      <c r="B425" s="64" t="s">
        <v>13</v>
      </c>
      <c r="C425" s="70">
        <v>6011793439</v>
      </c>
      <c r="D425" s="64" t="s">
        <v>1135</v>
      </c>
      <c r="E425" s="64" t="s">
        <v>1136</v>
      </c>
      <c r="F425" s="66">
        <v>1011000</v>
      </c>
      <c r="G425" s="66">
        <v>27067.360000000001</v>
      </c>
      <c r="H425" s="66">
        <v>920.29</v>
      </c>
      <c r="I425" s="67">
        <v>45803</v>
      </c>
      <c r="J425" s="67">
        <v>47629</v>
      </c>
      <c r="K425" s="64">
        <v>60</v>
      </c>
      <c r="L425" s="71">
        <f t="shared" si="6"/>
        <v>27987.65</v>
      </c>
      <c r="M425" s="64" t="s">
        <v>828</v>
      </c>
      <c r="N425" s="64" t="s">
        <v>16</v>
      </c>
    </row>
    <row r="426" spans="1:1025" s="51" customFormat="1" ht="20.25" customHeight="1" x14ac:dyDescent="0.2">
      <c r="A426" s="64">
        <v>425</v>
      </c>
      <c r="B426" s="64" t="s">
        <v>258</v>
      </c>
      <c r="C426" s="70">
        <v>6011794651</v>
      </c>
      <c r="D426" s="64" t="s">
        <v>1137</v>
      </c>
      <c r="E426" s="64" t="s">
        <v>1138</v>
      </c>
      <c r="F426" s="66">
        <v>507000</v>
      </c>
      <c r="G426" s="66">
        <v>13859.04</v>
      </c>
      <c r="H426" s="66">
        <v>471.21</v>
      </c>
      <c r="I426" s="67">
        <v>45804</v>
      </c>
      <c r="J426" s="67">
        <v>47630</v>
      </c>
      <c r="K426" s="64">
        <v>60</v>
      </c>
      <c r="L426" s="71">
        <f t="shared" si="6"/>
        <v>14330.25</v>
      </c>
      <c r="M426" s="64" t="s">
        <v>828</v>
      </c>
      <c r="N426" s="64" t="s">
        <v>16</v>
      </c>
    </row>
    <row r="427" spans="1:1025" s="51" customFormat="1" ht="20.25" customHeight="1" x14ac:dyDescent="0.2">
      <c r="A427" s="64">
        <v>426</v>
      </c>
      <c r="B427" s="64" t="s">
        <v>118</v>
      </c>
      <c r="C427" s="70">
        <v>6011794217</v>
      </c>
      <c r="D427" s="64" t="s">
        <v>1139</v>
      </c>
      <c r="E427" s="64" t="s">
        <v>1140</v>
      </c>
      <c r="F427" s="66">
        <v>1011366.73</v>
      </c>
      <c r="G427" s="66">
        <v>27077.18</v>
      </c>
      <c r="H427" s="66">
        <v>920.62</v>
      </c>
      <c r="I427" s="67">
        <v>45805</v>
      </c>
      <c r="J427" s="67">
        <v>47631</v>
      </c>
      <c r="K427" s="64">
        <v>60</v>
      </c>
      <c r="L427" s="71">
        <f t="shared" si="6"/>
        <v>27997.8</v>
      </c>
      <c r="M427" s="64" t="s">
        <v>828</v>
      </c>
      <c r="N427" s="64" t="s">
        <v>16</v>
      </c>
    </row>
    <row r="428" spans="1:1025" s="51" customFormat="1" ht="20.25" customHeight="1" x14ac:dyDescent="0.2">
      <c r="A428" s="64">
        <v>427</v>
      </c>
      <c r="B428" s="64" t="s">
        <v>73</v>
      </c>
      <c r="C428" s="70">
        <v>6011794808</v>
      </c>
      <c r="D428" s="64" t="s">
        <v>1141</v>
      </c>
      <c r="E428" s="64" t="s">
        <v>1142</v>
      </c>
      <c r="F428" s="66">
        <v>1011795</v>
      </c>
      <c r="G428" s="66">
        <v>27657.8</v>
      </c>
      <c r="H428" s="66">
        <v>940.37</v>
      </c>
      <c r="I428" s="67">
        <v>45806</v>
      </c>
      <c r="J428" s="67">
        <v>47632</v>
      </c>
      <c r="K428" s="64">
        <v>60</v>
      </c>
      <c r="L428" s="71">
        <f t="shared" si="6"/>
        <v>28598.17</v>
      </c>
      <c r="M428" s="64" t="s">
        <v>828</v>
      </c>
      <c r="N428" s="64" t="s">
        <v>16</v>
      </c>
    </row>
    <row r="429" spans="1:1025" s="51" customFormat="1" ht="20.25" customHeight="1" x14ac:dyDescent="0.2">
      <c r="A429" s="64">
        <v>428</v>
      </c>
      <c r="B429" s="64" t="s">
        <v>350</v>
      </c>
      <c r="C429" s="70">
        <v>6011795041</v>
      </c>
      <c r="D429" s="64" t="s">
        <v>1143</v>
      </c>
      <c r="E429" s="64" t="s">
        <v>1144</v>
      </c>
      <c r="F429" s="66">
        <v>736136.1</v>
      </c>
      <c r="G429" s="66">
        <v>20122.560000000001</v>
      </c>
      <c r="H429" s="66">
        <v>1006.13</v>
      </c>
      <c r="I429" s="67">
        <v>45806</v>
      </c>
      <c r="J429" s="67">
        <v>47632</v>
      </c>
      <c r="K429" s="64">
        <v>60</v>
      </c>
      <c r="L429" s="71">
        <f t="shared" si="6"/>
        <v>21128.690000000002</v>
      </c>
      <c r="M429" s="64" t="s">
        <v>321</v>
      </c>
      <c r="N429" s="64" t="s">
        <v>16</v>
      </c>
    </row>
    <row r="430" spans="1:1025" s="64" customFormat="1" ht="20.25" customHeight="1" x14ac:dyDescent="0.2">
      <c r="A430" s="64">
        <v>429</v>
      </c>
      <c r="B430" s="64" t="s">
        <v>73</v>
      </c>
      <c r="C430" s="70">
        <v>6011794797</v>
      </c>
      <c r="D430" s="64" t="s">
        <v>1145</v>
      </c>
      <c r="E430" s="64" t="s">
        <v>1146</v>
      </c>
      <c r="F430" s="66">
        <v>1012432.5</v>
      </c>
      <c r="G430" s="66">
        <v>27105.71</v>
      </c>
      <c r="H430" s="66">
        <v>921.59</v>
      </c>
      <c r="I430" s="67">
        <v>45807</v>
      </c>
      <c r="J430" s="67">
        <v>47633</v>
      </c>
      <c r="K430" s="64">
        <v>60</v>
      </c>
      <c r="L430" s="71">
        <f t="shared" si="6"/>
        <v>28027.3</v>
      </c>
      <c r="M430" s="64" t="s">
        <v>285</v>
      </c>
      <c r="N430" s="64" t="s">
        <v>16</v>
      </c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  <c r="DS430" s="51"/>
      <c r="DT430" s="51"/>
      <c r="DU430" s="51"/>
      <c r="DV430" s="51"/>
      <c r="DW430" s="51"/>
      <c r="DX430" s="51"/>
      <c r="DY430" s="51"/>
      <c r="DZ430" s="51"/>
      <c r="EA430" s="51"/>
      <c r="EB430" s="51"/>
      <c r="EC430" s="51"/>
      <c r="ED430" s="51"/>
      <c r="EE430" s="51"/>
      <c r="EF430" s="51"/>
      <c r="EG430" s="51"/>
      <c r="EH430" s="51"/>
      <c r="EI430" s="51"/>
      <c r="EJ430" s="51"/>
      <c r="EK430" s="51"/>
      <c r="EL430" s="51"/>
      <c r="EM430" s="51"/>
      <c r="EN430" s="51"/>
      <c r="EO430" s="51"/>
      <c r="EP430" s="51"/>
      <c r="EQ430" s="51"/>
      <c r="ER430" s="51"/>
      <c r="ES430" s="51"/>
      <c r="ET430" s="51"/>
      <c r="EU430" s="51"/>
      <c r="EV430" s="51"/>
      <c r="EW430" s="51"/>
      <c r="EX430" s="51"/>
      <c r="EY430" s="51"/>
      <c r="EZ430" s="51"/>
      <c r="FA430" s="51"/>
      <c r="FB430" s="51"/>
      <c r="FC430" s="51"/>
      <c r="FD430" s="51"/>
      <c r="FE430" s="51"/>
      <c r="FF430" s="51"/>
      <c r="FG430" s="51"/>
      <c r="FH430" s="51"/>
      <c r="FI430" s="51"/>
      <c r="FJ430" s="51"/>
      <c r="FK430" s="51"/>
      <c r="FL430" s="51"/>
      <c r="FM430" s="51"/>
      <c r="FN430" s="51"/>
      <c r="FO430" s="51"/>
      <c r="FP430" s="51"/>
      <c r="FQ430" s="51"/>
      <c r="FR430" s="51"/>
      <c r="FS430" s="51"/>
      <c r="FT430" s="51"/>
      <c r="FU430" s="51"/>
      <c r="FV430" s="51"/>
      <c r="FW430" s="51"/>
      <c r="FX430" s="51"/>
      <c r="FY430" s="51"/>
      <c r="FZ430" s="51"/>
      <c r="GA430" s="51"/>
      <c r="GB430" s="51"/>
      <c r="GC430" s="51"/>
      <c r="GD430" s="51"/>
      <c r="GE430" s="51"/>
      <c r="GF430" s="51"/>
      <c r="GG430" s="51"/>
      <c r="GH430" s="51"/>
      <c r="GI430" s="51"/>
      <c r="GJ430" s="51"/>
      <c r="GK430" s="51"/>
      <c r="GL430" s="51"/>
      <c r="GM430" s="51"/>
      <c r="GN430" s="51"/>
      <c r="GO430" s="51"/>
      <c r="GP430" s="51"/>
      <c r="GQ430" s="51"/>
      <c r="GR430" s="51"/>
      <c r="GS430" s="51"/>
      <c r="GT430" s="51"/>
      <c r="GU430" s="51"/>
      <c r="GV430" s="51"/>
      <c r="GW430" s="51"/>
      <c r="GX430" s="51"/>
      <c r="GY430" s="51"/>
      <c r="GZ430" s="51"/>
      <c r="HA430" s="51"/>
      <c r="HB430" s="51"/>
      <c r="HC430" s="51"/>
      <c r="HD430" s="51"/>
      <c r="HE430" s="51"/>
      <c r="HF430" s="51"/>
      <c r="HG430" s="51"/>
      <c r="HH430" s="51"/>
      <c r="HI430" s="51"/>
      <c r="HJ430" s="51"/>
      <c r="HK430" s="51"/>
      <c r="HL430" s="51"/>
      <c r="HM430" s="51"/>
      <c r="HN430" s="51"/>
      <c r="HO430" s="51"/>
      <c r="HP430" s="51"/>
      <c r="HQ430" s="51"/>
      <c r="HR430" s="51"/>
      <c r="HS430" s="51"/>
      <c r="HT430" s="51"/>
      <c r="HU430" s="51"/>
      <c r="HV430" s="51"/>
      <c r="HW430" s="51"/>
      <c r="HX430" s="51"/>
      <c r="HY430" s="51"/>
      <c r="HZ430" s="51"/>
      <c r="IA430" s="51"/>
      <c r="IB430" s="51"/>
      <c r="IC430" s="51"/>
      <c r="ID430" s="51"/>
      <c r="IE430" s="51"/>
      <c r="IF430" s="51"/>
      <c r="IG430" s="51"/>
      <c r="IH430" s="51"/>
      <c r="II430" s="51"/>
      <c r="IJ430" s="51"/>
      <c r="IK430" s="51"/>
      <c r="IL430" s="51"/>
      <c r="IM430" s="51"/>
      <c r="IN430" s="51"/>
      <c r="IO430" s="51"/>
      <c r="IP430" s="51"/>
      <c r="IQ430" s="51"/>
      <c r="IR430" s="51"/>
      <c r="IS430" s="51"/>
      <c r="IT430" s="51"/>
      <c r="IU430" s="51"/>
      <c r="IV430" s="51"/>
      <c r="IW430" s="51"/>
      <c r="IX430" s="51"/>
      <c r="IY430" s="51"/>
      <c r="IZ430" s="51"/>
      <c r="JA430" s="51"/>
      <c r="JB430" s="51"/>
      <c r="JC430" s="51"/>
      <c r="JD430" s="51"/>
      <c r="JE430" s="51"/>
      <c r="JF430" s="51"/>
      <c r="JG430" s="51"/>
      <c r="JH430" s="51"/>
      <c r="JI430" s="51"/>
      <c r="JJ430" s="51"/>
      <c r="JK430" s="51"/>
      <c r="JL430" s="51"/>
      <c r="JM430" s="51"/>
      <c r="JN430" s="51"/>
      <c r="JO430" s="51"/>
      <c r="JP430" s="51"/>
      <c r="JQ430" s="51"/>
      <c r="JR430" s="51"/>
      <c r="JS430" s="51"/>
      <c r="JT430" s="51"/>
      <c r="JU430" s="51"/>
      <c r="JV430" s="51"/>
      <c r="JW430" s="51"/>
      <c r="JX430" s="51"/>
      <c r="JY430" s="51"/>
      <c r="JZ430" s="51"/>
      <c r="KA430" s="51"/>
      <c r="KB430" s="51"/>
      <c r="KC430" s="51"/>
      <c r="KD430" s="51"/>
      <c r="KE430" s="51"/>
      <c r="KF430" s="51"/>
      <c r="KG430" s="51"/>
      <c r="KH430" s="51"/>
      <c r="KI430" s="51"/>
      <c r="KJ430" s="51"/>
      <c r="KK430" s="51"/>
      <c r="KL430" s="51"/>
      <c r="KM430" s="51"/>
      <c r="KN430" s="51"/>
      <c r="KO430" s="51"/>
      <c r="KP430" s="51"/>
      <c r="KQ430" s="51"/>
      <c r="KR430" s="51"/>
      <c r="KS430" s="51"/>
      <c r="KT430" s="51"/>
      <c r="KU430" s="51"/>
      <c r="KV430" s="51"/>
      <c r="KW430" s="51"/>
      <c r="KX430" s="51"/>
      <c r="KY430" s="51"/>
      <c r="KZ430" s="51"/>
      <c r="LA430" s="51"/>
      <c r="LB430" s="51"/>
      <c r="LC430" s="51"/>
      <c r="LD430" s="51"/>
      <c r="LE430" s="51"/>
      <c r="LF430" s="51"/>
      <c r="LG430" s="51"/>
      <c r="LH430" s="51"/>
      <c r="LI430" s="51"/>
      <c r="LJ430" s="51"/>
      <c r="LK430" s="51"/>
      <c r="LL430" s="51"/>
      <c r="LM430" s="51"/>
      <c r="LN430" s="51"/>
      <c r="LO430" s="51"/>
      <c r="LP430" s="51"/>
      <c r="LQ430" s="51"/>
      <c r="LR430" s="51"/>
      <c r="LS430" s="51"/>
      <c r="LT430" s="51"/>
      <c r="LU430" s="51"/>
      <c r="LV430" s="51"/>
      <c r="LW430" s="51"/>
      <c r="LX430" s="51"/>
      <c r="LY430" s="51"/>
      <c r="LZ430" s="51"/>
      <c r="MA430" s="51"/>
      <c r="MB430" s="51"/>
      <c r="MC430" s="51"/>
      <c r="MD430" s="51"/>
      <c r="ME430" s="51"/>
      <c r="MF430" s="51"/>
      <c r="MG430" s="51"/>
      <c r="MH430" s="51"/>
      <c r="MI430" s="51"/>
      <c r="MJ430" s="51"/>
      <c r="MK430" s="51"/>
      <c r="ML430" s="51"/>
      <c r="MM430" s="51"/>
      <c r="MN430" s="51"/>
      <c r="MO430" s="51"/>
      <c r="MP430" s="51"/>
      <c r="MQ430" s="51"/>
      <c r="MR430" s="51"/>
      <c r="MS430" s="51"/>
      <c r="MT430" s="51"/>
      <c r="MU430" s="51"/>
      <c r="MV430" s="51"/>
      <c r="MW430" s="51"/>
      <c r="MX430" s="51"/>
      <c r="MY430" s="51"/>
      <c r="MZ430" s="51"/>
      <c r="NA430" s="51"/>
      <c r="NB430" s="51"/>
      <c r="NC430" s="51"/>
      <c r="ND430" s="51"/>
      <c r="NE430" s="51"/>
      <c r="NF430" s="51"/>
      <c r="NG430" s="51"/>
      <c r="NH430" s="51"/>
      <c r="NI430" s="51"/>
      <c r="NJ430" s="51"/>
      <c r="NK430" s="51"/>
      <c r="NL430" s="51"/>
      <c r="NM430" s="51"/>
      <c r="NN430" s="51"/>
      <c r="NO430" s="51"/>
      <c r="NP430" s="51"/>
      <c r="NQ430" s="51"/>
      <c r="NR430" s="51"/>
      <c r="NS430" s="51"/>
      <c r="NT430" s="51"/>
      <c r="NU430" s="51"/>
      <c r="NV430" s="51"/>
      <c r="NW430" s="51"/>
      <c r="NX430" s="51"/>
      <c r="NY430" s="51"/>
      <c r="NZ430" s="51"/>
      <c r="OA430" s="51"/>
      <c r="OB430" s="51"/>
      <c r="OC430" s="51"/>
      <c r="OD430" s="51"/>
      <c r="OE430" s="51"/>
      <c r="OF430" s="51"/>
      <c r="OG430" s="51"/>
      <c r="OH430" s="51"/>
      <c r="OI430" s="51"/>
      <c r="OJ430" s="51"/>
      <c r="OK430" s="51"/>
      <c r="OL430" s="51"/>
      <c r="OM430" s="51"/>
      <c r="ON430" s="51"/>
      <c r="OO430" s="51"/>
      <c r="OP430" s="51"/>
      <c r="OQ430" s="51"/>
      <c r="OR430" s="51"/>
      <c r="OS430" s="51"/>
      <c r="OT430" s="51"/>
      <c r="OU430" s="51"/>
      <c r="OV430" s="51"/>
      <c r="OW430" s="51"/>
      <c r="OX430" s="51"/>
      <c r="OY430" s="51"/>
      <c r="OZ430" s="51"/>
      <c r="PA430" s="51"/>
      <c r="PB430" s="51"/>
      <c r="PC430" s="51"/>
      <c r="PD430" s="51"/>
      <c r="PE430" s="51"/>
      <c r="PF430" s="51"/>
      <c r="PG430" s="51"/>
      <c r="PH430" s="51"/>
      <c r="PI430" s="51"/>
      <c r="PJ430" s="51"/>
      <c r="PK430" s="51"/>
      <c r="PL430" s="51"/>
      <c r="PM430" s="51"/>
      <c r="PN430" s="51"/>
      <c r="PO430" s="51"/>
      <c r="PP430" s="51"/>
      <c r="PQ430" s="51"/>
      <c r="PR430" s="51"/>
      <c r="PS430" s="51"/>
      <c r="PT430" s="51"/>
      <c r="PU430" s="51"/>
      <c r="PV430" s="51"/>
      <c r="PW430" s="51"/>
      <c r="PX430" s="51"/>
      <c r="PY430" s="51"/>
      <c r="PZ430" s="51"/>
      <c r="QA430" s="51"/>
      <c r="QB430" s="51"/>
      <c r="QC430" s="51"/>
      <c r="QD430" s="51"/>
      <c r="QE430" s="51"/>
      <c r="QF430" s="51"/>
      <c r="QG430" s="51"/>
      <c r="QH430" s="51"/>
      <c r="QI430" s="51"/>
      <c r="QJ430" s="51"/>
      <c r="QK430" s="51"/>
      <c r="QL430" s="51"/>
      <c r="QM430" s="51"/>
      <c r="QN430" s="51"/>
      <c r="QO430" s="51"/>
      <c r="QP430" s="51"/>
      <c r="QQ430" s="51"/>
      <c r="QR430" s="51"/>
      <c r="QS430" s="51"/>
      <c r="QT430" s="51"/>
      <c r="QU430" s="51"/>
      <c r="QV430" s="51"/>
      <c r="QW430" s="51"/>
      <c r="QX430" s="51"/>
      <c r="QY430" s="51"/>
      <c r="QZ430" s="51"/>
      <c r="RA430" s="51"/>
      <c r="RB430" s="51"/>
      <c r="RC430" s="51"/>
      <c r="RD430" s="51"/>
      <c r="RE430" s="51"/>
      <c r="RF430" s="51"/>
      <c r="RG430" s="51"/>
      <c r="RH430" s="51"/>
      <c r="RI430" s="51"/>
      <c r="RJ430" s="51"/>
      <c r="RK430" s="51"/>
      <c r="RL430" s="51"/>
      <c r="RM430" s="51"/>
      <c r="RN430" s="51"/>
      <c r="RO430" s="51"/>
      <c r="RP430" s="51"/>
      <c r="RQ430" s="51"/>
      <c r="RR430" s="51"/>
      <c r="RS430" s="51"/>
      <c r="RT430" s="51"/>
      <c r="RU430" s="51"/>
      <c r="RV430" s="51"/>
      <c r="RW430" s="51"/>
      <c r="RX430" s="51"/>
      <c r="RY430" s="51"/>
      <c r="RZ430" s="51"/>
      <c r="SA430" s="51"/>
      <c r="SB430" s="51"/>
      <c r="SC430" s="51"/>
      <c r="SD430" s="51"/>
      <c r="SE430" s="51"/>
      <c r="SF430" s="51"/>
      <c r="SG430" s="51"/>
      <c r="SH430" s="51"/>
      <c r="SI430" s="51"/>
      <c r="SJ430" s="51"/>
      <c r="SK430" s="51"/>
      <c r="SL430" s="51"/>
      <c r="SM430" s="51"/>
      <c r="SN430" s="51"/>
      <c r="SO430" s="51"/>
      <c r="SP430" s="51"/>
      <c r="SQ430" s="51"/>
      <c r="SR430" s="51"/>
      <c r="SS430" s="51"/>
      <c r="ST430" s="51"/>
      <c r="SU430" s="51"/>
      <c r="SV430" s="51"/>
      <c r="SW430" s="51"/>
      <c r="SX430" s="51"/>
      <c r="SY430" s="51"/>
      <c r="SZ430" s="51"/>
      <c r="TA430" s="51"/>
      <c r="TB430" s="51"/>
      <c r="TC430" s="51"/>
      <c r="TD430" s="51"/>
      <c r="TE430" s="51"/>
      <c r="TF430" s="51"/>
      <c r="TG430" s="51"/>
      <c r="TH430" s="51"/>
      <c r="TI430" s="51"/>
      <c r="TJ430" s="51"/>
      <c r="TK430" s="51"/>
      <c r="TL430" s="51"/>
      <c r="TM430" s="51"/>
      <c r="TN430" s="51"/>
      <c r="TO430" s="51"/>
      <c r="TP430" s="51"/>
      <c r="TQ430" s="51"/>
      <c r="TR430" s="51"/>
      <c r="TS430" s="51"/>
      <c r="TT430" s="51"/>
      <c r="TU430" s="51"/>
      <c r="TV430" s="51"/>
      <c r="TW430" s="51"/>
      <c r="TX430" s="51"/>
      <c r="TY430" s="51"/>
      <c r="TZ430" s="51"/>
      <c r="UA430" s="51"/>
      <c r="UB430" s="51"/>
      <c r="UC430" s="51"/>
      <c r="UD430" s="51"/>
      <c r="UE430" s="51"/>
      <c r="UF430" s="51"/>
      <c r="UG430" s="51"/>
      <c r="UH430" s="51"/>
      <c r="UI430" s="51"/>
      <c r="UJ430" s="51"/>
      <c r="UK430" s="51"/>
      <c r="UL430" s="51"/>
      <c r="UM430" s="51"/>
      <c r="UN430" s="51"/>
      <c r="UO430" s="51"/>
      <c r="UP430" s="51"/>
      <c r="UQ430" s="51"/>
      <c r="UR430" s="51"/>
      <c r="US430" s="51"/>
      <c r="UT430" s="51"/>
      <c r="UU430" s="51"/>
      <c r="UV430" s="51"/>
      <c r="UW430" s="51"/>
      <c r="UX430" s="51"/>
      <c r="UY430" s="51"/>
      <c r="UZ430" s="51"/>
      <c r="VA430" s="51"/>
      <c r="VB430" s="51"/>
      <c r="VC430" s="51"/>
      <c r="VD430" s="51"/>
      <c r="VE430" s="51"/>
      <c r="VF430" s="51"/>
      <c r="VG430" s="51"/>
      <c r="VH430" s="51"/>
      <c r="VI430" s="51"/>
      <c r="VJ430" s="51"/>
      <c r="VK430" s="51"/>
      <c r="VL430" s="51"/>
      <c r="VM430" s="51"/>
      <c r="VN430" s="51"/>
      <c r="VO430" s="51"/>
      <c r="VP430" s="51"/>
      <c r="VQ430" s="51"/>
      <c r="VR430" s="51"/>
      <c r="VS430" s="51"/>
      <c r="VT430" s="51"/>
      <c r="VU430" s="51"/>
      <c r="VV430" s="51"/>
      <c r="VW430" s="51"/>
      <c r="VX430" s="51"/>
      <c r="VY430" s="51"/>
      <c r="VZ430" s="51"/>
      <c r="WA430" s="51"/>
      <c r="WB430" s="51"/>
      <c r="WC430" s="51"/>
      <c r="WD430" s="51"/>
      <c r="WE430" s="51"/>
      <c r="WF430" s="51"/>
      <c r="WG430" s="51"/>
      <c r="WH430" s="51"/>
      <c r="WI430" s="51"/>
      <c r="WJ430" s="51"/>
      <c r="WK430" s="51"/>
      <c r="WL430" s="51"/>
      <c r="WM430" s="51"/>
      <c r="WN430" s="51"/>
      <c r="WO430" s="51"/>
      <c r="WP430" s="51"/>
      <c r="WQ430" s="51"/>
      <c r="WR430" s="51"/>
      <c r="WS430" s="51"/>
      <c r="WT430" s="51"/>
      <c r="WU430" s="51"/>
      <c r="WV430" s="51"/>
      <c r="WW430" s="51"/>
      <c r="WX430" s="51"/>
      <c r="WY430" s="51"/>
      <c r="WZ430" s="51"/>
      <c r="XA430" s="51"/>
      <c r="XB430" s="51"/>
      <c r="XC430" s="51"/>
      <c r="XD430" s="51"/>
      <c r="XE430" s="51"/>
      <c r="XF430" s="51"/>
      <c r="XG430" s="51"/>
      <c r="XH430" s="51"/>
      <c r="XI430" s="51"/>
      <c r="XJ430" s="51"/>
      <c r="XK430" s="51"/>
      <c r="XL430" s="51"/>
      <c r="XM430" s="51"/>
      <c r="XN430" s="51"/>
      <c r="XO430" s="51"/>
      <c r="XP430" s="51"/>
      <c r="XQ430" s="51"/>
      <c r="XR430" s="51"/>
      <c r="XS430" s="51"/>
      <c r="XT430" s="51"/>
      <c r="XU430" s="51"/>
      <c r="XV430" s="51"/>
      <c r="XW430" s="51"/>
      <c r="XX430" s="51"/>
      <c r="XY430" s="51"/>
      <c r="XZ430" s="51"/>
      <c r="YA430" s="51"/>
      <c r="YB430" s="51"/>
      <c r="YC430" s="51"/>
      <c r="YD430" s="51"/>
      <c r="YE430" s="51"/>
      <c r="YF430" s="51"/>
      <c r="YG430" s="51"/>
      <c r="YH430" s="51"/>
      <c r="YI430" s="51"/>
      <c r="YJ430" s="51"/>
      <c r="YK430" s="51"/>
      <c r="YL430" s="51"/>
      <c r="YM430" s="51"/>
      <c r="YN430" s="51"/>
      <c r="YO430" s="51"/>
      <c r="YP430" s="51"/>
      <c r="YQ430" s="51"/>
      <c r="YR430" s="51"/>
      <c r="YS430" s="51"/>
      <c r="YT430" s="51"/>
      <c r="YU430" s="51"/>
      <c r="YV430" s="51"/>
      <c r="YW430" s="51"/>
      <c r="YX430" s="51"/>
      <c r="YY430" s="51"/>
      <c r="YZ430" s="51"/>
      <c r="ZA430" s="51"/>
      <c r="ZB430" s="51"/>
      <c r="ZC430" s="51"/>
      <c r="ZD430" s="51"/>
      <c r="ZE430" s="51"/>
      <c r="ZF430" s="51"/>
      <c r="ZG430" s="51"/>
      <c r="ZH430" s="51"/>
      <c r="ZI430" s="51"/>
      <c r="ZJ430" s="51"/>
      <c r="ZK430" s="51"/>
      <c r="ZL430" s="51"/>
      <c r="ZM430" s="51"/>
      <c r="ZN430" s="51"/>
      <c r="ZO430" s="51"/>
      <c r="ZP430" s="51"/>
      <c r="ZQ430" s="51"/>
      <c r="ZR430" s="51"/>
      <c r="ZS430" s="51"/>
      <c r="ZT430" s="51"/>
      <c r="ZU430" s="51"/>
      <c r="ZV430" s="51"/>
      <c r="ZW430" s="51"/>
      <c r="ZX430" s="51"/>
      <c r="ZY430" s="51"/>
      <c r="ZZ430" s="51"/>
      <c r="AAA430" s="51"/>
      <c r="AAB430" s="51"/>
      <c r="AAC430" s="51"/>
      <c r="AAD430" s="51"/>
      <c r="AAE430" s="51"/>
      <c r="AAF430" s="51"/>
      <c r="AAG430" s="51"/>
      <c r="AAH430" s="51"/>
      <c r="AAI430" s="51"/>
      <c r="AAJ430" s="51"/>
      <c r="AAK430" s="51"/>
      <c r="AAL430" s="51"/>
      <c r="AAM430" s="51"/>
      <c r="AAN430" s="51"/>
      <c r="AAO430" s="51"/>
      <c r="AAP430" s="51"/>
      <c r="AAQ430" s="51"/>
      <c r="AAR430" s="51"/>
      <c r="AAS430" s="51"/>
      <c r="AAT430" s="51"/>
      <c r="AAU430" s="51"/>
      <c r="AAV430" s="51"/>
      <c r="AAW430" s="51"/>
      <c r="AAX430" s="51"/>
      <c r="AAY430" s="51"/>
      <c r="AAZ430" s="51"/>
      <c r="ABA430" s="51"/>
      <c r="ABB430" s="51"/>
      <c r="ABC430" s="51"/>
      <c r="ABD430" s="51"/>
      <c r="ABE430" s="51"/>
      <c r="ABF430" s="51"/>
      <c r="ABG430" s="51"/>
      <c r="ABH430" s="51"/>
      <c r="ABI430" s="51"/>
      <c r="ABJ430" s="51"/>
      <c r="ABK430" s="51"/>
      <c r="ABL430" s="51"/>
      <c r="ABM430" s="51"/>
      <c r="ABN430" s="51"/>
      <c r="ABO430" s="51"/>
      <c r="ABP430" s="51"/>
      <c r="ABQ430" s="51"/>
      <c r="ABR430" s="51"/>
      <c r="ABS430" s="51"/>
      <c r="ABT430" s="51"/>
      <c r="ABU430" s="51"/>
      <c r="ABV430" s="51"/>
      <c r="ABW430" s="51"/>
      <c r="ABX430" s="51"/>
      <c r="ABY430" s="51"/>
      <c r="ABZ430" s="51"/>
      <c r="ACA430" s="51"/>
      <c r="ACB430" s="51"/>
      <c r="ACC430" s="51"/>
      <c r="ACD430" s="51"/>
      <c r="ACE430" s="51"/>
      <c r="ACF430" s="51"/>
      <c r="ACG430" s="51"/>
      <c r="ACH430" s="51"/>
      <c r="ACI430" s="51"/>
      <c r="ACJ430" s="51"/>
      <c r="ACK430" s="51"/>
      <c r="ACL430" s="51"/>
      <c r="ACM430" s="51"/>
      <c r="ACN430" s="51"/>
      <c r="ACO430" s="51"/>
      <c r="ACP430" s="51"/>
      <c r="ACQ430" s="51"/>
      <c r="ACR430" s="51"/>
      <c r="ACS430" s="51"/>
      <c r="ACT430" s="51"/>
      <c r="ACU430" s="51"/>
      <c r="ACV430" s="51"/>
      <c r="ACW430" s="51"/>
      <c r="ACX430" s="51"/>
      <c r="ACY430" s="51"/>
      <c r="ACZ430" s="51"/>
      <c r="ADA430" s="51"/>
      <c r="ADB430" s="51"/>
      <c r="ADC430" s="51"/>
      <c r="ADD430" s="51"/>
      <c r="ADE430" s="51"/>
      <c r="ADF430" s="51"/>
      <c r="ADG430" s="51"/>
      <c r="ADH430" s="51"/>
      <c r="ADI430" s="51"/>
      <c r="ADJ430" s="51"/>
      <c r="ADK430" s="51"/>
      <c r="ADL430" s="51"/>
      <c r="ADM430" s="51"/>
      <c r="ADN430" s="51"/>
      <c r="ADO430" s="51"/>
      <c r="ADP430" s="51"/>
      <c r="ADQ430" s="51"/>
      <c r="ADR430" s="51"/>
      <c r="ADS430" s="51"/>
      <c r="ADT430" s="51"/>
      <c r="ADU430" s="51"/>
      <c r="ADV430" s="51"/>
      <c r="ADW430" s="51"/>
      <c r="ADX430" s="51"/>
      <c r="ADY430" s="51"/>
      <c r="ADZ430" s="51"/>
      <c r="AEA430" s="51"/>
      <c r="AEB430" s="51"/>
      <c r="AEC430" s="51"/>
      <c r="AED430" s="51"/>
      <c r="AEE430" s="51"/>
      <c r="AEF430" s="51"/>
      <c r="AEG430" s="51"/>
      <c r="AEH430" s="51"/>
      <c r="AEI430" s="51"/>
      <c r="AEJ430" s="51"/>
      <c r="AEK430" s="51"/>
      <c r="AEL430" s="51"/>
      <c r="AEM430" s="51"/>
      <c r="AEN430" s="51"/>
      <c r="AEO430" s="51"/>
      <c r="AEP430" s="51"/>
      <c r="AEQ430" s="51"/>
      <c r="AER430" s="51"/>
      <c r="AES430" s="51"/>
      <c r="AET430" s="51"/>
      <c r="AEU430" s="51"/>
      <c r="AEV430" s="51"/>
      <c r="AEW430" s="51"/>
      <c r="AEX430" s="51"/>
      <c r="AEY430" s="51"/>
      <c r="AEZ430" s="51"/>
      <c r="AFA430" s="51"/>
      <c r="AFB430" s="51"/>
      <c r="AFC430" s="51"/>
      <c r="AFD430" s="51"/>
      <c r="AFE430" s="51"/>
      <c r="AFF430" s="51"/>
      <c r="AFG430" s="51"/>
      <c r="AFH430" s="51"/>
      <c r="AFI430" s="51"/>
      <c r="AFJ430" s="51"/>
      <c r="AFK430" s="51"/>
      <c r="AFL430" s="51"/>
      <c r="AFM430" s="51"/>
      <c r="AFN430" s="51"/>
      <c r="AFO430" s="51"/>
      <c r="AFP430" s="51"/>
      <c r="AFQ430" s="51"/>
      <c r="AFR430" s="51"/>
      <c r="AFS430" s="51"/>
      <c r="AFT430" s="51"/>
      <c r="AFU430" s="51"/>
      <c r="AFV430" s="51"/>
      <c r="AFW430" s="51"/>
      <c r="AFX430" s="51"/>
      <c r="AFY430" s="51"/>
      <c r="AFZ430" s="51"/>
      <c r="AGA430" s="51"/>
      <c r="AGB430" s="51"/>
      <c r="AGC430" s="51"/>
      <c r="AGD430" s="51"/>
      <c r="AGE430" s="51"/>
      <c r="AGF430" s="51"/>
      <c r="AGG430" s="51"/>
      <c r="AGH430" s="51"/>
      <c r="AGI430" s="51"/>
      <c r="AGJ430" s="51"/>
      <c r="AGK430" s="51"/>
      <c r="AGL430" s="51"/>
      <c r="AGM430" s="51"/>
      <c r="AGN430" s="51"/>
      <c r="AGO430" s="51"/>
      <c r="AGP430" s="51"/>
      <c r="AGQ430" s="51"/>
      <c r="AGR430" s="51"/>
      <c r="AGS430" s="51"/>
      <c r="AGT430" s="51"/>
      <c r="AGU430" s="51"/>
      <c r="AGV430" s="51"/>
      <c r="AGW430" s="51"/>
      <c r="AGX430" s="51"/>
      <c r="AGY430" s="51"/>
      <c r="AGZ430" s="51"/>
      <c r="AHA430" s="51"/>
      <c r="AHB430" s="51"/>
      <c r="AHC430" s="51"/>
      <c r="AHD430" s="51"/>
      <c r="AHE430" s="51"/>
      <c r="AHF430" s="51"/>
      <c r="AHG430" s="51"/>
      <c r="AHH430" s="51"/>
      <c r="AHI430" s="51"/>
      <c r="AHJ430" s="51"/>
      <c r="AHK430" s="51"/>
      <c r="AHL430" s="51"/>
      <c r="AHM430" s="51"/>
      <c r="AHN430" s="51"/>
      <c r="AHO430" s="51"/>
      <c r="AHP430" s="51"/>
      <c r="AHQ430" s="51"/>
      <c r="AHR430" s="51"/>
      <c r="AHS430" s="51"/>
      <c r="AHT430" s="51"/>
      <c r="AHU430" s="51"/>
      <c r="AHV430" s="51"/>
      <c r="AHW430" s="51"/>
      <c r="AHX430" s="51"/>
      <c r="AHY430" s="51"/>
      <c r="AHZ430" s="51"/>
      <c r="AIA430" s="51"/>
      <c r="AIB430" s="51"/>
      <c r="AIC430" s="51"/>
      <c r="AID430" s="51"/>
      <c r="AIE430" s="51"/>
      <c r="AIF430" s="51"/>
      <c r="AIG430" s="51"/>
      <c r="AIH430" s="51"/>
      <c r="AII430" s="51"/>
      <c r="AIJ430" s="51"/>
      <c r="AIK430" s="51"/>
      <c r="AIL430" s="51"/>
      <c r="AIM430" s="51"/>
      <c r="AIN430" s="51"/>
      <c r="AIO430" s="51"/>
      <c r="AIP430" s="51"/>
      <c r="AIQ430" s="51"/>
      <c r="AIR430" s="51"/>
      <c r="AIS430" s="51"/>
      <c r="AIT430" s="51"/>
      <c r="AIU430" s="51"/>
      <c r="AIV430" s="51"/>
      <c r="AIW430" s="51"/>
      <c r="AIX430" s="51"/>
      <c r="AIY430" s="51"/>
      <c r="AIZ430" s="51"/>
      <c r="AJA430" s="51"/>
      <c r="AJB430" s="51"/>
      <c r="AJC430" s="51"/>
      <c r="AJD430" s="51"/>
      <c r="AJE430" s="51"/>
      <c r="AJF430" s="51"/>
      <c r="AJG430" s="51"/>
      <c r="AJH430" s="51"/>
      <c r="AJI430" s="51"/>
      <c r="AJJ430" s="51"/>
      <c r="AJK430" s="51"/>
      <c r="AJL430" s="51"/>
      <c r="AJM430" s="51"/>
      <c r="AJN430" s="51"/>
      <c r="AJO430" s="51"/>
      <c r="AJP430" s="51"/>
      <c r="AJQ430" s="51"/>
      <c r="AJR430" s="51"/>
      <c r="AJS430" s="51"/>
      <c r="AJT430" s="51"/>
      <c r="AJU430" s="51"/>
      <c r="AJV430" s="51"/>
      <c r="AJW430" s="51"/>
      <c r="AJX430" s="51"/>
      <c r="AJY430" s="51"/>
      <c r="AJZ430" s="51"/>
      <c r="AKA430" s="51"/>
      <c r="AKB430" s="51"/>
      <c r="AKC430" s="51"/>
      <c r="AKD430" s="51"/>
      <c r="AKE430" s="51"/>
      <c r="AKF430" s="51"/>
      <c r="AKG430" s="51"/>
      <c r="AKH430" s="51"/>
      <c r="AKI430" s="51"/>
      <c r="AKJ430" s="51"/>
      <c r="AKK430" s="51"/>
      <c r="AKL430" s="51"/>
      <c r="AKM430" s="51"/>
      <c r="AKN430" s="51"/>
      <c r="AKO430" s="51"/>
      <c r="AKP430" s="51"/>
      <c r="AKQ430" s="51"/>
      <c r="AKR430" s="51"/>
      <c r="AKS430" s="51"/>
      <c r="AKT430" s="51"/>
      <c r="AKU430" s="51"/>
      <c r="AKV430" s="51"/>
      <c r="AKW430" s="51"/>
      <c r="AKX430" s="51"/>
      <c r="AKY430" s="51"/>
      <c r="AKZ430" s="51"/>
      <c r="ALA430" s="51"/>
      <c r="ALB430" s="51"/>
      <c r="ALC430" s="51"/>
      <c r="ALD430" s="51"/>
      <c r="ALE430" s="51"/>
      <c r="ALF430" s="51"/>
      <c r="ALG430" s="51"/>
      <c r="ALH430" s="51"/>
      <c r="ALI430" s="51"/>
      <c r="ALJ430" s="51"/>
      <c r="ALK430" s="51"/>
      <c r="ALL430" s="51"/>
      <c r="ALM430" s="51"/>
      <c r="ALN430" s="51"/>
      <c r="ALO430" s="51"/>
      <c r="ALP430" s="51"/>
      <c r="ALQ430" s="51"/>
      <c r="ALR430" s="51"/>
      <c r="ALS430" s="51"/>
      <c r="ALT430" s="51"/>
      <c r="ALU430" s="51"/>
      <c r="ALV430" s="51"/>
      <c r="ALW430" s="51"/>
      <c r="ALX430" s="51"/>
      <c r="ALY430" s="51"/>
      <c r="ALZ430" s="51"/>
      <c r="AMA430" s="51"/>
      <c r="AMB430" s="51"/>
      <c r="AMC430" s="51"/>
      <c r="AMD430" s="51"/>
      <c r="AME430" s="51"/>
      <c r="AMF430" s="51"/>
      <c r="AMG430" s="51"/>
      <c r="AMH430" s="51"/>
      <c r="AMI430" s="51"/>
      <c r="AMJ430" s="51"/>
      <c r="AMK430" s="51"/>
    </row>
    <row r="431" spans="1:1025" s="64" customFormat="1" ht="20.25" customHeight="1" x14ac:dyDescent="0.2">
      <c r="A431" s="64">
        <v>430</v>
      </c>
      <c r="B431" s="64" t="s">
        <v>250</v>
      </c>
      <c r="C431" s="70">
        <v>6030005039</v>
      </c>
      <c r="D431" s="64" t="s">
        <v>1147</v>
      </c>
      <c r="E431" s="64" t="s">
        <v>1148</v>
      </c>
      <c r="F431" s="66">
        <v>1878646.44</v>
      </c>
      <c r="G431" s="66">
        <v>20629.330000000002</v>
      </c>
      <c r="H431" s="66">
        <v>701.4</v>
      </c>
      <c r="I431" s="67">
        <v>45797</v>
      </c>
      <c r="J431" s="67">
        <v>50880</v>
      </c>
      <c r="K431" s="64">
        <v>167</v>
      </c>
      <c r="L431" s="71">
        <f t="shared" si="6"/>
        <v>21330.730000000003</v>
      </c>
      <c r="M431" s="64" t="s">
        <v>285</v>
      </c>
      <c r="N431" s="64" t="s">
        <v>16</v>
      </c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  <c r="DS431" s="51"/>
      <c r="DT431" s="51"/>
      <c r="DU431" s="51"/>
      <c r="DV431" s="51"/>
      <c r="DW431" s="51"/>
      <c r="DX431" s="51"/>
      <c r="DY431" s="51"/>
      <c r="DZ431" s="51"/>
      <c r="EA431" s="51"/>
      <c r="EB431" s="51"/>
      <c r="EC431" s="51"/>
      <c r="ED431" s="51"/>
      <c r="EE431" s="51"/>
      <c r="EF431" s="51"/>
      <c r="EG431" s="51"/>
      <c r="EH431" s="51"/>
      <c r="EI431" s="51"/>
      <c r="EJ431" s="51"/>
      <c r="EK431" s="51"/>
      <c r="EL431" s="51"/>
      <c r="EM431" s="51"/>
      <c r="EN431" s="51"/>
      <c r="EO431" s="51"/>
      <c r="EP431" s="51"/>
      <c r="EQ431" s="51"/>
      <c r="ER431" s="51"/>
      <c r="ES431" s="51"/>
      <c r="ET431" s="51"/>
      <c r="EU431" s="51"/>
      <c r="EV431" s="51"/>
      <c r="EW431" s="51"/>
      <c r="EX431" s="51"/>
      <c r="EY431" s="51"/>
      <c r="EZ431" s="51"/>
      <c r="FA431" s="51"/>
      <c r="FB431" s="51"/>
      <c r="FC431" s="51"/>
      <c r="FD431" s="51"/>
      <c r="FE431" s="51"/>
      <c r="FF431" s="51"/>
      <c r="FG431" s="51"/>
      <c r="FH431" s="51"/>
      <c r="FI431" s="51"/>
      <c r="FJ431" s="51"/>
      <c r="FK431" s="51"/>
      <c r="FL431" s="51"/>
      <c r="FM431" s="51"/>
      <c r="FN431" s="51"/>
      <c r="FO431" s="51"/>
      <c r="FP431" s="51"/>
      <c r="FQ431" s="51"/>
      <c r="FR431" s="51"/>
      <c r="FS431" s="51"/>
      <c r="FT431" s="51"/>
      <c r="FU431" s="51"/>
      <c r="FV431" s="51"/>
      <c r="FW431" s="51"/>
      <c r="FX431" s="51"/>
      <c r="FY431" s="51"/>
      <c r="FZ431" s="51"/>
      <c r="GA431" s="51"/>
      <c r="GB431" s="51"/>
      <c r="GC431" s="51"/>
      <c r="GD431" s="51"/>
      <c r="GE431" s="51"/>
      <c r="GF431" s="51"/>
      <c r="GG431" s="51"/>
      <c r="GH431" s="51"/>
      <c r="GI431" s="51"/>
      <c r="GJ431" s="51"/>
      <c r="GK431" s="51"/>
      <c r="GL431" s="51"/>
      <c r="GM431" s="51"/>
      <c r="GN431" s="51"/>
      <c r="GO431" s="51"/>
      <c r="GP431" s="51"/>
      <c r="GQ431" s="51"/>
      <c r="GR431" s="51"/>
      <c r="GS431" s="51"/>
      <c r="GT431" s="51"/>
      <c r="GU431" s="51"/>
      <c r="GV431" s="51"/>
      <c r="GW431" s="51"/>
      <c r="GX431" s="51"/>
      <c r="GY431" s="51"/>
      <c r="GZ431" s="51"/>
      <c r="HA431" s="51"/>
      <c r="HB431" s="51"/>
      <c r="HC431" s="51"/>
      <c r="HD431" s="51"/>
      <c r="HE431" s="51"/>
      <c r="HF431" s="51"/>
      <c r="HG431" s="51"/>
      <c r="HH431" s="51"/>
      <c r="HI431" s="51"/>
      <c r="HJ431" s="51"/>
      <c r="HK431" s="51"/>
      <c r="HL431" s="51"/>
      <c r="HM431" s="51"/>
      <c r="HN431" s="51"/>
      <c r="HO431" s="51"/>
      <c r="HP431" s="51"/>
      <c r="HQ431" s="51"/>
      <c r="HR431" s="51"/>
      <c r="HS431" s="51"/>
      <c r="HT431" s="51"/>
      <c r="HU431" s="51"/>
      <c r="HV431" s="51"/>
      <c r="HW431" s="51"/>
      <c r="HX431" s="51"/>
      <c r="HY431" s="51"/>
      <c r="HZ431" s="51"/>
      <c r="IA431" s="51"/>
      <c r="IB431" s="51"/>
      <c r="IC431" s="51"/>
      <c r="ID431" s="51"/>
      <c r="IE431" s="51"/>
      <c r="IF431" s="51"/>
      <c r="IG431" s="51"/>
      <c r="IH431" s="51"/>
      <c r="II431" s="51"/>
      <c r="IJ431" s="51"/>
      <c r="IK431" s="51"/>
      <c r="IL431" s="51"/>
      <c r="IM431" s="51"/>
      <c r="IN431" s="51"/>
      <c r="IO431" s="51"/>
      <c r="IP431" s="51"/>
      <c r="IQ431" s="51"/>
      <c r="IR431" s="51"/>
      <c r="IS431" s="51"/>
      <c r="IT431" s="51"/>
      <c r="IU431" s="51"/>
      <c r="IV431" s="51"/>
      <c r="IW431" s="51"/>
      <c r="IX431" s="51"/>
      <c r="IY431" s="51"/>
      <c r="IZ431" s="51"/>
      <c r="JA431" s="51"/>
      <c r="JB431" s="51"/>
      <c r="JC431" s="51"/>
      <c r="JD431" s="51"/>
      <c r="JE431" s="51"/>
      <c r="JF431" s="51"/>
      <c r="JG431" s="51"/>
      <c r="JH431" s="51"/>
      <c r="JI431" s="51"/>
      <c r="JJ431" s="51"/>
      <c r="JK431" s="51"/>
      <c r="JL431" s="51"/>
      <c r="JM431" s="51"/>
      <c r="JN431" s="51"/>
      <c r="JO431" s="51"/>
      <c r="JP431" s="51"/>
      <c r="JQ431" s="51"/>
      <c r="JR431" s="51"/>
      <c r="JS431" s="51"/>
      <c r="JT431" s="51"/>
      <c r="JU431" s="51"/>
      <c r="JV431" s="51"/>
      <c r="JW431" s="51"/>
      <c r="JX431" s="51"/>
      <c r="JY431" s="51"/>
      <c r="JZ431" s="51"/>
      <c r="KA431" s="51"/>
      <c r="KB431" s="51"/>
      <c r="KC431" s="51"/>
      <c r="KD431" s="51"/>
      <c r="KE431" s="51"/>
      <c r="KF431" s="51"/>
      <c r="KG431" s="51"/>
      <c r="KH431" s="51"/>
      <c r="KI431" s="51"/>
      <c r="KJ431" s="51"/>
      <c r="KK431" s="51"/>
      <c r="KL431" s="51"/>
      <c r="KM431" s="51"/>
      <c r="KN431" s="51"/>
      <c r="KO431" s="51"/>
      <c r="KP431" s="51"/>
      <c r="KQ431" s="51"/>
      <c r="KR431" s="51"/>
      <c r="KS431" s="51"/>
      <c r="KT431" s="51"/>
      <c r="KU431" s="51"/>
      <c r="KV431" s="51"/>
      <c r="KW431" s="51"/>
      <c r="KX431" s="51"/>
      <c r="KY431" s="51"/>
      <c r="KZ431" s="51"/>
      <c r="LA431" s="51"/>
      <c r="LB431" s="51"/>
      <c r="LC431" s="51"/>
      <c r="LD431" s="51"/>
      <c r="LE431" s="51"/>
      <c r="LF431" s="51"/>
      <c r="LG431" s="51"/>
      <c r="LH431" s="51"/>
      <c r="LI431" s="51"/>
      <c r="LJ431" s="51"/>
      <c r="LK431" s="51"/>
      <c r="LL431" s="51"/>
      <c r="LM431" s="51"/>
      <c r="LN431" s="51"/>
      <c r="LO431" s="51"/>
      <c r="LP431" s="51"/>
      <c r="LQ431" s="51"/>
      <c r="LR431" s="51"/>
      <c r="LS431" s="51"/>
      <c r="LT431" s="51"/>
      <c r="LU431" s="51"/>
      <c r="LV431" s="51"/>
      <c r="LW431" s="51"/>
      <c r="LX431" s="51"/>
      <c r="LY431" s="51"/>
      <c r="LZ431" s="51"/>
      <c r="MA431" s="51"/>
      <c r="MB431" s="51"/>
      <c r="MC431" s="51"/>
      <c r="MD431" s="51"/>
      <c r="ME431" s="51"/>
      <c r="MF431" s="51"/>
      <c r="MG431" s="51"/>
      <c r="MH431" s="51"/>
      <c r="MI431" s="51"/>
      <c r="MJ431" s="51"/>
      <c r="MK431" s="51"/>
      <c r="ML431" s="51"/>
      <c r="MM431" s="51"/>
      <c r="MN431" s="51"/>
      <c r="MO431" s="51"/>
      <c r="MP431" s="51"/>
      <c r="MQ431" s="51"/>
      <c r="MR431" s="51"/>
      <c r="MS431" s="51"/>
      <c r="MT431" s="51"/>
      <c r="MU431" s="51"/>
      <c r="MV431" s="51"/>
      <c r="MW431" s="51"/>
      <c r="MX431" s="51"/>
      <c r="MY431" s="51"/>
      <c r="MZ431" s="51"/>
      <c r="NA431" s="51"/>
      <c r="NB431" s="51"/>
      <c r="NC431" s="51"/>
      <c r="ND431" s="51"/>
      <c r="NE431" s="51"/>
      <c r="NF431" s="51"/>
      <c r="NG431" s="51"/>
      <c r="NH431" s="51"/>
      <c r="NI431" s="51"/>
      <c r="NJ431" s="51"/>
      <c r="NK431" s="51"/>
      <c r="NL431" s="51"/>
      <c r="NM431" s="51"/>
      <c r="NN431" s="51"/>
      <c r="NO431" s="51"/>
      <c r="NP431" s="51"/>
      <c r="NQ431" s="51"/>
      <c r="NR431" s="51"/>
      <c r="NS431" s="51"/>
      <c r="NT431" s="51"/>
      <c r="NU431" s="51"/>
      <c r="NV431" s="51"/>
      <c r="NW431" s="51"/>
      <c r="NX431" s="51"/>
      <c r="NY431" s="51"/>
      <c r="NZ431" s="51"/>
      <c r="OA431" s="51"/>
      <c r="OB431" s="51"/>
      <c r="OC431" s="51"/>
      <c r="OD431" s="51"/>
      <c r="OE431" s="51"/>
      <c r="OF431" s="51"/>
      <c r="OG431" s="51"/>
      <c r="OH431" s="51"/>
      <c r="OI431" s="51"/>
      <c r="OJ431" s="51"/>
      <c r="OK431" s="51"/>
      <c r="OL431" s="51"/>
      <c r="OM431" s="51"/>
      <c r="ON431" s="51"/>
      <c r="OO431" s="51"/>
      <c r="OP431" s="51"/>
      <c r="OQ431" s="51"/>
      <c r="OR431" s="51"/>
      <c r="OS431" s="51"/>
      <c r="OT431" s="51"/>
      <c r="OU431" s="51"/>
      <c r="OV431" s="51"/>
      <c r="OW431" s="51"/>
      <c r="OX431" s="51"/>
      <c r="OY431" s="51"/>
      <c r="OZ431" s="51"/>
      <c r="PA431" s="51"/>
      <c r="PB431" s="51"/>
      <c r="PC431" s="51"/>
      <c r="PD431" s="51"/>
      <c r="PE431" s="51"/>
      <c r="PF431" s="51"/>
      <c r="PG431" s="51"/>
      <c r="PH431" s="51"/>
      <c r="PI431" s="51"/>
      <c r="PJ431" s="51"/>
      <c r="PK431" s="51"/>
      <c r="PL431" s="51"/>
      <c r="PM431" s="51"/>
      <c r="PN431" s="51"/>
      <c r="PO431" s="51"/>
      <c r="PP431" s="51"/>
      <c r="PQ431" s="51"/>
      <c r="PR431" s="51"/>
      <c r="PS431" s="51"/>
      <c r="PT431" s="51"/>
      <c r="PU431" s="51"/>
      <c r="PV431" s="51"/>
      <c r="PW431" s="51"/>
      <c r="PX431" s="51"/>
      <c r="PY431" s="51"/>
      <c r="PZ431" s="51"/>
      <c r="QA431" s="51"/>
      <c r="QB431" s="51"/>
      <c r="QC431" s="51"/>
      <c r="QD431" s="51"/>
      <c r="QE431" s="51"/>
      <c r="QF431" s="51"/>
      <c r="QG431" s="51"/>
      <c r="QH431" s="51"/>
      <c r="QI431" s="51"/>
      <c r="QJ431" s="51"/>
      <c r="QK431" s="51"/>
      <c r="QL431" s="51"/>
      <c r="QM431" s="51"/>
      <c r="QN431" s="51"/>
      <c r="QO431" s="51"/>
      <c r="QP431" s="51"/>
      <c r="QQ431" s="51"/>
      <c r="QR431" s="51"/>
      <c r="QS431" s="51"/>
      <c r="QT431" s="51"/>
      <c r="QU431" s="51"/>
      <c r="QV431" s="51"/>
      <c r="QW431" s="51"/>
      <c r="QX431" s="51"/>
      <c r="QY431" s="51"/>
      <c r="QZ431" s="51"/>
      <c r="RA431" s="51"/>
      <c r="RB431" s="51"/>
      <c r="RC431" s="51"/>
      <c r="RD431" s="51"/>
      <c r="RE431" s="51"/>
      <c r="RF431" s="51"/>
      <c r="RG431" s="51"/>
      <c r="RH431" s="51"/>
      <c r="RI431" s="51"/>
      <c r="RJ431" s="51"/>
      <c r="RK431" s="51"/>
      <c r="RL431" s="51"/>
      <c r="RM431" s="51"/>
      <c r="RN431" s="51"/>
      <c r="RO431" s="51"/>
      <c r="RP431" s="51"/>
      <c r="RQ431" s="51"/>
      <c r="RR431" s="51"/>
      <c r="RS431" s="51"/>
      <c r="RT431" s="51"/>
      <c r="RU431" s="51"/>
      <c r="RV431" s="51"/>
      <c r="RW431" s="51"/>
      <c r="RX431" s="51"/>
      <c r="RY431" s="51"/>
      <c r="RZ431" s="51"/>
      <c r="SA431" s="51"/>
      <c r="SB431" s="51"/>
      <c r="SC431" s="51"/>
      <c r="SD431" s="51"/>
      <c r="SE431" s="51"/>
      <c r="SF431" s="51"/>
      <c r="SG431" s="51"/>
      <c r="SH431" s="51"/>
      <c r="SI431" s="51"/>
      <c r="SJ431" s="51"/>
      <c r="SK431" s="51"/>
      <c r="SL431" s="51"/>
      <c r="SM431" s="51"/>
      <c r="SN431" s="51"/>
      <c r="SO431" s="51"/>
      <c r="SP431" s="51"/>
      <c r="SQ431" s="51"/>
      <c r="SR431" s="51"/>
      <c r="SS431" s="51"/>
      <c r="ST431" s="51"/>
      <c r="SU431" s="51"/>
      <c r="SV431" s="51"/>
      <c r="SW431" s="51"/>
      <c r="SX431" s="51"/>
      <c r="SY431" s="51"/>
      <c r="SZ431" s="51"/>
      <c r="TA431" s="51"/>
      <c r="TB431" s="51"/>
      <c r="TC431" s="51"/>
      <c r="TD431" s="51"/>
      <c r="TE431" s="51"/>
      <c r="TF431" s="51"/>
      <c r="TG431" s="51"/>
      <c r="TH431" s="51"/>
      <c r="TI431" s="51"/>
      <c r="TJ431" s="51"/>
      <c r="TK431" s="51"/>
      <c r="TL431" s="51"/>
      <c r="TM431" s="51"/>
      <c r="TN431" s="51"/>
      <c r="TO431" s="51"/>
      <c r="TP431" s="51"/>
      <c r="TQ431" s="51"/>
      <c r="TR431" s="51"/>
      <c r="TS431" s="51"/>
      <c r="TT431" s="51"/>
      <c r="TU431" s="51"/>
      <c r="TV431" s="51"/>
      <c r="TW431" s="51"/>
      <c r="TX431" s="51"/>
      <c r="TY431" s="51"/>
      <c r="TZ431" s="51"/>
      <c r="UA431" s="51"/>
      <c r="UB431" s="51"/>
      <c r="UC431" s="51"/>
      <c r="UD431" s="51"/>
      <c r="UE431" s="51"/>
      <c r="UF431" s="51"/>
      <c r="UG431" s="51"/>
      <c r="UH431" s="51"/>
      <c r="UI431" s="51"/>
      <c r="UJ431" s="51"/>
      <c r="UK431" s="51"/>
      <c r="UL431" s="51"/>
      <c r="UM431" s="51"/>
      <c r="UN431" s="51"/>
      <c r="UO431" s="51"/>
      <c r="UP431" s="51"/>
      <c r="UQ431" s="51"/>
      <c r="UR431" s="51"/>
      <c r="US431" s="51"/>
      <c r="UT431" s="51"/>
      <c r="UU431" s="51"/>
      <c r="UV431" s="51"/>
      <c r="UW431" s="51"/>
      <c r="UX431" s="51"/>
      <c r="UY431" s="51"/>
      <c r="UZ431" s="51"/>
      <c r="VA431" s="51"/>
      <c r="VB431" s="51"/>
      <c r="VC431" s="51"/>
      <c r="VD431" s="51"/>
      <c r="VE431" s="51"/>
      <c r="VF431" s="51"/>
      <c r="VG431" s="51"/>
      <c r="VH431" s="51"/>
      <c r="VI431" s="51"/>
      <c r="VJ431" s="51"/>
      <c r="VK431" s="51"/>
      <c r="VL431" s="51"/>
      <c r="VM431" s="51"/>
      <c r="VN431" s="51"/>
      <c r="VO431" s="51"/>
      <c r="VP431" s="51"/>
      <c r="VQ431" s="51"/>
      <c r="VR431" s="51"/>
      <c r="VS431" s="51"/>
      <c r="VT431" s="51"/>
      <c r="VU431" s="51"/>
      <c r="VV431" s="51"/>
      <c r="VW431" s="51"/>
      <c r="VX431" s="51"/>
      <c r="VY431" s="51"/>
      <c r="VZ431" s="51"/>
      <c r="WA431" s="51"/>
      <c r="WB431" s="51"/>
      <c r="WC431" s="51"/>
      <c r="WD431" s="51"/>
      <c r="WE431" s="51"/>
      <c r="WF431" s="51"/>
      <c r="WG431" s="51"/>
      <c r="WH431" s="51"/>
      <c r="WI431" s="51"/>
      <c r="WJ431" s="51"/>
      <c r="WK431" s="51"/>
      <c r="WL431" s="51"/>
      <c r="WM431" s="51"/>
      <c r="WN431" s="51"/>
      <c r="WO431" s="51"/>
      <c r="WP431" s="51"/>
      <c r="WQ431" s="51"/>
      <c r="WR431" s="51"/>
      <c r="WS431" s="51"/>
      <c r="WT431" s="51"/>
      <c r="WU431" s="51"/>
      <c r="WV431" s="51"/>
      <c r="WW431" s="51"/>
      <c r="WX431" s="51"/>
      <c r="WY431" s="51"/>
      <c r="WZ431" s="51"/>
      <c r="XA431" s="51"/>
      <c r="XB431" s="51"/>
      <c r="XC431" s="51"/>
      <c r="XD431" s="51"/>
      <c r="XE431" s="51"/>
      <c r="XF431" s="51"/>
      <c r="XG431" s="51"/>
      <c r="XH431" s="51"/>
      <c r="XI431" s="51"/>
      <c r="XJ431" s="51"/>
      <c r="XK431" s="51"/>
      <c r="XL431" s="51"/>
      <c r="XM431" s="51"/>
      <c r="XN431" s="51"/>
      <c r="XO431" s="51"/>
      <c r="XP431" s="51"/>
      <c r="XQ431" s="51"/>
      <c r="XR431" s="51"/>
      <c r="XS431" s="51"/>
      <c r="XT431" s="51"/>
      <c r="XU431" s="51"/>
      <c r="XV431" s="51"/>
      <c r="XW431" s="51"/>
      <c r="XX431" s="51"/>
      <c r="XY431" s="51"/>
      <c r="XZ431" s="51"/>
      <c r="YA431" s="51"/>
      <c r="YB431" s="51"/>
      <c r="YC431" s="51"/>
      <c r="YD431" s="51"/>
      <c r="YE431" s="51"/>
      <c r="YF431" s="51"/>
      <c r="YG431" s="51"/>
      <c r="YH431" s="51"/>
      <c r="YI431" s="51"/>
      <c r="YJ431" s="51"/>
      <c r="YK431" s="51"/>
      <c r="YL431" s="51"/>
      <c r="YM431" s="51"/>
      <c r="YN431" s="51"/>
      <c r="YO431" s="51"/>
      <c r="YP431" s="51"/>
      <c r="YQ431" s="51"/>
      <c r="YR431" s="51"/>
      <c r="YS431" s="51"/>
      <c r="YT431" s="51"/>
      <c r="YU431" s="51"/>
      <c r="YV431" s="51"/>
      <c r="YW431" s="51"/>
      <c r="YX431" s="51"/>
      <c r="YY431" s="51"/>
      <c r="YZ431" s="51"/>
      <c r="ZA431" s="51"/>
      <c r="ZB431" s="51"/>
      <c r="ZC431" s="51"/>
      <c r="ZD431" s="51"/>
      <c r="ZE431" s="51"/>
      <c r="ZF431" s="51"/>
      <c r="ZG431" s="51"/>
      <c r="ZH431" s="51"/>
      <c r="ZI431" s="51"/>
      <c r="ZJ431" s="51"/>
      <c r="ZK431" s="51"/>
      <c r="ZL431" s="51"/>
      <c r="ZM431" s="51"/>
      <c r="ZN431" s="51"/>
      <c r="ZO431" s="51"/>
      <c r="ZP431" s="51"/>
      <c r="ZQ431" s="51"/>
      <c r="ZR431" s="51"/>
      <c r="ZS431" s="51"/>
      <c r="ZT431" s="51"/>
      <c r="ZU431" s="51"/>
      <c r="ZV431" s="51"/>
      <c r="ZW431" s="51"/>
      <c r="ZX431" s="51"/>
      <c r="ZY431" s="51"/>
      <c r="ZZ431" s="51"/>
      <c r="AAA431" s="51"/>
      <c r="AAB431" s="51"/>
      <c r="AAC431" s="51"/>
      <c r="AAD431" s="51"/>
      <c r="AAE431" s="51"/>
      <c r="AAF431" s="51"/>
      <c r="AAG431" s="51"/>
      <c r="AAH431" s="51"/>
      <c r="AAI431" s="51"/>
      <c r="AAJ431" s="51"/>
      <c r="AAK431" s="51"/>
      <c r="AAL431" s="51"/>
      <c r="AAM431" s="51"/>
      <c r="AAN431" s="51"/>
      <c r="AAO431" s="51"/>
      <c r="AAP431" s="51"/>
      <c r="AAQ431" s="51"/>
      <c r="AAR431" s="51"/>
      <c r="AAS431" s="51"/>
      <c r="AAT431" s="51"/>
      <c r="AAU431" s="51"/>
      <c r="AAV431" s="51"/>
      <c r="AAW431" s="51"/>
      <c r="AAX431" s="51"/>
      <c r="AAY431" s="51"/>
      <c r="AAZ431" s="51"/>
      <c r="ABA431" s="51"/>
      <c r="ABB431" s="51"/>
      <c r="ABC431" s="51"/>
      <c r="ABD431" s="51"/>
      <c r="ABE431" s="51"/>
      <c r="ABF431" s="51"/>
      <c r="ABG431" s="51"/>
      <c r="ABH431" s="51"/>
      <c r="ABI431" s="51"/>
      <c r="ABJ431" s="51"/>
      <c r="ABK431" s="51"/>
      <c r="ABL431" s="51"/>
      <c r="ABM431" s="51"/>
      <c r="ABN431" s="51"/>
      <c r="ABO431" s="51"/>
      <c r="ABP431" s="51"/>
      <c r="ABQ431" s="51"/>
      <c r="ABR431" s="51"/>
      <c r="ABS431" s="51"/>
      <c r="ABT431" s="51"/>
      <c r="ABU431" s="51"/>
      <c r="ABV431" s="51"/>
      <c r="ABW431" s="51"/>
      <c r="ABX431" s="51"/>
      <c r="ABY431" s="51"/>
      <c r="ABZ431" s="51"/>
      <c r="ACA431" s="51"/>
      <c r="ACB431" s="51"/>
      <c r="ACC431" s="51"/>
      <c r="ACD431" s="51"/>
      <c r="ACE431" s="51"/>
      <c r="ACF431" s="51"/>
      <c r="ACG431" s="51"/>
      <c r="ACH431" s="51"/>
      <c r="ACI431" s="51"/>
      <c r="ACJ431" s="51"/>
      <c r="ACK431" s="51"/>
      <c r="ACL431" s="51"/>
      <c r="ACM431" s="51"/>
      <c r="ACN431" s="51"/>
      <c r="ACO431" s="51"/>
      <c r="ACP431" s="51"/>
      <c r="ACQ431" s="51"/>
      <c r="ACR431" s="51"/>
      <c r="ACS431" s="51"/>
      <c r="ACT431" s="51"/>
      <c r="ACU431" s="51"/>
      <c r="ACV431" s="51"/>
      <c r="ACW431" s="51"/>
      <c r="ACX431" s="51"/>
      <c r="ACY431" s="51"/>
      <c r="ACZ431" s="51"/>
      <c r="ADA431" s="51"/>
      <c r="ADB431" s="51"/>
      <c r="ADC431" s="51"/>
      <c r="ADD431" s="51"/>
      <c r="ADE431" s="51"/>
      <c r="ADF431" s="51"/>
      <c r="ADG431" s="51"/>
      <c r="ADH431" s="51"/>
      <c r="ADI431" s="51"/>
      <c r="ADJ431" s="51"/>
      <c r="ADK431" s="51"/>
      <c r="ADL431" s="51"/>
      <c r="ADM431" s="51"/>
      <c r="ADN431" s="51"/>
      <c r="ADO431" s="51"/>
      <c r="ADP431" s="51"/>
      <c r="ADQ431" s="51"/>
      <c r="ADR431" s="51"/>
      <c r="ADS431" s="51"/>
      <c r="ADT431" s="51"/>
      <c r="ADU431" s="51"/>
      <c r="ADV431" s="51"/>
      <c r="ADW431" s="51"/>
      <c r="ADX431" s="51"/>
      <c r="ADY431" s="51"/>
      <c r="ADZ431" s="51"/>
      <c r="AEA431" s="51"/>
      <c r="AEB431" s="51"/>
      <c r="AEC431" s="51"/>
      <c r="AED431" s="51"/>
      <c r="AEE431" s="51"/>
      <c r="AEF431" s="51"/>
      <c r="AEG431" s="51"/>
      <c r="AEH431" s="51"/>
      <c r="AEI431" s="51"/>
      <c r="AEJ431" s="51"/>
      <c r="AEK431" s="51"/>
      <c r="AEL431" s="51"/>
      <c r="AEM431" s="51"/>
      <c r="AEN431" s="51"/>
      <c r="AEO431" s="51"/>
      <c r="AEP431" s="51"/>
      <c r="AEQ431" s="51"/>
      <c r="AER431" s="51"/>
      <c r="AES431" s="51"/>
      <c r="AET431" s="51"/>
      <c r="AEU431" s="51"/>
      <c r="AEV431" s="51"/>
      <c r="AEW431" s="51"/>
      <c r="AEX431" s="51"/>
      <c r="AEY431" s="51"/>
      <c r="AEZ431" s="51"/>
      <c r="AFA431" s="51"/>
      <c r="AFB431" s="51"/>
      <c r="AFC431" s="51"/>
      <c r="AFD431" s="51"/>
      <c r="AFE431" s="51"/>
      <c r="AFF431" s="51"/>
      <c r="AFG431" s="51"/>
      <c r="AFH431" s="51"/>
      <c r="AFI431" s="51"/>
      <c r="AFJ431" s="51"/>
      <c r="AFK431" s="51"/>
      <c r="AFL431" s="51"/>
      <c r="AFM431" s="51"/>
      <c r="AFN431" s="51"/>
      <c r="AFO431" s="51"/>
      <c r="AFP431" s="51"/>
      <c r="AFQ431" s="51"/>
      <c r="AFR431" s="51"/>
      <c r="AFS431" s="51"/>
      <c r="AFT431" s="51"/>
      <c r="AFU431" s="51"/>
      <c r="AFV431" s="51"/>
      <c r="AFW431" s="51"/>
      <c r="AFX431" s="51"/>
      <c r="AFY431" s="51"/>
      <c r="AFZ431" s="51"/>
      <c r="AGA431" s="51"/>
      <c r="AGB431" s="51"/>
      <c r="AGC431" s="51"/>
      <c r="AGD431" s="51"/>
      <c r="AGE431" s="51"/>
      <c r="AGF431" s="51"/>
      <c r="AGG431" s="51"/>
      <c r="AGH431" s="51"/>
      <c r="AGI431" s="51"/>
      <c r="AGJ431" s="51"/>
      <c r="AGK431" s="51"/>
      <c r="AGL431" s="51"/>
      <c r="AGM431" s="51"/>
      <c r="AGN431" s="51"/>
      <c r="AGO431" s="51"/>
      <c r="AGP431" s="51"/>
      <c r="AGQ431" s="51"/>
      <c r="AGR431" s="51"/>
      <c r="AGS431" s="51"/>
      <c r="AGT431" s="51"/>
      <c r="AGU431" s="51"/>
      <c r="AGV431" s="51"/>
      <c r="AGW431" s="51"/>
      <c r="AGX431" s="51"/>
      <c r="AGY431" s="51"/>
      <c r="AGZ431" s="51"/>
      <c r="AHA431" s="51"/>
      <c r="AHB431" s="51"/>
      <c r="AHC431" s="51"/>
      <c r="AHD431" s="51"/>
      <c r="AHE431" s="51"/>
      <c r="AHF431" s="51"/>
      <c r="AHG431" s="51"/>
      <c r="AHH431" s="51"/>
      <c r="AHI431" s="51"/>
      <c r="AHJ431" s="51"/>
      <c r="AHK431" s="51"/>
      <c r="AHL431" s="51"/>
      <c r="AHM431" s="51"/>
      <c r="AHN431" s="51"/>
      <c r="AHO431" s="51"/>
      <c r="AHP431" s="51"/>
      <c r="AHQ431" s="51"/>
      <c r="AHR431" s="51"/>
      <c r="AHS431" s="51"/>
      <c r="AHT431" s="51"/>
      <c r="AHU431" s="51"/>
      <c r="AHV431" s="51"/>
      <c r="AHW431" s="51"/>
      <c r="AHX431" s="51"/>
      <c r="AHY431" s="51"/>
      <c r="AHZ431" s="51"/>
      <c r="AIA431" s="51"/>
      <c r="AIB431" s="51"/>
      <c r="AIC431" s="51"/>
      <c r="AID431" s="51"/>
      <c r="AIE431" s="51"/>
      <c r="AIF431" s="51"/>
      <c r="AIG431" s="51"/>
      <c r="AIH431" s="51"/>
      <c r="AII431" s="51"/>
      <c r="AIJ431" s="51"/>
      <c r="AIK431" s="51"/>
      <c r="AIL431" s="51"/>
      <c r="AIM431" s="51"/>
      <c r="AIN431" s="51"/>
      <c r="AIO431" s="51"/>
      <c r="AIP431" s="51"/>
      <c r="AIQ431" s="51"/>
      <c r="AIR431" s="51"/>
      <c r="AIS431" s="51"/>
      <c r="AIT431" s="51"/>
      <c r="AIU431" s="51"/>
      <c r="AIV431" s="51"/>
      <c r="AIW431" s="51"/>
      <c r="AIX431" s="51"/>
      <c r="AIY431" s="51"/>
      <c r="AIZ431" s="51"/>
      <c r="AJA431" s="51"/>
      <c r="AJB431" s="51"/>
      <c r="AJC431" s="51"/>
      <c r="AJD431" s="51"/>
      <c r="AJE431" s="51"/>
      <c r="AJF431" s="51"/>
      <c r="AJG431" s="51"/>
      <c r="AJH431" s="51"/>
      <c r="AJI431" s="51"/>
      <c r="AJJ431" s="51"/>
      <c r="AJK431" s="51"/>
      <c r="AJL431" s="51"/>
      <c r="AJM431" s="51"/>
      <c r="AJN431" s="51"/>
      <c r="AJO431" s="51"/>
      <c r="AJP431" s="51"/>
      <c r="AJQ431" s="51"/>
      <c r="AJR431" s="51"/>
      <c r="AJS431" s="51"/>
      <c r="AJT431" s="51"/>
      <c r="AJU431" s="51"/>
      <c r="AJV431" s="51"/>
      <c r="AJW431" s="51"/>
      <c r="AJX431" s="51"/>
      <c r="AJY431" s="51"/>
      <c r="AJZ431" s="51"/>
      <c r="AKA431" s="51"/>
      <c r="AKB431" s="51"/>
      <c r="AKC431" s="51"/>
      <c r="AKD431" s="51"/>
      <c r="AKE431" s="51"/>
      <c r="AKF431" s="51"/>
      <c r="AKG431" s="51"/>
      <c r="AKH431" s="51"/>
      <c r="AKI431" s="51"/>
      <c r="AKJ431" s="51"/>
      <c r="AKK431" s="51"/>
      <c r="AKL431" s="51"/>
      <c r="AKM431" s="51"/>
      <c r="AKN431" s="51"/>
      <c r="AKO431" s="51"/>
      <c r="AKP431" s="51"/>
      <c r="AKQ431" s="51"/>
      <c r="AKR431" s="51"/>
      <c r="AKS431" s="51"/>
      <c r="AKT431" s="51"/>
      <c r="AKU431" s="51"/>
      <c r="AKV431" s="51"/>
      <c r="AKW431" s="51"/>
      <c r="AKX431" s="51"/>
      <c r="AKY431" s="51"/>
      <c r="AKZ431" s="51"/>
      <c r="ALA431" s="51"/>
      <c r="ALB431" s="51"/>
      <c r="ALC431" s="51"/>
      <c r="ALD431" s="51"/>
      <c r="ALE431" s="51"/>
      <c r="ALF431" s="51"/>
      <c r="ALG431" s="51"/>
      <c r="ALH431" s="51"/>
      <c r="ALI431" s="51"/>
      <c r="ALJ431" s="51"/>
      <c r="ALK431" s="51"/>
      <c r="ALL431" s="51"/>
      <c r="ALM431" s="51"/>
      <c r="ALN431" s="51"/>
      <c r="ALO431" s="51"/>
      <c r="ALP431" s="51"/>
      <c r="ALQ431" s="51"/>
      <c r="ALR431" s="51"/>
      <c r="ALS431" s="51"/>
      <c r="ALT431" s="51"/>
      <c r="ALU431" s="51"/>
      <c r="ALV431" s="51"/>
      <c r="ALW431" s="51"/>
      <c r="ALX431" s="51"/>
      <c r="ALY431" s="51"/>
      <c r="ALZ431" s="51"/>
      <c r="AMA431" s="51"/>
      <c r="AMB431" s="51"/>
      <c r="AMC431" s="51"/>
      <c r="AMD431" s="51"/>
      <c r="AME431" s="51"/>
      <c r="AMF431" s="51"/>
      <c r="AMG431" s="51"/>
      <c r="AMH431" s="51"/>
      <c r="AMI431" s="51"/>
      <c r="AMJ431" s="51"/>
      <c r="AMK431" s="51"/>
    </row>
    <row r="432" spans="1:1025" s="51" customFormat="1" ht="20.25" customHeight="1" x14ac:dyDescent="0.2">
      <c r="A432" s="64">
        <v>431</v>
      </c>
      <c r="B432" s="64" t="s">
        <v>201</v>
      </c>
      <c r="C432" s="70">
        <v>6011787639</v>
      </c>
      <c r="D432" s="64" t="s">
        <v>1149</v>
      </c>
      <c r="E432" s="64" t="s">
        <v>1150</v>
      </c>
      <c r="F432" s="66">
        <v>165000</v>
      </c>
      <c r="G432" s="66">
        <v>6182.24</v>
      </c>
      <c r="H432" s="66">
        <v>212.8</v>
      </c>
      <c r="I432" s="67">
        <v>45779</v>
      </c>
      <c r="J432" s="67">
        <v>46875</v>
      </c>
      <c r="K432" s="64">
        <v>36</v>
      </c>
      <c r="L432" s="71">
        <f t="shared" si="6"/>
        <v>6395.04</v>
      </c>
      <c r="M432" s="64" t="s">
        <v>285</v>
      </c>
      <c r="N432" s="64" t="s">
        <v>16</v>
      </c>
    </row>
    <row r="433" spans="1:14" s="51" customFormat="1" ht="20.25" customHeight="1" x14ac:dyDescent="0.2">
      <c r="A433" s="64">
        <v>432</v>
      </c>
      <c r="B433" s="64" t="s">
        <v>42</v>
      </c>
      <c r="C433" s="70">
        <v>6011795867</v>
      </c>
      <c r="D433" s="64" t="s">
        <v>1151</v>
      </c>
      <c r="E433" s="64" t="s">
        <v>1152</v>
      </c>
      <c r="F433" s="72">
        <v>707792.79</v>
      </c>
      <c r="G433" s="72">
        <v>19347.79</v>
      </c>
      <c r="H433" s="72">
        <v>657.82</v>
      </c>
      <c r="I433" s="67">
        <v>45812</v>
      </c>
      <c r="J433" s="67">
        <v>47638</v>
      </c>
      <c r="K433" s="64">
        <v>61</v>
      </c>
      <c r="L433" s="71">
        <f t="shared" si="6"/>
        <v>20005.61</v>
      </c>
      <c r="M433" s="64" t="s">
        <v>828</v>
      </c>
      <c r="N433" s="64" t="s">
        <v>16</v>
      </c>
    </row>
    <row r="434" spans="1:14" s="51" customFormat="1" ht="20.25" customHeight="1" x14ac:dyDescent="0.2">
      <c r="A434" s="64">
        <v>433</v>
      </c>
      <c r="B434" s="64" t="s">
        <v>350</v>
      </c>
      <c r="C434" s="70">
        <v>6011796474</v>
      </c>
      <c r="D434" s="64" t="s">
        <v>1153</v>
      </c>
      <c r="E434" s="64" t="s">
        <v>1154</v>
      </c>
      <c r="F434" s="66">
        <v>1846704.57</v>
      </c>
      <c r="G434" s="66">
        <v>49441.56</v>
      </c>
      <c r="H434" s="66">
        <v>1681.01</v>
      </c>
      <c r="I434" s="67">
        <v>45813</v>
      </c>
      <c r="J434" s="67">
        <v>47647</v>
      </c>
      <c r="K434" s="64">
        <v>61</v>
      </c>
      <c r="L434" s="71">
        <f t="shared" si="6"/>
        <v>51122.57</v>
      </c>
      <c r="M434" s="64" t="s">
        <v>285</v>
      </c>
      <c r="N434" s="64" t="s">
        <v>16</v>
      </c>
    </row>
    <row r="435" spans="1:14" s="51" customFormat="1" ht="20.25" customHeight="1" x14ac:dyDescent="0.2">
      <c r="A435" s="64">
        <v>434</v>
      </c>
      <c r="B435" s="64" t="s">
        <v>118</v>
      </c>
      <c r="C435" s="70">
        <v>6011796912</v>
      </c>
      <c r="D435" s="64" t="s">
        <v>1155</v>
      </c>
      <c r="E435" s="64" t="s">
        <v>1156</v>
      </c>
      <c r="F435" s="66">
        <v>1312350</v>
      </c>
      <c r="G435" s="66">
        <v>35135.360000000001</v>
      </c>
      <c r="H435" s="66">
        <v>1756.77</v>
      </c>
      <c r="I435" s="67">
        <v>45817</v>
      </c>
      <c r="J435" s="67">
        <v>47643</v>
      </c>
      <c r="K435" s="64">
        <v>61</v>
      </c>
      <c r="L435" s="71">
        <f t="shared" si="6"/>
        <v>36892.129999999997</v>
      </c>
      <c r="M435" s="64" t="s">
        <v>321</v>
      </c>
      <c r="N435" s="64" t="s">
        <v>16</v>
      </c>
    </row>
    <row r="436" spans="1:14" s="51" customFormat="1" ht="20.25" customHeight="1" x14ac:dyDescent="0.2">
      <c r="A436" s="64">
        <v>435</v>
      </c>
      <c r="B436" s="64" t="s">
        <v>350</v>
      </c>
      <c r="C436" s="70">
        <v>6011797012</v>
      </c>
      <c r="D436" s="64" t="s">
        <v>1157</v>
      </c>
      <c r="E436" s="64" t="s">
        <v>1158</v>
      </c>
      <c r="F436" s="66">
        <v>507130.43</v>
      </c>
      <c r="G436" s="66">
        <v>13862.6</v>
      </c>
      <c r="H436" s="66">
        <v>471.33</v>
      </c>
      <c r="I436" s="67">
        <v>45817</v>
      </c>
      <c r="J436" s="67">
        <v>47643</v>
      </c>
      <c r="K436" s="64">
        <v>61</v>
      </c>
      <c r="L436" s="71">
        <f t="shared" si="6"/>
        <v>14333.93</v>
      </c>
      <c r="M436" s="64" t="s">
        <v>828</v>
      </c>
      <c r="N436" s="64" t="s">
        <v>16</v>
      </c>
    </row>
    <row r="437" spans="1:14" s="51" customFormat="1" ht="20.25" customHeight="1" x14ac:dyDescent="0.2">
      <c r="A437" s="64">
        <v>436</v>
      </c>
      <c r="B437" s="64" t="s">
        <v>250</v>
      </c>
      <c r="C437" s="70">
        <v>6011797252</v>
      </c>
      <c r="D437" s="64" t="s">
        <v>1113</v>
      </c>
      <c r="E437" s="64" t="s">
        <v>1114</v>
      </c>
      <c r="F437" s="66">
        <v>3514000</v>
      </c>
      <c r="G437" s="66">
        <v>92124.59</v>
      </c>
      <c r="H437" s="66">
        <v>3132.24</v>
      </c>
      <c r="I437" s="67">
        <v>45818</v>
      </c>
      <c r="J437" s="67">
        <v>47644</v>
      </c>
      <c r="K437" s="64">
        <v>61</v>
      </c>
      <c r="L437" s="71">
        <f t="shared" si="6"/>
        <v>95256.83</v>
      </c>
      <c r="M437" s="64" t="s">
        <v>285</v>
      </c>
      <c r="N437" s="64" t="s">
        <v>16</v>
      </c>
    </row>
    <row r="438" spans="1:14" s="51" customFormat="1" ht="20.25" customHeight="1" x14ac:dyDescent="0.2">
      <c r="A438" s="64">
        <v>437</v>
      </c>
      <c r="B438" s="64" t="s">
        <v>73</v>
      </c>
      <c r="C438" s="70">
        <v>6011797291</v>
      </c>
      <c r="D438" s="64" t="s">
        <v>1159</v>
      </c>
      <c r="E438" s="64" t="s">
        <v>1160</v>
      </c>
      <c r="F438" s="66">
        <v>507382.5</v>
      </c>
      <c r="G438" s="66">
        <v>13869.49</v>
      </c>
      <c r="H438" s="66">
        <v>471.56</v>
      </c>
      <c r="I438" s="67">
        <v>45818</v>
      </c>
      <c r="J438" s="67">
        <v>47644</v>
      </c>
      <c r="K438" s="64">
        <v>61</v>
      </c>
      <c r="L438" s="71">
        <f t="shared" si="6"/>
        <v>14341.05</v>
      </c>
      <c r="M438" s="64" t="s">
        <v>828</v>
      </c>
      <c r="N438" s="64" t="s">
        <v>16</v>
      </c>
    </row>
    <row r="439" spans="1:14" s="51" customFormat="1" ht="20.25" customHeight="1" x14ac:dyDescent="0.2">
      <c r="A439" s="64">
        <v>438</v>
      </c>
      <c r="B439" s="64" t="s">
        <v>118</v>
      </c>
      <c r="C439" s="70">
        <v>6011797382</v>
      </c>
      <c r="D439" s="64" t="s">
        <v>1161</v>
      </c>
      <c r="E439" s="64" t="s">
        <v>1162</v>
      </c>
      <c r="F439" s="66">
        <v>507217.5</v>
      </c>
      <c r="G439" s="66">
        <v>13864.98</v>
      </c>
      <c r="H439" s="66">
        <v>471.41</v>
      </c>
      <c r="I439" s="67">
        <v>45818</v>
      </c>
      <c r="J439" s="67">
        <v>47644</v>
      </c>
      <c r="K439" s="64">
        <v>61</v>
      </c>
      <c r="L439" s="71">
        <f t="shared" si="6"/>
        <v>14336.39</v>
      </c>
      <c r="M439" s="64" t="s">
        <v>285</v>
      </c>
      <c r="N439" s="64" t="s">
        <v>16</v>
      </c>
    </row>
    <row r="440" spans="1:14" s="51" customFormat="1" ht="20.25" customHeight="1" x14ac:dyDescent="0.2">
      <c r="A440" s="64">
        <v>439</v>
      </c>
      <c r="B440" s="64" t="s">
        <v>118</v>
      </c>
      <c r="C440" s="70">
        <v>6011797619</v>
      </c>
      <c r="D440" s="64" t="s">
        <v>1163</v>
      </c>
      <c r="E440" s="64" t="s">
        <v>1164</v>
      </c>
      <c r="F440" s="66">
        <v>507000</v>
      </c>
      <c r="G440" s="66">
        <v>13859.04</v>
      </c>
      <c r="H440" s="66">
        <v>471.21</v>
      </c>
      <c r="I440" s="67">
        <v>45819</v>
      </c>
      <c r="J440" s="67">
        <v>47645</v>
      </c>
      <c r="K440" s="64">
        <v>61</v>
      </c>
      <c r="L440" s="71">
        <f t="shared" si="6"/>
        <v>14330.25</v>
      </c>
      <c r="M440" s="64" t="s">
        <v>828</v>
      </c>
      <c r="N440" s="64" t="s">
        <v>16</v>
      </c>
    </row>
    <row r="441" spans="1:14" s="51" customFormat="1" ht="20.25" customHeight="1" x14ac:dyDescent="0.2">
      <c r="A441" s="64">
        <v>440</v>
      </c>
      <c r="B441" s="64" t="s">
        <v>13</v>
      </c>
      <c r="C441" s="70">
        <v>6011797996</v>
      </c>
      <c r="D441" s="64" t="s">
        <v>36</v>
      </c>
      <c r="E441" s="64" t="s">
        <v>37</v>
      </c>
      <c r="F441" s="66">
        <v>607000</v>
      </c>
      <c r="G441" s="66">
        <v>16251.12</v>
      </c>
      <c r="H441" s="66">
        <v>812.56</v>
      </c>
      <c r="I441" s="67">
        <v>45820</v>
      </c>
      <c r="J441" s="67">
        <v>47646</v>
      </c>
      <c r="K441" s="64">
        <v>61</v>
      </c>
      <c r="L441" s="71">
        <f t="shared" si="6"/>
        <v>17063.68</v>
      </c>
      <c r="M441" s="64" t="s">
        <v>321</v>
      </c>
      <c r="N441" s="64" t="s">
        <v>16</v>
      </c>
    </row>
    <row r="442" spans="1:14" s="51" customFormat="1" ht="20.25" customHeight="1" x14ac:dyDescent="0.2">
      <c r="A442" s="64">
        <v>441</v>
      </c>
      <c r="B442" s="64" t="s">
        <v>118</v>
      </c>
      <c r="C442" s="70">
        <v>6011798071</v>
      </c>
      <c r="D442" s="64" t="s">
        <v>1165</v>
      </c>
      <c r="E442" s="64" t="s">
        <v>1166</v>
      </c>
      <c r="F442" s="66">
        <v>205300</v>
      </c>
      <c r="G442" s="66">
        <v>10599.96</v>
      </c>
      <c r="H442" s="66">
        <v>360.4</v>
      </c>
      <c r="I442" s="67">
        <v>45820</v>
      </c>
      <c r="J442" s="67">
        <v>46550</v>
      </c>
      <c r="K442" s="64">
        <v>24</v>
      </c>
      <c r="L442" s="71">
        <f t="shared" si="6"/>
        <v>10960.359999999999</v>
      </c>
      <c r="M442" s="64" t="s">
        <v>828</v>
      </c>
      <c r="N442" s="64" t="s">
        <v>16</v>
      </c>
    </row>
    <row r="443" spans="1:14" s="51" customFormat="1" ht="20.25" customHeight="1" x14ac:dyDescent="0.2">
      <c r="A443" s="64">
        <v>442</v>
      </c>
      <c r="B443" s="64" t="s">
        <v>266</v>
      </c>
      <c r="C443" s="70">
        <v>6011798452</v>
      </c>
      <c r="D443" s="64" t="s">
        <v>1167</v>
      </c>
      <c r="E443" s="64" t="s">
        <v>1168</v>
      </c>
      <c r="F443" s="66">
        <v>3518972.05</v>
      </c>
      <c r="G443" s="66">
        <v>80072.42</v>
      </c>
      <c r="H443" s="66">
        <v>2722.46</v>
      </c>
      <c r="I443" s="67">
        <v>45821</v>
      </c>
      <c r="J443" s="67">
        <v>47647</v>
      </c>
      <c r="K443" s="64">
        <v>61</v>
      </c>
      <c r="L443" s="71">
        <f t="shared" si="6"/>
        <v>82794.880000000005</v>
      </c>
      <c r="M443" s="64" t="s">
        <v>285</v>
      </c>
      <c r="N443" s="64" t="s">
        <v>16</v>
      </c>
    </row>
    <row r="444" spans="1:14" s="51" customFormat="1" ht="20.25" customHeight="1" x14ac:dyDescent="0.2">
      <c r="A444" s="64">
        <v>443</v>
      </c>
      <c r="B444" s="64" t="s">
        <v>258</v>
      </c>
      <c r="C444" s="70">
        <v>6011798468</v>
      </c>
      <c r="D444" s="64" t="s">
        <v>1169</v>
      </c>
      <c r="E444" s="64" t="s">
        <v>1170</v>
      </c>
      <c r="F444" s="66">
        <v>507000</v>
      </c>
      <c r="G444" s="66">
        <v>13859.04</v>
      </c>
      <c r="H444" s="66">
        <v>692.95</v>
      </c>
      <c r="I444" s="67">
        <v>45821</v>
      </c>
      <c r="J444" s="67">
        <v>47647</v>
      </c>
      <c r="K444" s="64">
        <v>61</v>
      </c>
      <c r="L444" s="71">
        <f t="shared" si="6"/>
        <v>14551.990000000002</v>
      </c>
      <c r="M444" s="64" t="s">
        <v>321</v>
      </c>
      <c r="N444" s="64" t="s">
        <v>16</v>
      </c>
    </row>
    <row r="445" spans="1:14" s="51" customFormat="1" ht="20.25" customHeight="1" x14ac:dyDescent="0.2">
      <c r="A445" s="64">
        <v>444</v>
      </c>
      <c r="B445" s="64" t="s">
        <v>42</v>
      </c>
      <c r="C445" s="70">
        <v>6011798532</v>
      </c>
      <c r="D445" s="64" t="s">
        <v>1171</v>
      </c>
      <c r="E445" s="64" t="s">
        <v>1172</v>
      </c>
      <c r="F445" s="66">
        <v>355800</v>
      </c>
      <c r="G445" s="66">
        <v>9725.93</v>
      </c>
      <c r="H445" s="66">
        <v>330.68</v>
      </c>
      <c r="I445" s="67">
        <v>45821</v>
      </c>
      <c r="J445" s="67">
        <v>47647</v>
      </c>
      <c r="K445" s="64">
        <v>61</v>
      </c>
      <c r="L445" s="71">
        <f t="shared" si="6"/>
        <v>10056.61</v>
      </c>
      <c r="M445" s="64" t="s">
        <v>828</v>
      </c>
      <c r="N445" s="64" t="s">
        <v>16</v>
      </c>
    </row>
    <row r="446" spans="1:14" s="51" customFormat="1" ht="20.25" customHeight="1" x14ac:dyDescent="0.2">
      <c r="A446" s="64">
        <v>445</v>
      </c>
      <c r="B446" s="64" t="s">
        <v>191</v>
      </c>
      <c r="C446" s="70">
        <v>6011798817</v>
      </c>
      <c r="D446" s="64" t="s">
        <v>1173</v>
      </c>
      <c r="E446" s="64" t="s">
        <v>1174</v>
      </c>
      <c r="F446" s="66">
        <v>507000</v>
      </c>
      <c r="G446" s="66">
        <v>13859.04</v>
      </c>
      <c r="H446" s="66">
        <v>471.21</v>
      </c>
      <c r="I446" s="67">
        <v>45824</v>
      </c>
      <c r="J446" s="67">
        <v>47650</v>
      </c>
      <c r="K446" s="64">
        <v>61</v>
      </c>
      <c r="L446" s="71">
        <f t="shared" si="6"/>
        <v>14330.25</v>
      </c>
      <c r="M446" s="64" t="s">
        <v>285</v>
      </c>
      <c r="N446" s="64" t="s">
        <v>16</v>
      </c>
    </row>
    <row r="447" spans="1:14" s="51" customFormat="1" ht="20.25" customHeight="1" x14ac:dyDescent="0.2">
      <c r="A447" s="64">
        <v>446</v>
      </c>
      <c r="B447" s="64" t="s">
        <v>42</v>
      </c>
      <c r="C447" s="70">
        <v>6011798824</v>
      </c>
      <c r="D447" s="64" t="s">
        <v>1175</v>
      </c>
      <c r="E447" s="64" t="s">
        <v>1176</v>
      </c>
      <c r="F447" s="66">
        <v>305905</v>
      </c>
      <c r="G447" s="66">
        <v>9555.02</v>
      </c>
      <c r="H447" s="66">
        <v>324.87</v>
      </c>
      <c r="I447" s="67">
        <v>45824</v>
      </c>
      <c r="J447" s="67">
        <v>47285</v>
      </c>
      <c r="K447" s="64">
        <v>49</v>
      </c>
      <c r="L447" s="71">
        <f t="shared" si="6"/>
        <v>9879.8900000000012</v>
      </c>
      <c r="M447" s="64" t="s">
        <v>828</v>
      </c>
      <c r="N447" s="64" t="s">
        <v>16</v>
      </c>
    </row>
    <row r="448" spans="1:14" s="51" customFormat="1" ht="20.25" customHeight="1" x14ac:dyDescent="0.2">
      <c r="A448" s="64">
        <v>447</v>
      </c>
      <c r="B448" s="64" t="s">
        <v>42</v>
      </c>
      <c r="C448" s="70">
        <v>6011799401</v>
      </c>
      <c r="D448" s="64" t="s">
        <v>1177</v>
      </c>
      <c r="E448" s="64" t="s">
        <v>1178</v>
      </c>
      <c r="F448" s="66">
        <v>406000</v>
      </c>
      <c r="G448" s="66">
        <v>11098.16</v>
      </c>
      <c r="H448" s="66">
        <v>377.34</v>
      </c>
      <c r="I448" s="67">
        <v>45825</v>
      </c>
      <c r="J448" s="67">
        <v>47670</v>
      </c>
      <c r="K448" s="64">
        <v>62</v>
      </c>
      <c r="L448" s="71">
        <f t="shared" si="6"/>
        <v>11475.5</v>
      </c>
      <c r="M448" s="64" t="s">
        <v>285</v>
      </c>
      <c r="N448" s="64" t="s">
        <v>16</v>
      </c>
    </row>
    <row r="449" spans="1:14" s="51" customFormat="1" ht="20.25" customHeight="1" x14ac:dyDescent="0.2">
      <c r="A449" s="64">
        <v>448</v>
      </c>
      <c r="B449" s="64" t="s">
        <v>13</v>
      </c>
      <c r="C449" s="70">
        <v>6011799748</v>
      </c>
      <c r="D449" s="64" t="s">
        <v>1179</v>
      </c>
      <c r="E449" s="64" t="s">
        <v>1180</v>
      </c>
      <c r="F449" s="66">
        <v>330800</v>
      </c>
      <c r="G449" s="66">
        <v>9042.5400000000009</v>
      </c>
      <c r="H449" s="66">
        <v>452.13</v>
      </c>
      <c r="I449" s="67">
        <v>45826</v>
      </c>
      <c r="J449" s="67">
        <v>47652</v>
      </c>
      <c r="K449" s="64">
        <v>61</v>
      </c>
      <c r="L449" s="71">
        <f t="shared" si="6"/>
        <v>9494.67</v>
      </c>
      <c r="M449" s="64" t="s">
        <v>321</v>
      </c>
      <c r="N449" s="64" t="s">
        <v>16</v>
      </c>
    </row>
    <row r="450" spans="1:14" s="51" customFormat="1" ht="20.25" customHeight="1" x14ac:dyDescent="0.2">
      <c r="A450" s="64">
        <v>449</v>
      </c>
      <c r="B450" s="64" t="s">
        <v>118</v>
      </c>
      <c r="C450" s="70">
        <v>6011799771</v>
      </c>
      <c r="D450" s="64" t="s">
        <v>1181</v>
      </c>
      <c r="E450" s="64" t="s">
        <v>1182</v>
      </c>
      <c r="F450" s="66">
        <v>607000</v>
      </c>
      <c r="G450" s="66">
        <v>31042.22</v>
      </c>
      <c r="H450" s="66">
        <v>1055.44</v>
      </c>
      <c r="I450" s="67">
        <v>45826</v>
      </c>
      <c r="J450" s="67">
        <v>46556</v>
      </c>
      <c r="K450" s="64">
        <v>24</v>
      </c>
      <c r="L450" s="71">
        <f t="shared" si="6"/>
        <v>32097.66</v>
      </c>
      <c r="M450" s="64" t="s">
        <v>828</v>
      </c>
      <c r="N450" s="64" t="s">
        <v>16</v>
      </c>
    </row>
    <row r="451" spans="1:14" s="51" customFormat="1" ht="20.25" customHeight="1" x14ac:dyDescent="0.2">
      <c r="A451" s="64">
        <v>450</v>
      </c>
      <c r="B451" s="64" t="s">
        <v>13</v>
      </c>
      <c r="C451" s="70">
        <v>6011800652</v>
      </c>
      <c r="D451" s="64" t="s">
        <v>1183</v>
      </c>
      <c r="E451" s="64" t="s">
        <v>1184</v>
      </c>
      <c r="F451" s="66">
        <v>406476.61</v>
      </c>
      <c r="G451" s="66">
        <v>11111.19</v>
      </c>
      <c r="H451" s="66">
        <v>377.78</v>
      </c>
      <c r="I451" s="67">
        <v>45831</v>
      </c>
      <c r="J451" s="67">
        <v>47657</v>
      </c>
      <c r="K451" s="64">
        <v>61</v>
      </c>
      <c r="L451" s="71">
        <f t="shared" si="6"/>
        <v>11488.970000000001</v>
      </c>
      <c r="M451" s="64" t="s">
        <v>285</v>
      </c>
      <c r="N451" s="64" t="s">
        <v>16</v>
      </c>
    </row>
    <row r="452" spans="1:14" s="51" customFormat="1" ht="20.25" customHeight="1" x14ac:dyDescent="0.2">
      <c r="A452" s="64">
        <v>451</v>
      </c>
      <c r="B452" s="64" t="s">
        <v>73</v>
      </c>
      <c r="C452" s="70">
        <v>6011800661</v>
      </c>
      <c r="D452" s="64" t="s">
        <v>1185</v>
      </c>
      <c r="E452" s="64" t="s">
        <v>1186</v>
      </c>
      <c r="F452" s="66">
        <v>507000</v>
      </c>
      <c r="G452" s="66">
        <v>15836.28</v>
      </c>
      <c r="H452" s="66">
        <v>538.42999999999995</v>
      </c>
      <c r="I452" s="67">
        <v>45831</v>
      </c>
      <c r="J452" s="67">
        <v>47292</v>
      </c>
      <c r="K452" s="64">
        <v>49</v>
      </c>
      <c r="L452" s="71">
        <f t="shared" si="6"/>
        <v>16374.710000000001</v>
      </c>
      <c r="M452" s="64" t="s">
        <v>828</v>
      </c>
      <c r="N452" s="64" t="s">
        <v>16</v>
      </c>
    </row>
    <row r="453" spans="1:14" s="51" customFormat="1" ht="20.25" customHeight="1" x14ac:dyDescent="0.2">
      <c r="A453" s="64">
        <v>452</v>
      </c>
      <c r="B453" s="64" t="s">
        <v>350</v>
      </c>
      <c r="C453" s="70">
        <v>6011800677</v>
      </c>
      <c r="D453" s="64" t="s">
        <v>1187</v>
      </c>
      <c r="E453" s="64" t="s">
        <v>1188</v>
      </c>
      <c r="F453" s="66">
        <v>507000</v>
      </c>
      <c r="G453" s="66">
        <v>13859.04</v>
      </c>
      <c r="H453" s="66">
        <v>471.21</v>
      </c>
      <c r="I453" s="67">
        <v>45831</v>
      </c>
      <c r="J453" s="67">
        <v>47666</v>
      </c>
      <c r="K453" s="64">
        <v>61</v>
      </c>
      <c r="L453" s="71">
        <f t="shared" si="6"/>
        <v>14330.25</v>
      </c>
      <c r="M453" s="64" t="s">
        <v>828</v>
      </c>
      <c r="N453" s="64" t="s">
        <v>16</v>
      </c>
    </row>
    <row r="454" spans="1:14" s="51" customFormat="1" ht="20.25" customHeight="1" x14ac:dyDescent="0.2">
      <c r="A454" s="64">
        <v>453</v>
      </c>
      <c r="B454" s="64" t="s">
        <v>258</v>
      </c>
      <c r="C454" s="70">
        <v>6011800969</v>
      </c>
      <c r="D454" s="64" t="s">
        <v>1189</v>
      </c>
      <c r="E454" s="64" t="s">
        <v>1190</v>
      </c>
      <c r="F454" s="66">
        <v>809000</v>
      </c>
      <c r="G454" s="66">
        <v>21659.24</v>
      </c>
      <c r="H454" s="66">
        <v>736.41</v>
      </c>
      <c r="I454" s="67">
        <v>45832</v>
      </c>
      <c r="J454" s="67">
        <v>47658</v>
      </c>
      <c r="K454" s="64">
        <v>61</v>
      </c>
      <c r="L454" s="71">
        <f t="shared" si="6"/>
        <v>22395.65</v>
      </c>
      <c r="M454" s="64" t="s">
        <v>828</v>
      </c>
      <c r="N454" s="64" t="s">
        <v>16</v>
      </c>
    </row>
    <row r="455" spans="1:14" s="51" customFormat="1" ht="20.25" customHeight="1" x14ac:dyDescent="0.2">
      <c r="A455" s="64">
        <v>454</v>
      </c>
      <c r="B455" s="64" t="s">
        <v>13</v>
      </c>
      <c r="C455" s="70">
        <v>6011800983</v>
      </c>
      <c r="D455" s="64" t="s">
        <v>1191</v>
      </c>
      <c r="E455" s="64" t="s">
        <v>1192</v>
      </c>
      <c r="F455" s="66">
        <v>406000</v>
      </c>
      <c r="G455" s="66">
        <v>12681.51</v>
      </c>
      <c r="H455" s="66">
        <v>634.08000000000004</v>
      </c>
      <c r="I455" s="67">
        <v>45832</v>
      </c>
      <c r="J455" s="67">
        <v>47293</v>
      </c>
      <c r="K455" s="64">
        <v>49</v>
      </c>
      <c r="L455" s="71">
        <f t="shared" si="6"/>
        <v>13315.59</v>
      </c>
      <c r="M455" s="64" t="s">
        <v>321</v>
      </c>
      <c r="N455" s="64" t="s">
        <v>16</v>
      </c>
    </row>
    <row r="456" spans="1:14" s="51" customFormat="1" ht="20.25" customHeight="1" x14ac:dyDescent="0.2">
      <c r="A456" s="64">
        <v>455</v>
      </c>
      <c r="B456" s="64" t="s">
        <v>118</v>
      </c>
      <c r="C456" s="70">
        <v>6011801117</v>
      </c>
      <c r="D456" s="64" t="s">
        <v>1193</v>
      </c>
      <c r="E456" s="64" t="s">
        <v>1194</v>
      </c>
      <c r="F456" s="66">
        <v>607802.5</v>
      </c>
      <c r="G456" s="66">
        <v>16614.509999999998</v>
      </c>
      <c r="H456" s="66">
        <v>564.89</v>
      </c>
      <c r="I456" s="67">
        <v>45832</v>
      </c>
      <c r="J456" s="67">
        <v>47658</v>
      </c>
      <c r="K456" s="64">
        <v>61</v>
      </c>
      <c r="L456" s="71">
        <f t="shared" si="6"/>
        <v>17179.399999999998</v>
      </c>
      <c r="M456" s="64" t="s">
        <v>828</v>
      </c>
      <c r="N456" s="64" t="s">
        <v>16</v>
      </c>
    </row>
    <row r="457" spans="1:14" s="51" customFormat="1" ht="20.25" customHeight="1" x14ac:dyDescent="0.2">
      <c r="A457" s="64">
        <v>456</v>
      </c>
      <c r="B457" s="64" t="s">
        <v>33</v>
      </c>
      <c r="C457" s="70">
        <v>6011801284</v>
      </c>
      <c r="D457" s="64" t="s">
        <v>1195</v>
      </c>
      <c r="E457" s="64" t="s">
        <v>1196</v>
      </c>
      <c r="F457" s="66">
        <v>557000</v>
      </c>
      <c r="G457" s="66">
        <v>15686.1</v>
      </c>
      <c r="H457" s="66">
        <v>533.33000000000004</v>
      </c>
      <c r="I457" s="67">
        <v>45833</v>
      </c>
      <c r="J457" s="67">
        <v>47659</v>
      </c>
      <c r="K457" s="64">
        <v>61</v>
      </c>
      <c r="L457" s="71">
        <f t="shared" si="6"/>
        <v>16219.43</v>
      </c>
      <c r="M457" s="64" t="s">
        <v>285</v>
      </c>
      <c r="N457" s="64" t="s">
        <v>16</v>
      </c>
    </row>
    <row r="458" spans="1:14" s="51" customFormat="1" ht="20.25" customHeight="1" x14ac:dyDescent="0.2">
      <c r="A458" s="64">
        <v>457</v>
      </c>
      <c r="B458" s="64" t="s">
        <v>118</v>
      </c>
      <c r="C458" s="70">
        <v>6011801448</v>
      </c>
      <c r="D458" s="64" t="s">
        <v>1197</v>
      </c>
      <c r="E458" s="64" t="s">
        <v>1198</v>
      </c>
      <c r="F458" s="66">
        <v>416000</v>
      </c>
      <c r="G458" s="66">
        <v>11371.52</v>
      </c>
      <c r="H458" s="66">
        <v>386.63</v>
      </c>
      <c r="I458" s="67">
        <v>45833</v>
      </c>
      <c r="J458" s="67">
        <v>47659</v>
      </c>
      <c r="K458" s="64">
        <v>61</v>
      </c>
      <c r="L458" s="71">
        <f t="shared" si="6"/>
        <v>11758.15</v>
      </c>
      <c r="M458" s="64" t="s">
        <v>828</v>
      </c>
      <c r="N458" s="64" t="s">
        <v>16</v>
      </c>
    </row>
    <row r="459" spans="1:14" s="51" customFormat="1" ht="20.25" customHeight="1" x14ac:dyDescent="0.2">
      <c r="A459" s="64">
        <v>458</v>
      </c>
      <c r="B459" s="64" t="s">
        <v>13</v>
      </c>
      <c r="C459" s="70">
        <v>6011801697</v>
      </c>
      <c r="D459" s="64" t="s">
        <v>1199</v>
      </c>
      <c r="E459" s="64" t="s">
        <v>1200</v>
      </c>
      <c r="F459" s="66">
        <v>305800</v>
      </c>
      <c r="G459" s="66">
        <v>9551.74</v>
      </c>
      <c r="H459" s="66">
        <v>324.76</v>
      </c>
      <c r="I459" s="67">
        <v>45834</v>
      </c>
      <c r="J459" s="67">
        <v>47295</v>
      </c>
      <c r="K459" s="64">
        <v>49</v>
      </c>
      <c r="L459" s="71">
        <f t="shared" si="6"/>
        <v>9876.5</v>
      </c>
      <c r="M459" s="64" t="s">
        <v>828</v>
      </c>
      <c r="N459" s="64" t="s">
        <v>16</v>
      </c>
    </row>
    <row r="460" spans="1:14" s="51" customFormat="1" ht="20.25" customHeight="1" x14ac:dyDescent="0.2">
      <c r="A460" s="64">
        <v>459</v>
      </c>
      <c r="B460" s="64" t="s">
        <v>73</v>
      </c>
      <c r="C460" s="70">
        <v>6011801925</v>
      </c>
      <c r="D460" s="64" t="s">
        <v>1201</v>
      </c>
      <c r="E460" s="64" t="s">
        <v>1202</v>
      </c>
      <c r="F460" s="66">
        <v>707000</v>
      </c>
      <c r="G460" s="66">
        <v>18928.41</v>
      </c>
      <c r="H460" s="66">
        <v>643.57000000000005</v>
      </c>
      <c r="I460" s="67">
        <v>45834</v>
      </c>
      <c r="J460" s="67">
        <v>47660</v>
      </c>
      <c r="K460" s="64">
        <v>61</v>
      </c>
      <c r="L460" s="71">
        <f t="shared" si="6"/>
        <v>19571.98</v>
      </c>
      <c r="M460" s="64" t="s">
        <v>828</v>
      </c>
      <c r="N460" s="64" t="s">
        <v>16</v>
      </c>
    </row>
    <row r="461" spans="1:14" s="51" customFormat="1" ht="20.25" customHeight="1" x14ac:dyDescent="0.2">
      <c r="A461" s="64">
        <v>460</v>
      </c>
      <c r="B461" s="64" t="s">
        <v>258</v>
      </c>
      <c r="C461" s="70">
        <v>6011802219</v>
      </c>
      <c r="D461" s="64" t="s">
        <v>1203</v>
      </c>
      <c r="E461" s="64" t="s">
        <v>1204</v>
      </c>
      <c r="F461" s="66">
        <v>306077.95</v>
      </c>
      <c r="G461" s="66">
        <v>8366.76</v>
      </c>
      <c r="H461" s="66">
        <v>284.47000000000003</v>
      </c>
      <c r="I461" s="67">
        <v>45835</v>
      </c>
      <c r="J461" s="67">
        <v>47661</v>
      </c>
      <c r="K461" s="64">
        <v>61</v>
      </c>
      <c r="L461" s="71">
        <f t="shared" si="6"/>
        <v>8651.23</v>
      </c>
      <c r="M461" s="64" t="s">
        <v>285</v>
      </c>
      <c r="N461" s="64" t="s">
        <v>16</v>
      </c>
    </row>
    <row r="462" spans="1:14" s="51" customFormat="1" ht="20.25" customHeight="1" x14ac:dyDescent="0.2">
      <c r="A462" s="64">
        <v>461</v>
      </c>
      <c r="B462" s="64" t="s">
        <v>42</v>
      </c>
      <c r="C462" s="70">
        <v>6011802331</v>
      </c>
      <c r="D462" s="64" t="s">
        <v>179</v>
      </c>
      <c r="E462" s="64" t="s">
        <v>1205</v>
      </c>
      <c r="F462" s="66">
        <v>707105</v>
      </c>
      <c r="G462" s="66">
        <v>18931.22</v>
      </c>
      <c r="H462" s="66">
        <v>643.66</v>
      </c>
      <c r="I462" s="67">
        <v>45835</v>
      </c>
      <c r="J462" s="67">
        <v>47661</v>
      </c>
      <c r="K462" s="64">
        <v>61</v>
      </c>
      <c r="L462" s="71">
        <f t="shared" si="6"/>
        <v>19574.88</v>
      </c>
      <c r="M462" s="64" t="s">
        <v>828</v>
      </c>
      <c r="N462" s="64" t="s">
        <v>16</v>
      </c>
    </row>
    <row r="463" spans="1:14" s="51" customFormat="1" ht="20.25" customHeight="1" x14ac:dyDescent="0.2">
      <c r="A463" s="64">
        <v>462</v>
      </c>
      <c r="B463" s="64" t="s">
        <v>73</v>
      </c>
      <c r="C463" s="70">
        <v>6011802849</v>
      </c>
      <c r="D463" s="64" t="s">
        <v>1206</v>
      </c>
      <c r="E463" s="64" t="s">
        <v>1207</v>
      </c>
      <c r="F463" s="66">
        <v>507000</v>
      </c>
      <c r="G463" s="66">
        <v>13859.04</v>
      </c>
      <c r="H463" s="66">
        <v>692.95</v>
      </c>
      <c r="I463" s="67">
        <v>45838</v>
      </c>
      <c r="J463" s="67">
        <v>47664</v>
      </c>
      <c r="K463" s="64">
        <v>61</v>
      </c>
      <c r="L463" s="71">
        <f t="shared" si="6"/>
        <v>14551.990000000002</v>
      </c>
      <c r="M463" s="64" t="s">
        <v>321</v>
      </c>
      <c r="N463" s="64" t="s">
        <v>16</v>
      </c>
    </row>
    <row r="464" spans="1:14" s="51" customFormat="1" ht="20.25" customHeight="1" x14ac:dyDescent="0.2">
      <c r="A464" s="64">
        <v>463</v>
      </c>
      <c r="B464" s="64" t="s">
        <v>19</v>
      </c>
      <c r="C464" s="70">
        <v>6011803052</v>
      </c>
      <c r="D464" s="64" t="s">
        <v>1208</v>
      </c>
      <c r="E464" s="64" t="s">
        <v>1209</v>
      </c>
      <c r="F464" s="66">
        <v>105000</v>
      </c>
      <c r="G464" s="66">
        <v>9802.16</v>
      </c>
      <c r="H464" s="66">
        <v>333.27</v>
      </c>
      <c r="I464" s="67">
        <v>45838</v>
      </c>
      <c r="J464" s="67">
        <v>46203</v>
      </c>
      <c r="K464" s="64">
        <v>12</v>
      </c>
      <c r="L464" s="71">
        <f t="shared" si="6"/>
        <v>10135.43</v>
      </c>
      <c r="M464" s="64" t="s">
        <v>285</v>
      </c>
      <c r="N464" s="64" t="s">
        <v>16</v>
      </c>
    </row>
    <row r="465" spans="1:13" s="51" customFormat="1" ht="20.25" customHeight="1" x14ac:dyDescent="0.2">
      <c r="A465" s="64">
        <v>464</v>
      </c>
      <c r="B465" s="64" t="s">
        <v>73</v>
      </c>
      <c r="C465" s="70">
        <v>6011803673</v>
      </c>
      <c r="D465" s="64" t="s">
        <v>1210</v>
      </c>
      <c r="E465" s="64" t="s">
        <v>1211</v>
      </c>
      <c r="F465" s="66">
        <v>507000</v>
      </c>
      <c r="G465" s="66">
        <v>13859.04</v>
      </c>
      <c r="H465" s="66">
        <v>471.21</v>
      </c>
      <c r="I465" s="67">
        <v>45839</v>
      </c>
      <c r="J465" s="67">
        <v>47665</v>
      </c>
      <c r="K465" s="64">
        <v>60</v>
      </c>
      <c r="L465" s="71">
        <f t="shared" si="6"/>
        <v>14330.25</v>
      </c>
      <c r="M465" s="64" t="s">
        <v>828</v>
      </c>
    </row>
    <row r="466" spans="1:13" s="51" customFormat="1" ht="20.25" customHeight="1" x14ac:dyDescent="0.2">
      <c r="A466" s="64">
        <v>465</v>
      </c>
      <c r="B466" s="64" t="s">
        <v>19</v>
      </c>
      <c r="C466" s="70">
        <v>6011803851</v>
      </c>
      <c r="D466" s="64" t="s">
        <v>1212</v>
      </c>
      <c r="E466" s="64" t="s">
        <v>1213</v>
      </c>
      <c r="F466" s="66">
        <v>809000</v>
      </c>
      <c r="G466" s="66">
        <v>20941.419999999998</v>
      </c>
      <c r="H466" s="66">
        <v>712.01</v>
      </c>
      <c r="I466" s="67">
        <v>45820</v>
      </c>
      <c r="J466" s="67">
        <v>47646</v>
      </c>
      <c r="K466" s="64">
        <v>60</v>
      </c>
      <c r="L466" s="71">
        <f t="shared" si="6"/>
        <v>21653.429999999997</v>
      </c>
      <c r="M466" s="64" t="s">
        <v>828</v>
      </c>
    </row>
    <row r="467" spans="1:13" s="51" customFormat="1" ht="20.25" customHeight="1" x14ac:dyDescent="0.2">
      <c r="A467" s="64">
        <v>466</v>
      </c>
      <c r="B467" s="64" t="s">
        <v>42</v>
      </c>
      <c r="C467" s="70">
        <v>6011805231</v>
      </c>
      <c r="D467" s="64" t="s">
        <v>1214</v>
      </c>
      <c r="E467" s="64" t="s">
        <v>1215</v>
      </c>
      <c r="F467" s="66">
        <v>1008972.23</v>
      </c>
      <c r="G467" s="66">
        <v>27580.639999999999</v>
      </c>
      <c r="H467" s="66">
        <v>937.74</v>
      </c>
      <c r="I467" s="67">
        <v>45840</v>
      </c>
      <c r="J467" s="67">
        <v>47666</v>
      </c>
      <c r="K467" s="64">
        <v>60</v>
      </c>
      <c r="L467" s="71">
        <f t="shared" si="6"/>
        <v>28518.38</v>
      </c>
      <c r="M467" s="64" t="s">
        <v>285</v>
      </c>
    </row>
    <row r="468" spans="1:13" s="51" customFormat="1" ht="20.25" customHeight="1" x14ac:dyDescent="0.2">
      <c r="A468" s="64">
        <v>467</v>
      </c>
      <c r="B468" s="64" t="s">
        <v>73</v>
      </c>
      <c r="C468" s="70">
        <v>6011805934</v>
      </c>
      <c r="D468" s="64" t="s">
        <v>1216</v>
      </c>
      <c r="E468" s="64" t="s">
        <v>1217</v>
      </c>
      <c r="F468" s="66">
        <v>657742.5</v>
      </c>
      <c r="G468" s="66">
        <v>17609.650000000001</v>
      </c>
      <c r="H468" s="66">
        <v>880.48</v>
      </c>
      <c r="I468" s="67">
        <v>45847</v>
      </c>
      <c r="J468" s="67">
        <v>47673</v>
      </c>
      <c r="K468" s="64">
        <v>60</v>
      </c>
      <c r="L468" s="71">
        <f t="shared" si="6"/>
        <v>18490.13</v>
      </c>
      <c r="M468" s="64" t="s">
        <v>321</v>
      </c>
    </row>
    <row r="469" spans="1:13" s="51" customFormat="1" ht="20.25" customHeight="1" x14ac:dyDescent="0.2">
      <c r="A469" s="64">
        <v>468</v>
      </c>
      <c r="B469" s="64" t="s">
        <v>118</v>
      </c>
      <c r="C469" s="70">
        <v>6011806395</v>
      </c>
      <c r="D469" s="64" t="s">
        <v>1218</v>
      </c>
      <c r="E469" s="64" t="s">
        <v>1219</v>
      </c>
      <c r="F469" s="66">
        <v>385800</v>
      </c>
      <c r="G469" s="66">
        <v>14634.27</v>
      </c>
      <c r="H469" s="66">
        <v>497.57</v>
      </c>
      <c r="I469" s="67">
        <v>45847</v>
      </c>
      <c r="J469" s="67">
        <v>46943</v>
      </c>
      <c r="K469" s="64">
        <v>36</v>
      </c>
      <c r="L469" s="71">
        <f t="shared" ref="L469:L498" si="7">+G469+H469</f>
        <v>15131.84</v>
      </c>
      <c r="M469" s="64" t="s">
        <v>285</v>
      </c>
    </row>
    <row r="470" spans="1:13" s="51" customFormat="1" ht="20.25" customHeight="1" x14ac:dyDescent="0.2">
      <c r="A470" s="64">
        <v>469</v>
      </c>
      <c r="B470" s="64" t="s">
        <v>350</v>
      </c>
      <c r="C470" s="70">
        <v>6011806413</v>
      </c>
      <c r="D470" s="64" t="s">
        <v>1220</v>
      </c>
      <c r="E470" s="64" t="s">
        <v>1221</v>
      </c>
      <c r="F470" s="66">
        <v>1011585</v>
      </c>
      <c r="G470" s="66">
        <v>25963.55</v>
      </c>
      <c r="H470" s="66">
        <v>882.76</v>
      </c>
      <c r="I470" s="67">
        <v>45848</v>
      </c>
      <c r="J470" s="67">
        <v>47674</v>
      </c>
      <c r="K470" s="64">
        <v>60</v>
      </c>
      <c r="L470" s="71">
        <f t="shared" si="7"/>
        <v>26846.309999999998</v>
      </c>
      <c r="M470" s="64" t="s">
        <v>828</v>
      </c>
    </row>
    <row r="471" spans="1:13" s="51" customFormat="1" ht="20.25" customHeight="1" x14ac:dyDescent="0.2">
      <c r="A471" s="64">
        <v>470</v>
      </c>
      <c r="B471" s="64" t="s">
        <v>87</v>
      </c>
      <c r="C471" s="70">
        <v>6011806445</v>
      </c>
      <c r="D471" s="64" t="s">
        <v>1222</v>
      </c>
      <c r="E471" s="64" t="s">
        <v>1223</v>
      </c>
      <c r="F471" s="66">
        <v>507000</v>
      </c>
      <c r="G471" s="66">
        <v>13859.04</v>
      </c>
      <c r="H471" s="66">
        <v>471.21</v>
      </c>
      <c r="I471" s="67">
        <v>45848</v>
      </c>
      <c r="J471" s="67">
        <v>47674</v>
      </c>
      <c r="K471" s="64">
        <v>60</v>
      </c>
      <c r="L471" s="71">
        <f t="shared" si="7"/>
        <v>14330.25</v>
      </c>
      <c r="M471" s="64" t="s">
        <v>285</v>
      </c>
    </row>
    <row r="472" spans="1:13" s="51" customFormat="1" ht="20.25" customHeight="1" x14ac:dyDescent="0.2">
      <c r="A472" s="64">
        <v>471</v>
      </c>
      <c r="B472" s="64" t="s">
        <v>73</v>
      </c>
      <c r="C472" s="70">
        <v>6011806671</v>
      </c>
      <c r="D472" s="64" t="s">
        <v>1224</v>
      </c>
      <c r="E472" s="64" t="s">
        <v>1225</v>
      </c>
      <c r="F472" s="66">
        <v>507000</v>
      </c>
      <c r="G472" s="66">
        <v>15836.28</v>
      </c>
      <c r="H472" s="66">
        <v>538.42999999999995</v>
      </c>
      <c r="I472" s="67">
        <v>45849</v>
      </c>
      <c r="J472" s="67">
        <v>47310</v>
      </c>
      <c r="K472" s="64">
        <v>48</v>
      </c>
      <c r="L472" s="71">
        <f t="shared" si="7"/>
        <v>16374.710000000001</v>
      </c>
      <c r="M472" s="64" t="s">
        <v>285</v>
      </c>
    </row>
    <row r="473" spans="1:13" s="51" customFormat="1" ht="20.25" customHeight="1" x14ac:dyDescent="0.2">
      <c r="A473" s="64">
        <v>472</v>
      </c>
      <c r="B473" s="64" t="s">
        <v>361</v>
      </c>
      <c r="C473" s="70">
        <v>6011807294</v>
      </c>
      <c r="D473" s="64" t="s">
        <v>1226</v>
      </c>
      <c r="E473" s="64" t="s">
        <v>1227</v>
      </c>
      <c r="F473" s="66">
        <v>809000</v>
      </c>
      <c r="G473" s="66">
        <v>30271.84</v>
      </c>
      <c r="H473" s="66">
        <v>1513.59</v>
      </c>
      <c r="I473" s="67">
        <v>45852</v>
      </c>
      <c r="J473" s="67">
        <v>46948</v>
      </c>
      <c r="K473" s="64">
        <v>36</v>
      </c>
      <c r="L473" s="71">
        <f t="shared" si="7"/>
        <v>31785.43</v>
      </c>
      <c r="M473" s="64" t="s">
        <v>321</v>
      </c>
    </row>
    <row r="474" spans="1:13" s="51" customFormat="1" ht="20.25" customHeight="1" x14ac:dyDescent="0.2">
      <c r="A474" s="64">
        <v>473</v>
      </c>
      <c r="B474" s="64" t="s">
        <v>78</v>
      </c>
      <c r="C474" s="70">
        <v>6011807652</v>
      </c>
      <c r="D474" s="64" t="s">
        <v>1228</v>
      </c>
      <c r="E474" s="64" t="s">
        <v>1229</v>
      </c>
      <c r="F474" s="66">
        <v>507503.47</v>
      </c>
      <c r="G474" s="66">
        <v>13872.8</v>
      </c>
      <c r="H474" s="66">
        <v>471.68</v>
      </c>
      <c r="I474" s="67">
        <v>45848</v>
      </c>
      <c r="J474" s="67">
        <v>47674</v>
      </c>
      <c r="K474" s="64">
        <v>60</v>
      </c>
      <c r="L474" s="71">
        <f t="shared" si="7"/>
        <v>14344.48</v>
      </c>
      <c r="M474" s="64" t="s">
        <v>285</v>
      </c>
    </row>
    <row r="475" spans="1:13" s="51" customFormat="1" ht="20.25" customHeight="1" x14ac:dyDescent="0.2">
      <c r="A475" s="64">
        <v>474</v>
      </c>
      <c r="B475" s="64" t="s">
        <v>492</v>
      </c>
      <c r="C475" s="70">
        <v>6011807892</v>
      </c>
      <c r="D475" s="64" t="s">
        <v>1230</v>
      </c>
      <c r="E475" s="64" t="s">
        <v>1231</v>
      </c>
      <c r="F475" s="66">
        <v>245360</v>
      </c>
      <c r="G475" s="66">
        <v>6707.01</v>
      </c>
      <c r="H475" s="66">
        <v>335.35</v>
      </c>
      <c r="I475" s="67">
        <v>45854</v>
      </c>
      <c r="J475" s="67">
        <v>47680</v>
      </c>
      <c r="K475" s="64">
        <v>60</v>
      </c>
      <c r="L475" s="71">
        <f t="shared" si="7"/>
        <v>7042.3600000000006</v>
      </c>
      <c r="M475" s="64" t="s">
        <v>321</v>
      </c>
    </row>
    <row r="476" spans="1:13" s="51" customFormat="1" ht="20.25" customHeight="1" x14ac:dyDescent="0.2">
      <c r="A476" s="64">
        <v>475</v>
      </c>
      <c r="B476" s="64" t="s">
        <v>243</v>
      </c>
      <c r="C476" s="70">
        <v>6011808357</v>
      </c>
      <c r="D476" s="64" t="s">
        <v>1232</v>
      </c>
      <c r="E476" s="64" t="s">
        <v>1233</v>
      </c>
      <c r="F476" s="66">
        <v>500000</v>
      </c>
      <c r="G476" s="66">
        <v>13667.69</v>
      </c>
      <c r="H476" s="66">
        <v>464.7</v>
      </c>
      <c r="I476" s="67">
        <v>45854</v>
      </c>
      <c r="J476" s="67">
        <v>47680</v>
      </c>
      <c r="K476" s="64">
        <v>60</v>
      </c>
      <c r="L476" s="71">
        <f t="shared" si="7"/>
        <v>14132.390000000001</v>
      </c>
      <c r="M476" s="64" t="s">
        <v>828</v>
      </c>
    </row>
    <row r="477" spans="1:13" s="51" customFormat="1" ht="20.25" customHeight="1" x14ac:dyDescent="0.2">
      <c r="A477" s="64">
        <v>476</v>
      </c>
      <c r="B477" s="64" t="s">
        <v>243</v>
      </c>
      <c r="C477" s="70">
        <v>6011808784</v>
      </c>
      <c r="D477" s="64" t="s">
        <v>1234</v>
      </c>
      <c r="E477" s="64" t="s">
        <v>1235</v>
      </c>
      <c r="F477" s="66">
        <v>380000</v>
      </c>
      <c r="G477" s="66">
        <v>11869.4</v>
      </c>
      <c r="H477" s="66">
        <v>593.47</v>
      </c>
      <c r="I477" s="67">
        <v>45855</v>
      </c>
      <c r="J477" s="67">
        <v>47316</v>
      </c>
      <c r="K477" s="64">
        <v>48</v>
      </c>
      <c r="L477" s="71">
        <f t="shared" si="7"/>
        <v>12462.869999999999</v>
      </c>
      <c r="M477" s="64" t="s">
        <v>321</v>
      </c>
    </row>
    <row r="478" spans="1:13" s="51" customFormat="1" ht="20.25" customHeight="1" x14ac:dyDescent="0.2">
      <c r="A478" s="64">
        <v>477</v>
      </c>
      <c r="B478" s="64" t="s">
        <v>33</v>
      </c>
      <c r="C478" s="70">
        <v>6011808923</v>
      </c>
      <c r="D478" s="64" t="s">
        <v>1236</v>
      </c>
      <c r="E478" s="64" t="s">
        <v>1237</v>
      </c>
      <c r="F478" s="66">
        <v>507000</v>
      </c>
      <c r="G478" s="66">
        <v>15836.28</v>
      </c>
      <c r="H478" s="66">
        <v>538.42999999999995</v>
      </c>
      <c r="I478" s="67">
        <v>45859</v>
      </c>
      <c r="J478" s="67">
        <v>47320</v>
      </c>
      <c r="K478" s="64">
        <v>48</v>
      </c>
      <c r="L478" s="71">
        <f t="shared" si="7"/>
        <v>16374.710000000001</v>
      </c>
      <c r="M478" s="64" t="s">
        <v>828</v>
      </c>
    </row>
    <row r="479" spans="1:13" s="51" customFormat="1" ht="20.25" customHeight="1" x14ac:dyDescent="0.2">
      <c r="A479" s="64">
        <v>478</v>
      </c>
      <c r="B479" s="64" t="s">
        <v>78</v>
      </c>
      <c r="C479" s="70">
        <v>6011809007</v>
      </c>
      <c r="D479" s="64" t="s">
        <v>1238</v>
      </c>
      <c r="E479" s="64" t="s">
        <v>1239</v>
      </c>
      <c r="F479" s="66">
        <v>265534.93</v>
      </c>
      <c r="G479" s="66">
        <v>7258.5</v>
      </c>
      <c r="H479" s="66">
        <v>362.93</v>
      </c>
      <c r="I479" s="67">
        <v>45855</v>
      </c>
      <c r="J479" s="67">
        <v>47681</v>
      </c>
      <c r="K479" s="64">
        <v>60</v>
      </c>
      <c r="L479" s="71">
        <f t="shared" si="7"/>
        <v>7621.43</v>
      </c>
      <c r="M479" s="64" t="s">
        <v>321</v>
      </c>
    </row>
    <row r="480" spans="1:13" s="51" customFormat="1" ht="20.25" customHeight="1" x14ac:dyDescent="0.2">
      <c r="A480" s="64">
        <v>479</v>
      </c>
      <c r="B480" s="64" t="s">
        <v>87</v>
      </c>
      <c r="C480" s="70">
        <v>6011809103</v>
      </c>
      <c r="D480" s="64" t="s">
        <v>1240</v>
      </c>
      <c r="E480" s="64" t="s">
        <v>1241</v>
      </c>
      <c r="F480" s="66">
        <v>406000</v>
      </c>
      <c r="G480" s="66">
        <v>20962.419999999998</v>
      </c>
      <c r="H480" s="66">
        <v>712.72</v>
      </c>
      <c r="I480" s="67">
        <v>45854</v>
      </c>
      <c r="J480" s="67">
        <v>46584</v>
      </c>
      <c r="K480" s="64">
        <v>24</v>
      </c>
      <c r="L480" s="71">
        <f t="shared" si="7"/>
        <v>21675.14</v>
      </c>
      <c r="M480" s="64" t="s">
        <v>828</v>
      </c>
    </row>
    <row r="481" spans="1:13" s="51" customFormat="1" ht="20.25" customHeight="1" x14ac:dyDescent="0.2">
      <c r="A481" s="64">
        <v>480</v>
      </c>
      <c r="B481" s="64" t="s">
        <v>258</v>
      </c>
      <c r="C481" s="70">
        <v>6011809822</v>
      </c>
      <c r="D481" s="64" t="s">
        <v>1242</v>
      </c>
      <c r="E481" s="64" t="s">
        <v>1243</v>
      </c>
      <c r="F481" s="66">
        <v>1000000</v>
      </c>
      <c r="G481" s="66">
        <v>26772.86</v>
      </c>
      <c r="H481" s="66">
        <v>910.28</v>
      </c>
      <c r="I481" s="67">
        <v>45856</v>
      </c>
      <c r="J481" s="67">
        <v>47682</v>
      </c>
      <c r="K481" s="64">
        <v>60</v>
      </c>
      <c r="L481" s="71">
        <f t="shared" si="7"/>
        <v>27683.14</v>
      </c>
      <c r="M481" s="64" t="s">
        <v>285</v>
      </c>
    </row>
    <row r="482" spans="1:13" s="51" customFormat="1" ht="20.25" customHeight="1" x14ac:dyDescent="0.2">
      <c r="A482" s="64">
        <v>481</v>
      </c>
      <c r="B482" s="64" t="s">
        <v>87</v>
      </c>
      <c r="C482" s="70">
        <v>6011810671</v>
      </c>
      <c r="D482" s="64" t="s">
        <v>1244</v>
      </c>
      <c r="E482" s="64" t="s">
        <v>1245</v>
      </c>
      <c r="F482" s="66">
        <v>1011967.5</v>
      </c>
      <c r="G482" s="66">
        <v>27093.26</v>
      </c>
      <c r="H482" s="66">
        <v>1354.66</v>
      </c>
      <c r="I482" s="67">
        <v>45856</v>
      </c>
      <c r="J482" s="67">
        <v>47682</v>
      </c>
      <c r="K482" s="64">
        <v>60</v>
      </c>
      <c r="L482" s="71">
        <f t="shared" si="7"/>
        <v>28447.919999999998</v>
      </c>
      <c r="M482" s="64" t="s">
        <v>321</v>
      </c>
    </row>
    <row r="483" spans="1:13" s="51" customFormat="1" ht="20.25" customHeight="1" x14ac:dyDescent="0.2">
      <c r="A483" s="64">
        <v>482</v>
      </c>
      <c r="B483" s="64" t="s">
        <v>258</v>
      </c>
      <c r="C483" s="70">
        <v>6011810707</v>
      </c>
      <c r="D483" s="64" t="s">
        <v>1246</v>
      </c>
      <c r="E483" s="64" t="s">
        <v>1247</v>
      </c>
      <c r="F483" s="66">
        <v>406277.5</v>
      </c>
      <c r="G483" s="66">
        <v>11105.78</v>
      </c>
      <c r="H483" s="66">
        <v>377.6</v>
      </c>
      <c r="I483" s="67">
        <v>45861</v>
      </c>
      <c r="J483" s="67">
        <v>47687</v>
      </c>
      <c r="K483" s="64">
        <v>60</v>
      </c>
      <c r="L483" s="71">
        <f t="shared" si="7"/>
        <v>11483.380000000001</v>
      </c>
      <c r="M483" s="64" t="s">
        <v>285</v>
      </c>
    </row>
    <row r="484" spans="1:13" s="51" customFormat="1" ht="20.25" customHeight="1" x14ac:dyDescent="0.2">
      <c r="A484" s="64">
        <v>483</v>
      </c>
      <c r="B484" s="64" t="s">
        <v>73</v>
      </c>
      <c r="C484" s="70">
        <v>6011810901</v>
      </c>
      <c r="D484" s="64" t="s">
        <v>1248</v>
      </c>
      <c r="E484" s="64" t="s">
        <v>1249</v>
      </c>
      <c r="F484" s="66">
        <v>456000</v>
      </c>
      <c r="G484" s="66">
        <v>12464.93</v>
      </c>
      <c r="H484" s="66">
        <v>423.81</v>
      </c>
      <c r="I484" s="67">
        <v>45862</v>
      </c>
      <c r="J484" s="67">
        <v>47688</v>
      </c>
      <c r="K484" s="64">
        <v>60</v>
      </c>
      <c r="L484" s="71">
        <f t="shared" si="7"/>
        <v>12888.74</v>
      </c>
      <c r="M484" s="64" t="s">
        <v>828</v>
      </c>
    </row>
    <row r="485" spans="1:13" s="51" customFormat="1" ht="20.25" customHeight="1" x14ac:dyDescent="0.2">
      <c r="A485" s="64">
        <v>484</v>
      </c>
      <c r="B485" s="64" t="s">
        <v>350</v>
      </c>
      <c r="C485" s="70">
        <v>6011810995</v>
      </c>
      <c r="D485" s="64" t="s">
        <v>1250</v>
      </c>
      <c r="E485" s="64" t="s">
        <v>1251</v>
      </c>
      <c r="F485" s="66">
        <v>406000</v>
      </c>
      <c r="G485" s="66">
        <v>10756.52</v>
      </c>
      <c r="H485" s="66">
        <v>365.72</v>
      </c>
      <c r="I485" s="67">
        <v>45861</v>
      </c>
      <c r="J485" s="67">
        <v>47687</v>
      </c>
      <c r="K485" s="64">
        <v>60</v>
      </c>
      <c r="L485" s="71">
        <f t="shared" si="7"/>
        <v>11122.24</v>
      </c>
      <c r="M485" s="64" t="s">
        <v>285</v>
      </c>
    </row>
    <row r="486" spans="1:13" s="51" customFormat="1" ht="20.25" customHeight="1" x14ac:dyDescent="0.2">
      <c r="A486" s="64">
        <v>485</v>
      </c>
      <c r="B486" s="64" t="s">
        <v>243</v>
      </c>
      <c r="C486" s="70">
        <v>6011811289</v>
      </c>
      <c r="D486" s="64" t="s">
        <v>1252</v>
      </c>
      <c r="E486" s="64" t="s">
        <v>1253</v>
      </c>
      <c r="F486" s="66">
        <v>800000</v>
      </c>
      <c r="G486" s="66">
        <v>20973.16</v>
      </c>
      <c r="H486" s="66">
        <v>713.09</v>
      </c>
      <c r="I486" s="67">
        <v>45861</v>
      </c>
      <c r="J486" s="67">
        <v>47687</v>
      </c>
      <c r="K486" s="64">
        <v>60</v>
      </c>
      <c r="L486" s="71">
        <f t="shared" si="7"/>
        <v>21686.25</v>
      </c>
      <c r="M486" s="64" t="s">
        <v>285</v>
      </c>
    </row>
    <row r="487" spans="1:13" s="51" customFormat="1" ht="20.25" customHeight="1" x14ac:dyDescent="0.2">
      <c r="A487" s="64">
        <v>486</v>
      </c>
      <c r="B487" s="64" t="s">
        <v>19</v>
      </c>
      <c r="C487" s="70">
        <v>6011811727</v>
      </c>
      <c r="D487" s="64" t="s">
        <v>1254</v>
      </c>
      <c r="E487" s="64" t="s">
        <v>1255</v>
      </c>
      <c r="F487" s="66">
        <v>637000</v>
      </c>
      <c r="G487" s="66">
        <v>17054.310000000001</v>
      </c>
      <c r="H487" s="66">
        <v>579.85</v>
      </c>
      <c r="I487" s="67">
        <v>45867</v>
      </c>
      <c r="J487" s="67">
        <v>47693</v>
      </c>
      <c r="K487" s="64">
        <v>60</v>
      </c>
      <c r="L487" s="71">
        <f t="shared" si="7"/>
        <v>17634.16</v>
      </c>
      <c r="M487" s="64" t="s">
        <v>828</v>
      </c>
    </row>
    <row r="488" spans="1:13" s="51" customFormat="1" ht="20.25" customHeight="1" x14ac:dyDescent="0.2">
      <c r="A488" s="64">
        <v>487</v>
      </c>
      <c r="B488" s="64" t="s">
        <v>361</v>
      </c>
      <c r="C488" s="70">
        <v>6011811759</v>
      </c>
      <c r="D488" s="64" t="s">
        <v>1256</v>
      </c>
      <c r="E488" s="64" t="s">
        <v>1257</v>
      </c>
      <c r="F488" s="66">
        <v>305800</v>
      </c>
      <c r="G488" s="66">
        <v>11599.69</v>
      </c>
      <c r="H488" s="66">
        <v>394.39</v>
      </c>
      <c r="I488" s="67">
        <v>45859</v>
      </c>
      <c r="J488" s="67">
        <v>46955</v>
      </c>
      <c r="K488" s="64">
        <v>36</v>
      </c>
      <c r="L488" s="71">
        <f t="shared" si="7"/>
        <v>11994.08</v>
      </c>
      <c r="M488" s="64" t="s">
        <v>285</v>
      </c>
    </row>
    <row r="489" spans="1:13" s="51" customFormat="1" ht="20.25" customHeight="1" x14ac:dyDescent="0.2">
      <c r="A489" s="64">
        <v>488</v>
      </c>
      <c r="B489" s="64" t="s">
        <v>492</v>
      </c>
      <c r="C489" s="70">
        <v>6011812051</v>
      </c>
      <c r="D489" s="64" t="s">
        <v>1258</v>
      </c>
      <c r="E489" s="64" t="s">
        <v>1259</v>
      </c>
      <c r="F489" s="66">
        <v>1011000</v>
      </c>
      <c r="G489" s="66">
        <v>27067.360000000001</v>
      </c>
      <c r="H489" s="66">
        <v>920.29</v>
      </c>
      <c r="I489" s="67">
        <v>45868</v>
      </c>
      <c r="J489" s="67">
        <v>47694</v>
      </c>
      <c r="K489" s="64">
        <v>60</v>
      </c>
      <c r="L489" s="71">
        <f t="shared" si="7"/>
        <v>27987.65</v>
      </c>
      <c r="M489" s="64" t="s">
        <v>828</v>
      </c>
    </row>
    <row r="490" spans="1:13" s="51" customFormat="1" ht="20.25" customHeight="1" x14ac:dyDescent="0.2">
      <c r="A490" s="64">
        <v>489</v>
      </c>
      <c r="B490" s="64" t="s">
        <v>13</v>
      </c>
      <c r="C490" s="70">
        <v>6011812099</v>
      </c>
      <c r="D490" s="64" t="s">
        <v>1260</v>
      </c>
      <c r="E490" s="64" t="s">
        <v>1261</v>
      </c>
      <c r="F490" s="66">
        <v>931800</v>
      </c>
      <c r="G490" s="66">
        <v>24946.95</v>
      </c>
      <c r="H490" s="66">
        <v>848.2</v>
      </c>
      <c r="I490" s="67">
        <v>45863</v>
      </c>
      <c r="J490" s="67">
        <v>47689</v>
      </c>
      <c r="K490" s="64">
        <v>60</v>
      </c>
      <c r="L490" s="71">
        <f t="shared" si="7"/>
        <v>25795.15</v>
      </c>
      <c r="M490" s="64" t="s">
        <v>828</v>
      </c>
    </row>
    <row r="491" spans="1:13" s="51" customFormat="1" ht="20.25" customHeight="1" x14ac:dyDescent="0.2">
      <c r="A491" s="64">
        <v>490</v>
      </c>
      <c r="B491" s="64" t="s">
        <v>73</v>
      </c>
      <c r="C491" s="70">
        <v>6011812163</v>
      </c>
      <c r="D491" s="64" t="s">
        <v>1262</v>
      </c>
      <c r="E491" s="64" t="s">
        <v>1263</v>
      </c>
      <c r="F491" s="66">
        <v>507210</v>
      </c>
      <c r="G491" s="66">
        <v>13864.78</v>
      </c>
      <c r="H491" s="66">
        <v>471.4</v>
      </c>
      <c r="I491" s="67">
        <v>45868</v>
      </c>
      <c r="J491" s="67">
        <v>47694</v>
      </c>
      <c r="K491" s="64">
        <v>60</v>
      </c>
      <c r="L491" s="71">
        <f t="shared" si="7"/>
        <v>14336.18</v>
      </c>
      <c r="M491" s="64" t="s">
        <v>285</v>
      </c>
    </row>
    <row r="492" spans="1:13" s="51" customFormat="1" ht="20.25" customHeight="1" x14ac:dyDescent="0.2">
      <c r="A492" s="64">
        <v>491</v>
      </c>
      <c r="B492" s="64" t="s">
        <v>492</v>
      </c>
      <c r="C492" s="70">
        <v>6011812366</v>
      </c>
      <c r="D492" s="64" t="s">
        <v>1264</v>
      </c>
      <c r="E492" s="64" t="s">
        <v>1265</v>
      </c>
      <c r="F492" s="66">
        <v>1011000</v>
      </c>
      <c r="G492" s="66">
        <v>51209.05</v>
      </c>
      <c r="H492" s="66">
        <v>2560.4499999999998</v>
      </c>
      <c r="I492" s="67">
        <v>45868</v>
      </c>
      <c r="J492" s="67">
        <v>46598</v>
      </c>
      <c r="K492" s="64">
        <v>24</v>
      </c>
      <c r="L492" s="71">
        <f t="shared" si="7"/>
        <v>53769.5</v>
      </c>
      <c r="M492" s="64" t="s">
        <v>321</v>
      </c>
    </row>
    <row r="493" spans="1:13" s="51" customFormat="1" ht="20.25" customHeight="1" x14ac:dyDescent="0.2">
      <c r="A493" s="64">
        <v>492</v>
      </c>
      <c r="B493" s="64" t="s">
        <v>73</v>
      </c>
      <c r="C493" s="70">
        <v>6011812423</v>
      </c>
      <c r="D493" s="64" t="s">
        <v>1266</v>
      </c>
      <c r="E493" s="64" t="s">
        <v>1267</v>
      </c>
      <c r="F493" s="66">
        <v>406127.5</v>
      </c>
      <c r="G493" s="66">
        <v>11101.65</v>
      </c>
      <c r="H493" s="66">
        <v>377.46</v>
      </c>
      <c r="I493" s="67">
        <v>45868</v>
      </c>
      <c r="J493" s="67">
        <v>47694</v>
      </c>
      <c r="K493" s="64">
        <v>60</v>
      </c>
      <c r="L493" s="71">
        <f t="shared" si="7"/>
        <v>11479.109999999999</v>
      </c>
      <c r="M493" s="64" t="s">
        <v>828</v>
      </c>
    </row>
    <row r="494" spans="1:13" s="51" customFormat="1" ht="20.25" customHeight="1" x14ac:dyDescent="0.2">
      <c r="A494" s="64">
        <v>493</v>
      </c>
      <c r="B494" s="64" t="s">
        <v>243</v>
      </c>
      <c r="C494" s="70">
        <v>6011812521</v>
      </c>
      <c r="D494" s="64" t="s">
        <v>1268</v>
      </c>
      <c r="E494" s="64" t="s">
        <v>1269</v>
      </c>
      <c r="F494" s="66">
        <v>900000</v>
      </c>
      <c r="G494" s="66">
        <v>24601.84</v>
      </c>
      <c r="H494" s="66">
        <v>836.46</v>
      </c>
      <c r="I494" s="67">
        <v>45868</v>
      </c>
      <c r="J494" s="67">
        <v>47694</v>
      </c>
      <c r="K494" s="64">
        <v>60</v>
      </c>
      <c r="L494" s="71">
        <f t="shared" si="7"/>
        <v>25438.3</v>
      </c>
      <c r="M494" s="64" t="s">
        <v>828</v>
      </c>
    </row>
    <row r="495" spans="1:13" s="51" customFormat="1" ht="20.25" customHeight="1" x14ac:dyDescent="0.2">
      <c r="A495" s="64">
        <v>494</v>
      </c>
      <c r="B495" s="64" t="s">
        <v>191</v>
      </c>
      <c r="C495" s="70">
        <v>6011812544</v>
      </c>
      <c r="D495" s="64" t="s">
        <v>1270</v>
      </c>
      <c r="E495" s="64" t="s">
        <v>1271</v>
      </c>
      <c r="F495" s="66">
        <v>1012281.68</v>
      </c>
      <c r="G495" s="66">
        <v>25787.97</v>
      </c>
      <c r="H495" s="66">
        <v>876.79</v>
      </c>
      <c r="I495" s="67">
        <v>45869</v>
      </c>
      <c r="J495" s="67">
        <v>47695</v>
      </c>
      <c r="K495" s="64">
        <v>60</v>
      </c>
      <c r="L495" s="71">
        <f t="shared" si="7"/>
        <v>26664.760000000002</v>
      </c>
      <c r="M495" s="64" t="s">
        <v>285</v>
      </c>
    </row>
    <row r="496" spans="1:13" s="51" customFormat="1" ht="20.25" customHeight="1" x14ac:dyDescent="0.2">
      <c r="A496" s="64">
        <v>495</v>
      </c>
      <c r="B496" s="64" t="s">
        <v>258</v>
      </c>
      <c r="C496" s="70">
        <v>6011812592</v>
      </c>
      <c r="D496" s="64" t="s">
        <v>1272</v>
      </c>
      <c r="E496" s="64" t="s">
        <v>1273</v>
      </c>
      <c r="F496" s="66">
        <v>305800</v>
      </c>
      <c r="G496" s="66">
        <v>11599.69</v>
      </c>
      <c r="H496" s="66">
        <v>579.98</v>
      </c>
      <c r="I496" s="67">
        <v>45868</v>
      </c>
      <c r="J496" s="67">
        <v>46964</v>
      </c>
      <c r="K496" s="64">
        <v>36</v>
      </c>
      <c r="L496" s="71">
        <f t="shared" si="7"/>
        <v>12179.67</v>
      </c>
      <c r="M496" s="64" t="s">
        <v>321</v>
      </c>
    </row>
    <row r="497" spans="1:13" s="51" customFormat="1" ht="20.25" customHeight="1" x14ac:dyDescent="0.2">
      <c r="A497" s="64">
        <v>496</v>
      </c>
      <c r="B497" s="64" t="s">
        <v>266</v>
      </c>
      <c r="C497" s="70">
        <v>6011812642</v>
      </c>
      <c r="D497" s="64" t="s">
        <v>1274</v>
      </c>
      <c r="E497" s="64" t="s">
        <v>1275</v>
      </c>
      <c r="F497" s="66">
        <v>809988.5</v>
      </c>
      <c r="G497" s="66">
        <v>21685.71</v>
      </c>
      <c r="H497" s="66">
        <v>737.31</v>
      </c>
      <c r="I497" s="67">
        <v>45868</v>
      </c>
      <c r="J497" s="67">
        <v>47694</v>
      </c>
      <c r="K497" s="64">
        <v>60</v>
      </c>
      <c r="L497" s="71">
        <f t="shared" si="7"/>
        <v>22423.02</v>
      </c>
      <c r="M497" s="64" t="s">
        <v>828</v>
      </c>
    </row>
    <row r="498" spans="1:13" s="51" customFormat="1" ht="20.25" customHeight="1" x14ac:dyDescent="0.2">
      <c r="A498" s="64">
        <v>497</v>
      </c>
      <c r="B498" s="64" t="s">
        <v>361</v>
      </c>
      <c r="C498" s="70">
        <v>6011812941</v>
      </c>
      <c r="D498" s="64" t="s">
        <v>1276</v>
      </c>
      <c r="E498" s="64" t="s">
        <v>1277</v>
      </c>
      <c r="F498" s="66">
        <v>305800</v>
      </c>
      <c r="G498" s="66">
        <v>9551.74</v>
      </c>
      <c r="H498" s="66">
        <v>324.76</v>
      </c>
      <c r="I498" s="67">
        <v>45869</v>
      </c>
      <c r="J498" s="67">
        <v>47330</v>
      </c>
      <c r="K498" s="64">
        <v>48</v>
      </c>
      <c r="L498" s="71">
        <f t="shared" si="7"/>
        <v>9876.5</v>
      </c>
      <c r="M498" s="64" t="s">
        <v>828</v>
      </c>
    </row>
  </sheetData>
  <conditionalFormatting sqref="C1:C1048576">
    <cfRule type="duplicateValues" dxfId="7" priority="1"/>
  </conditionalFormatting>
  <conditionalFormatting sqref="C1">
    <cfRule type="duplicateValues" dxfId="6" priority="8" stopIfTrue="1"/>
    <cfRule type="duplicateValues" dxfId="5" priority="9" stopIfTrue="1"/>
    <cfRule type="duplicateValues" dxfId="4" priority="10" stopIfTrue="1"/>
    <cfRule type="duplicateValues" dxfId="3" priority="11" stopIfTrue="1"/>
    <cfRule type="duplicateValues" dxfId="2" priority="12" stopIfTrue="1"/>
  </conditionalFormatting>
  <conditionalFormatting sqref="C433:C464">
    <cfRule type="duplicateValues" dxfId="1" priority="13"/>
  </conditionalFormatting>
  <conditionalFormatting sqref="C465:C49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Mapfre</vt:lpstr>
      <vt:lpstr>Reservas</vt:lpstr>
      <vt:lpstr>Sura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Henriquez</dc:creator>
  <cp:lastModifiedBy>Warlyn Garcia</cp:lastModifiedBy>
  <dcterms:created xsi:type="dcterms:W3CDTF">2025-08-14T13:00:53Z</dcterms:created>
  <dcterms:modified xsi:type="dcterms:W3CDTF">2025-09-01T23:04:30Z</dcterms:modified>
</cp:coreProperties>
</file>