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425" activeTab="1"/>
  </bookViews>
  <sheets>
    <sheet name="Arkusz1" sheetId="1" r:id="rId1"/>
    <sheet name="wykres p" sheetId="2" r:id="rId2"/>
    <sheet name="wykres m" sheetId="3" r:id="rId3"/>
  </sheets>
  <definedNames>
    <definedName name="_1_1" localSheetId="1">'wykres p'!$A$1:$N$201</definedName>
    <definedName name="_xlnm._FilterDatabase" localSheetId="1" hidden="1">'wykres p'!$A$1:$R$66</definedName>
  </definedNames>
  <calcPr calcId="145621"/>
</workbook>
</file>

<file path=xl/calcChain.xml><?xml version="1.0" encoding="utf-8"?>
<calcChain xmlns="http://schemas.openxmlformats.org/spreadsheetml/2006/main">
  <c r="P3" i="2" l="1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P30" i="2"/>
  <c r="Q30" i="2"/>
  <c r="R30" i="2"/>
  <c r="P31" i="2"/>
  <c r="Q31" i="2"/>
  <c r="R31" i="2"/>
  <c r="P32" i="2"/>
  <c r="Q32" i="2"/>
  <c r="R32" i="2"/>
  <c r="P33" i="2"/>
  <c r="Q33" i="2"/>
  <c r="R33" i="2"/>
  <c r="P34" i="2"/>
  <c r="Q34" i="2"/>
  <c r="R34" i="2"/>
  <c r="P35" i="2"/>
  <c r="Q35" i="2"/>
  <c r="R35" i="2"/>
  <c r="P36" i="2"/>
  <c r="Q36" i="2"/>
  <c r="R36" i="2"/>
  <c r="P37" i="2"/>
  <c r="Q37" i="2"/>
  <c r="R37" i="2"/>
  <c r="P38" i="2"/>
  <c r="Q38" i="2"/>
  <c r="R38" i="2"/>
  <c r="P39" i="2"/>
  <c r="Q39" i="2"/>
  <c r="R39" i="2"/>
  <c r="P40" i="2"/>
  <c r="Q40" i="2"/>
  <c r="R40" i="2"/>
  <c r="P41" i="2"/>
  <c r="Q41" i="2"/>
  <c r="R41" i="2"/>
  <c r="P42" i="2"/>
  <c r="Q42" i="2"/>
  <c r="R42" i="2"/>
  <c r="P43" i="2"/>
  <c r="Q43" i="2"/>
  <c r="R43" i="2"/>
  <c r="P44" i="2"/>
  <c r="Q44" i="2"/>
  <c r="R44" i="2"/>
  <c r="P45" i="2"/>
  <c r="Q45" i="2"/>
  <c r="R45" i="2"/>
  <c r="P46" i="2"/>
  <c r="Q46" i="2"/>
  <c r="R46" i="2"/>
  <c r="P47" i="2"/>
  <c r="Q47" i="2"/>
  <c r="R47" i="2"/>
  <c r="P48" i="2"/>
  <c r="Q48" i="2"/>
  <c r="R48" i="2"/>
  <c r="P49" i="2"/>
  <c r="Q49" i="2"/>
  <c r="R49" i="2"/>
  <c r="P50" i="2"/>
  <c r="Q50" i="2"/>
  <c r="R50" i="2"/>
  <c r="P51" i="2"/>
  <c r="Q51" i="2"/>
  <c r="R51" i="2"/>
  <c r="P52" i="2"/>
  <c r="Q52" i="2"/>
  <c r="R52" i="2"/>
  <c r="P53" i="2"/>
  <c r="Q53" i="2"/>
  <c r="R53" i="2"/>
  <c r="P54" i="2"/>
  <c r="Q54" i="2"/>
  <c r="R54" i="2"/>
  <c r="P55" i="2"/>
  <c r="Q55" i="2"/>
  <c r="R55" i="2"/>
  <c r="P56" i="2"/>
  <c r="Q56" i="2"/>
  <c r="R56" i="2"/>
  <c r="P57" i="2"/>
  <c r="Q57" i="2"/>
  <c r="R57" i="2"/>
  <c r="P58" i="2"/>
  <c r="Q58" i="2"/>
  <c r="R58" i="2"/>
  <c r="P59" i="2"/>
  <c r="Q59" i="2"/>
  <c r="R59" i="2"/>
  <c r="P60" i="2"/>
  <c r="Q60" i="2"/>
  <c r="R60" i="2"/>
  <c r="P61" i="2"/>
  <c r="Q61" i="2"/>
  <c r="R61" i="2"/>
  <c r="P62" i="2"/>
  <c r="Q62" i="2"/>
  <c r="R62" i="2"/>
  <c r="P63" i="2"/>
  <c r="Q63" i="2"/>
  <c r="R63" i="2"/>
  <c r="P64" i="2"/>
  <c r="Q64" i="2"/>
  <c r="R64" i="2"/>
  <c r="P65" i="2"/>
  <c r="Q65" i="2"/>
  <c r="R65" i="2"/>
  <c r="P66" i="2"/>
  <c r="Q66" i="2"/>
  <c r="R66" i="2"/>
  <c r="P67" i="2"/>
  <c r="Q67" i="2"/>
  <c r="R67" i="2"/>
  <c r="P68" i="2"/>
  <c r="Q68" i="2"/>
  <c r="R68" i="2"/>
  <c r="P69" i="2"/>
  <c r="Q69" i="2"/>
  <c r="R69" i="2"/>
  <c r="P70" i="2"/>
  <c r="Q70" i="2"/>
  <c r="R70" i="2"/>
  <c r="P71" i="2"/>
  <c r="Q71" i="2"/>
  <c r="R71" i="2"/>
  <c r="P72" i="2"/>
  <c r="Q72" i="2"/>
  <c r="R72" i="2"/>
  <c r="P73" i="2"/>
  <c r="Q73" i="2"/>
  <c r="R73" i="2"/>
  <c r="P74" i="2"/>
  <c r="Q74" i="2"/>
  <c r="R74" i="2"/>
  <c r="P75" i="2"/>
  <c r="Q75" i="2"/>
  <c r="R75" i="2"/>
  <c r="P76" i="2"/>
  <c r="Q76" i="2"/>
  <c r="R76" i="2"/>
  <c r="P77" i="2"/>
  <c r="Q77" i="2"/>
  <c r="R77" i="2"/>
  <c r="P78" i="2"/>
  <c r="Q78" i="2"/>
  <c r="R78" i="2"/>
  <c r="P79" i="2"/>
  <c r="Q79" i="2"/>
  <c r="R79" i="2"/>
  <c r="P80" i="2"/>
  <c r="Q80" i="2"/>
  <c r="R80" i="2"/>
  <c r="P81" i="2"/>
  <c r="Q81" i="2"/>
  <c r="R81" i="2"/>
  <c r="P82" i="2"/>
  <c r="Q82" i="2"/>
  <c r="R82" i="2"/>
  <c r="P83" i="2"/>
  <c r="Q83" i="2"/>
  <c r="R83" i="2"/>
  <c r="P84" i="2"/>
  <c r="Q84" i="2"/>
  <c r="R84" i="2"/>
  <c r="P85" i="2"/>
  <c r="Q85" i="2"/>
  <c r="R85" i="2"/>
  <c r="P86" i="2"/>
  <c r="Q86" i="2"/>
  <c r="R86" i="2"/>
  <c r="P87" i="2"/>
  <c r="Q87" i="2"/>
  <c r="R87" i="2"/>
  <c r="P88" i="2"/>
  <c r="Q88" i="2"/>
  <c r="R88" i="2"/>
  <c r="P89" i="2"/>
  <c r="Q89" i="2"/>
  <c r="R89" i="2"/>
  <c r="P90" i="2"/>
  <c r="Q90" i="2"/>
  <c r="R90" i="2"/>
  <c r="P91" i="2"/>
  <c r="Q91" i="2"/>
  <c r="R91" i="2"/>
  <c r="P92" i="2"/>
  <c r="Q92" i="2"/>
  <c r="R92" i="2"/>
  <c r="P93" i="2"/>
  <c r="Q93" i="2"/>
  <c r="R93" i="2"/>
  <c r="P94" i="2"/>
  <c r="Q94" i="2"/>
  <c r="R94" i="2"/>
  <c r="P95" i="2"/>
  <c r="Q95" i="2"/>
  <c r="R95" i="2"/>
  <c r="P96" i="2"/>
  <c r="Q96" i="2"/>
  <c r="R96" i="2"/>
  <c r="P97" i="2"/>
  <c r="Q97" i="2"/>
  <c r="R97" i="2"/>
  <c r="P98" i="2"/>
  <c r="Q98" i="2"/>
  <c r="R98" i="2"/>
  <c r="P99" i="2"/>
  <c r="Q99" i="2"/>
  <c r="R99" i="2"/>
  <c r="P100" i="2"/>
  <c r="Q100" i="2"/>
  <c r="R100" i="2"/>
  <c r="P101" i="2"/>
  <c r="Q101" i="2"/>
  <c r="R101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" i="2" l="1"/>
  <c r="R2" i="2" l="1"/>
  <c r="Q2" i="2"/>
  <c r="B20" i="1" l="1"/>
  <c r="B19" i="1"/>
  <c r="C33" i="1" l="1"/>
  <c r="C29" i="1"/>
  <c r="C25" i="1"/>
  <c r="C32" i="1"/>
  <c r="C28" i="1"/>
  <c r="C26" i="1"/>
  <c r="C31" i="1"/>
  <c r="C27" i="1"/>
  <c r="C34" i="1"/>
  <c r="C30" i="1"/>
  <c r="B22" i="1"/>
  <c r="B27" i="1" s="1"/>
  <c r="B33" i="1" l="1"/>
  <c r="B32" i="1"/>
  <c r="B34" i="1"/>
  <c r="B25" i="1"/>
  <c r="B29" i="1"/>
  <c r="B30" i="1"/>
  <c r="B31" i="1"/>
  <c r="B28" i="1"/>
  <c r="B26" i="1"/>
</calcChain>
</file>

<file path=xl/connections.xml><?xml version="1.0" encoding="utf-8"?>
<connections xmlns="http://schemas.openxmlformats.org/spreadsheetml/2006/main">
  <connection id="1" name="11" type="6" refreshedVersion="4" background="1" saveData="1">
    <textPr codePage="852" sourceFile="D:\##STUDIA\+III sem mgr\#Praca magisterska\#model_freesteam\cpp\1\st_reg.txt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<sst xmlns="http://schemas.openxmlformats.org/spreadsheetml/2006/main" count="30" uniqueCount="28">
  <si>
    <t>m</t>
  </si>
  <si>
    <t>pr</t>
  </si>
  <si>
    <t>pz2=pz1=pzh</t>
  </si>
  <si>
    <t>beta_d</t>
  </si>
  <si>
    <t>eps_h</t>
  </si>
  <si>
    <t>p_r</t>
  </si>
  <si>
    <t>p_zk</t>
  </si>
  <si>
    <t>g</t>
  </si>
  <si>
    <t>moje</t>
  </si>
  <si>
    <t>miller</t>
  </si>
  <si>
    <t>p01</t>
  </si>
  <si>
    <t>pz3(pz4)</t>
  </si>
  <si>
    <t>Pr</t>
  </si>
  <si>
    <t>m_0</t>
  </si>
  <si>
    <t>p_z1</t>
  </si>
  <si>
    <t>p_z2</t>
  </si>
  <si>
    <t>p_z3</t>
  </si>
  <si>
    <t>p_z4</t>
  </si>
  <si>
    <t>m_z1</t>
  </si>
  <si>
    <t>m_z2</t>
  </si>
  <si>
    <t>m_z3</t>
  </si>
  <si>
    <t>m_z4</t>
  </si>
  <si>
    <t>1+2</t>
  </si>
  <si>
    <t>1+2+3</t>
  </si>
  <si>
    <t>1+2+3+4</t>
  </si>
  <si>
    <t>p_0</t>
  </si>
  <si>
    <t>p_zh</t>
  </si>
  <si>
    <t>P_r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</si>
</sst>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ny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Arkusz1!$B$24</c:f>
              <c:strCache>
                <c:ptCount val="1"/>
                <c:pt idx="0">
                  <c:v>moje</c:v>
                </c:pt>
              </c:strCache>
            </c:strRef>
          </c:tx>
          <c:marker>
            <c:symbol val="none"/>
          </c:marker>
          <c:cat>
            <c:numRef>
              <c:f>Arkusz1!$A$25:$A$34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Arkusz1!$B$25:$B$34</c:f>
              <c:numCache>
                <c:formatCode>General</c:formatCode>
                <c:ptCount val="10"/>
                <c:pt idx="0">
                  <c:v>8176495.8524650605</c:v>
                </c:pt>
                <c:pt idx="1">
                  <c:v>8353787.8937758738</c:v>
                </c:pt>
                <c:pt idx="2">
                  <c:v>8531886.9971854724</c:v>
                </c:pt>
                <c:pt idx="3">
                  <c:v>8710804.2857100312</c:v>
                </c:pt>
                <c:pt idx="4">
                  <c:v>8890551.140235465</c:v>
                </c:pt>
                <c:pt idx="5">
                  <c:v>9071139.2079654932</c:v>
                </c:pt>
                <c:pt idx="6">
                  <c:v>9252580.4112288896</c:v>
                </c:pt>
                <c:pt idx="7">
                  <c:v>9434886.9566648416</c:v>
                </c:pt>
                <c:pt idx="8">
                  <c:v>9618071.3448063377</c:v>
                </c:pt>
                <c:pt idx="9">
                  <c:v>9802146.3800829593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Arkusz1!$C$24</c:f>
              <c:strCache>
                <c:ptCount val="1"/>
                <c:pt idx="0">
                  <c:v>miller</c:v>
                </c:pt>
              </c:strCache>
            </c:strRef>
          </c:tx>
          <c:marker>
            <c:symbol val="none"/>
          </c:marker>
          <c:cat>
            <c:numRef>
              <c:f>Arkusz1!$A$25:$A$34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Arkusz1!$C$25:$C$34</c:f>
              <c:numCache>
                <c:formatCode>General</c:formatCode>
                <c:ptCount val="10"/>
                <c:pt idx="0">
                  <c:v>8041979.1832687436</c:v>
                </c:pt>
                <c:pt idx="1">
                  <c:v>8168185.7092789244</c:v>
                </c:pt>
                <c:pt idx="2">
                  <c:v>8379435.1981368167</c:v>
                </c:pt>
                <c:pt idx="3">
                  <c:v>8677116.6522473916</c:v>
                </c:pt>
                <c:pt idx="4">
                  <c:v>9063239.3262626454</c:v>
                </c:pt>
                <c:pt idx="5">
                  <c:v>9540503.5335989613</c:v>
                </c:pt>
                <c:pt idx="6">
                  <c:v>10112401.490930837</c:v>
                </c:pt>
                <c:pt idx="7">
                  <c:v>10783357.593550811</c:v>
                </c:pt>
                <c:pt idx="8">
                  <c:v>11558922.489255603</c:v>
                </c:pt>
                <c:pt idx="9">
                  <c:v>12446043.171662185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84352"/>
        <c:axId val="158505728"/>
      </c:lineChart>
      <c:catAx>
        <c:axId val="1668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505728"/>
        <c:crosses val="autoZero"/>
        <c:auto val="1"/>
        <c:lblAlgn val="ctr"/>
        <c:lblOffset val="100"/>
        <c:noMultiLvlLbl val="0"/>
      </c:catAx>
      <c:valAx>
        <c:axId val="1585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Arkusz1!$B$2:$B$18</c:f>
              <c:numCache>
                <c:formatCode>General</c:formatCode>
                <c:ptCount val="17"/>
                <c:pt idx="0">
                  <c:v>0.03</c:v>
                </c:pt>
                <c:pt idx="1">
                  <c:v>0.18</c:v>
                </c:pt>
                <c:pt idx="2">
                  <c:v>0.25</c:v>
                </c:pt>
                <c:pt idx="3">
                  <c:v>0.33</c:v>
                </c:pt>
                <c:pt idx="4">
                  <c:v>0.4</c:v>
                </c:pt>
                <c:pt idx="5">
                  <c:v>0.47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0.87</c:v>
                </c:pt>
                <c:pt idx="11">
                  <c:v>0.95</c:v>
                </c:pt>
                <c:pt idx="12">
                  <c:v>0.09</c:v>
                </c:pt>
                <c:pt idx="13">
                  <c:v>0.28000000000000003</c:v>
                </c:pt>
                <c:pt idx="14">
                  <c:v>0.48</c:v>
                </c:pt>
                <c:pt idx="15">
                  <c:v>0.68</c:v>
                </c:pt>
                <c:pt idx="16">
                  <c:v>0.89</c:v>
                </c:pt>
              </c:numCache>
            </c:numRef>
          </c:cat>
          <c:val>
            <c:numRef>
              <c:f>Arkusz1!$C$2:$C$18</c:f>
              <c:numCache>
                <c:formatCode>General</c:formatCode>
                <c:ptCount val="17"/>
                <c:pt idx="0">
                  <c:v>5.85</c:v>
                </c:pt>
                <c:pt idx="1">
                  <c:v>6.11</c:v>
                </c:pt>
                <c:pt idx="2">
                  <c:v>6.23</c:v>
                </c:pt>
                <c:pt idx="3">
                  <c:v>6.36</c:v>
                </c:pt>
                <c:pt idx="4">
                  <c:v>6.49</c:v>
                </c:pt>
                <c:pt idx="5">
                  <c:v>6.62</c:v>
                </c:pt>
                <c:pt idx="6">
                  <c:v>6.75</c:v>
                </c:pt>
                <c:pt idx="7">
                  <c:v>6.87</c:v>
                </c:pt>
                <c:pt idx="8">
                  <c:v>7</c:v>
                </c:pt>
                <c:pt idx="9">
                  <c:v>7.13</c:v>
                </c:pt>
                <c:pt idx="10">
                  <c:v>7.26</c:v>
                </c:pt>
                <c:pt idx="11">
                  <c:v>7.39</c:v>
                </c:pt>
                <c:pt idx="12">
                  <c:v>7.52</c:v>
                </c:pt>
                <c:pt idx="13">
                  <c:v>7.65</c:v>
                </c:pt>
                <c:pt idx="14">
                  <c:v>7.78</c:v>
                </c:pt>
                <c:pt idx="15">
                  <c:v>7.91</c:v>
                </c:pt>
                <c:pt idx="16">
                  <c:v>8.0299999999999994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Arkusz1!$D$1</c:f>
              <c:strCache>
                <c:ptCount val="1"/>
                <c:pt idx="0">
                  <c:v>pz3(pz4)</c:v>
                </c:pt>
              </c:strCache>
            </c:strRef>
          </c:tx>
          <c:marker>
            <c:symbol val="none"/>
          </c:marker>
          <c:cat>
            <c:numRef>
              <c:f>Arkusz1!$B$2:$B$18</c:f>
              <c:numCache>
                <c:formatCode>General</c:formatCode>
                <c:ptCount val="17"/>
                <c:pt idx="0">
                  <c:v>0.03</c:v>
                </c:pt>
                <c:pt idx="1">
                  <c:v>0.18</c:v>
                </c:pt>
                <c:pt idx="2">
                  <c:v>0.25</c:v>
                </c:pt>
                <c:pt idx="3">
                  <c:v>0.33</c:v>
                </c:pt>
                <c:pt idx="4">
                  <c:v>0.4</c:v>
                </c:pt>
                <c:pt idx="5">
                  <c:v>0.47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0.87</c:v>
                </c:pt>
                <c:pt idx="11">
                  <c:v>0.95</c:v>
                </c:pt>
                <c:pt idx="12">
                  <c:v>0.09</c:v>
                </c:pt>
                <c:pt idx="13">
                  <c:v>0.28000000000000003</c:v>
                </c:pt>
                <c:pt idx="14">
                  <c:v>0.48</c:v>
                </c:pt>
                <c:pt idx="15">
                  <c:v>0.68</c:v>
                </c:pt>
                <c:pt idx="16">
                  <c:v>0.89</c:v>
                </c:pt>
              </c:numCache>
            </c:numRef>
          </c:cat>
          <c:val>
            <c:numRef>
              <c:f>Arkusz1!$D$2:$D$18</c:f>
              <c:numCache>
                <c:formatCode>General</c:formatCode>
                <c:ptCount val="17"/>
                <c:pt idx="0">
                  <c:v>5.86</c:v>
                </c:pt>
                <c:pt idx="1">
                  <c:v>6.29</c:v>
                </c:pt>
                <c:pt idx="2">
                  <c:v>6.59</c:v>
                </c:pt>
                <c:pt idx="3">
                  <c:v>6.94</c:v>
                </c:pt>
                <c:pt idx="4">
                  <c:v>7.35</c:v>
                </c:pt>
                <c:pt idx="5">
                  <c:v>7.8</c:v>
                </c:pt>
                <c:pt idx="6">
                  <c:v>8.3000000000000007</c:v>
                </c:pt>
                <c:pt idx="7">
                  <c:v>8.39</c:v>
                </c:pt>
                <c:pt idx="8">
                  <c:v>9.48</c:v>
                </c:pt>
                <c:pt idx="9">
                  <c:v>10.19</c:v>
                </c:pt>
                <c:pt idx="10">
                  <c:v>10.97</c:v>
                </c:pt>
                <c:pt idx="11">
                  <c:v>11.84</c:v>
                </c:pt>
                <c:pt idx="12">
                  <c:v>7.56</c:v>
                </c:pt>
                <c:pt idx="13">
                  <c:v>8.01</c:v>
                </c:pt>
                <c:pt idx="14">
                  <c:v>8.7799999999999994</c:v>
                </c:pt>
                <c:pt idx="15">
                  <c:v>9.92</c:v>
                </c:pt>
                <c:pt idx="16">
                  <c:v>11.14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Arkusz1!$E$1</c:f>
              <c:strCache>
                <c:ptCount val="1"/>
                <c:pt idx="0">
                  <c:v>pz2=pz1=pzh</c:v>
                </c:pt>
              </c:strCache>
            </c:strRef>
          </c:tx>
          <c:marker>
            <c:symbol val="none"/>
          </c:marker>
          <c:cat>
            <c:numRef>
              <c:f>Arkusz1!$B$2:$B$18</c:f>
              <c:numCache>
                <c:formatCode>General</c:formatCode>
                <c:ptCount val="17"/>
                <c:pt idx="0">
                  <c:v>0.03</c:v>
                </c:pt>
                <c:pt idx="1">
                  <c:v>0.18</c:v>
                </c:pt>
                <c:pt idx="2">
                  <c:v>0.25</c:v>
                </c:pt>
                <c:pt idx="3">
                  <c:v>0.33</c:v>
                </c:pt>
                <c:pt idx="4">
                  <c:v>0.4</c:v>
                </c:pt>
                <c:pt idx="5">
                  <c:v>0.47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0.87</c:v>
                </c:pt>
                <c:pt idx="11">
                  <c:v>0.95</c:v>
                </c:pt>
                <c:pt idx="12">
                  <c:v>0.09</c:v>
                </c:pt>
                <c:pt idx="13">
                  <c:v>0.28000000000000003</c:v>
                </c:pt>
                <c:pt idx="14">
                  <c:v>0.48</c:v>
                </c:pt>
                <c:pt idx="15">
                  <c:v>0.68</c:v>
                </c:pt>
                <c:pt idx="16">
                  <c:v>0.89</c:v>
                </c:pt>
              </c:numCache>
            </c:numRef>
          </c:cat>
          <c:val>
            <c:numRef>
              <c:f>Arkusz1!$E$2:$E$18</c:f>
              <c:numCache>
                <c:formatCode>General</c:formatCode>
                <c:ptCount val="17"/>
                <c:pt idx="0">
                  <c:v>12.16</c:v>
                </c:pt>
                <c:pt idx="1">
                  <c:v>12.16</c:v>
                </c:pt>
                <c:pt idx="2">
                  <c:v>12.16</c:v>
                </c:pt>
                <c:pt idx="3">
                  <c:v>12.16</c:v>
                </c:pt>
                <c:pt idx="4">
                  <c:v>12.16</c:v>
                </c:pt>
                <c:pt idx="5">
                  <c:v>12.16</c:v>
                </c:pt>
                <c:pt idx="6">
                  <c:v>12.16</c:v>
                </c:pt>
                <c:pt idx="7">
                  <c:v>12.16</c:v>
                </c:pt>
                <c:pt idx="8">
                  <c:v>12.16</c:v>
                </c:pt>
                <c:pt idx="9">
                  <c:v>12.16</c:v>
                </c:pt>
                <c:pt idx="10">
                  <c:v>12.16</c:v>
                </c:pt>
                <c:pt idx="11">
                  <c:v>12.16</c:v>
                </c:pt>
                <c:pt idx="12">
                  <c:v>12.16</c:v>
                </c:pt>
                <c:pt idx="13">
                  <c:v>12.16</c:v>
                </c:pt>
                <c:pt idx="14">
                  <c:v>12.16</c:v>
                </c:pt>
                <c:pt idx="15">
                  <c:v>12.16</c:v>
                </c:pt>
                <c:pt idx="16">
                  <c:v>12.16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Arkusz1!$F$1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Arkusz1!$B$2:$B$18</c:f>
              <c:numCache>
                <c:formatCode>General</c:formatCode>
                <c:ptCount val="17"/>
                <c:pt idx="0">
                  <c:v>0.03</c:v>
                </c:pt>
                <c:pt idx="1">
                  <c:v>0.18</c:v>
                </c:pt>
                <c:pt idx="2">
                  <c:v>0.25</c:v>
                </c:pt>
                <c:pt idx="3">
                  <c:v>0.33</c:v>
                </c:pt>
                <c:pt idx="4">
                  <c:v>0.4</c:v>
                </c:pt>
                <c:pt idx="5">
                  <c:v>0.47</c:v>
                </c:pt>
                <c:pt idx="6">
                  <c:v>0.55000000000000004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0.87</c:v>
                </c:pt>
                <c:pt idx="11">
                  <c:v>0.95</c:v>
                </c:pt>
                <c:pt idx="12">
                  <c:v>0.09</c:v>
                </c:pt>
                <c:pt idx="13">
                  <c:v>0.28000000000000003</c:v>
                </c:pt>
                <c:pt idx="14">
                  <c:v>0.48</c:v>
                </c:pt>
                <c:pt idx="15">
                  <c:v>0.68</c:v>
                </c:pt>
                <c:pt idx="16">
                  <c:v>0.89</c:v>
                </c:pt>
              </c:numCache>
            </c:numRef>
          </c:cat>
          <c:val>
            <c:numRef>
              <c:f>Arkusz1!$F$2:$F$18</c:f>
              <c:numCache>
                <c:formatCode>General</c:formatCode>
                <c:ptCount val="17"/>
                <c:pt idx="2">
                  <c:v>2.25</c:v>
                </c:pt>
                <c:pt idx="3">
                  <c:v>2.2000000000000002</c:v>
                </c:pt>
                <c:pt idx="4">
                  <c:v>2.16</c:v>
                </c:pt>
                <c:pt idx="5">
                  <c:v>2.13</c:v>
                </c:pt>
                <c:pt idx="6">
                  <c:v>2.11</c:v>
                </c:pt>
                <c:pt idx="7">
                  <c:v>2.11</c:v>
                </c:pt>
                <c:pt idx="8">
                  <c:v>2.11</c:v>
                </c:pt>
                <c:pt idx="9">
                  <c:v>2.12</c:v>
                </c:pt>
                <c:pt idx="10">
                  <c:v>2.14</c:v>
                </c:pt>
                <c:pt idx="11">
                  <c:v>2.16</c:v>
                </c:pt>
                <c:pt idx="12">
                  <c:v>2.11</c:v>
                </c:pt>
                <c:pt idx="13">
                  <c:v>2.0099999999999998</c:v>
                </c:pt>
                <c:pt idx="14">
                  <c:v>1.95</c:v>
                </c:pt>
                <c:pt idx="15">
                  <c:v>1.93</c:v>
                </c:pt>
                <c:pt idx="16">
                  <c:v>1.94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84864"/>
        <c:axId val="167462016"/>
      </c:lineChart>
      <c:catAx>
        <c:axId val="1668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462016"/>
        <c:crosses val="autoZero"/>
        <c:auto val="1"/>
        <c:lblAlgn val="ctr"/>
        <c:lblOffset val="100"/>
        <c:noMultiLvlLbl val="0"/>
      </c:catAx>
      <c:valAx>
        <c:axId val="1674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 p'!$B$1</c:f>
              <c:strCache>
                <c:ptCount val="1"/>
                <c:pt idx="0">
                  <c:v>p_0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p'!$B$2:$B$201</c:f>
              <c:numCache>
                <c:formatCode>0</c:formatCode>
                <c:ptCount val="200"/>
                <c:pt idx="0">
                  <c:v>12700000</c:v>
                </c:pt>
                <c:pt idx="1">
                  <c:v>12700000</c:v>
                </c:pt>
                <c:pt idx="2">
                  <c:v>12700000</c:v>
                </c:pt>
                <c:pt idx="3">
                  <c:v>12700000</c:v>
                </c:pt>
                <c:pt idx="4">
                  <c:v>12700000</c:v>
                </c:pt>
                <c:pt idx="5">
                  <c:v>12700000</c:v>
                </c:pt>
                <c:pt idx="6">
                  <c:v>12700000</c:v>
                </c:pt>
                <c:pt idx="7">
                  <c:v>12700000</c:v>
                </c:pt>
                <c:pt idx="8">
                  <c:v>12700000</c:v>
                </c:pt>
                <c:pt idx="9">
                  <c:v>12700000</c:v>
                </c:pt>
                <c:pt idx="10">
                  <c:v>12700000</c:v>
                </c:pt>
                <c:pt idx="11">
                  <c:v>12700000</c:v>
                </c:pt>
                <c:pt idx="12">
                  <c:v>12700000</c:v>
                </c:pt>
                <c:pt idx="13">
                  <c:v>12700000</c:v>
                </c:pt>
                <c:pt idx="14">
                  <c:v>12700000</c:v>
                </c:pt>
                <c:pt idx="15">
                  <c:v>12700000</c:v>
                </c:pt>
                <c:pt idx="16">
                  <c:v>12700000</c:v>
                </c:pt>
                <c:pt idx="17">
                  <c:v>12700000</c:v>
                </c:pt>
                <c:pt idx="18">
                  <c:v>12700000</c:v>
                </c:pt>
                <c:pt idx="19">
                  <c:v>12700000</c:v>
                </c:pt>
                <c:pt idx="20">
                  <c:v>12700000</c:v>
                </c:pt>
                <c:pt idx="21">
                  <c:v>12700000</c:v>
                </c:pt>
                <c:pt idx="22">
                  <c:v>12700000</c:v>
                </c:pt>
                <c:pt idx="23">
                  <c:v>12700000</c:v>
                </c:pt>
                <c:pt idx="24">
                  <c:v>12700000</c:v>
                </c:pt>
                <c:pt idx="25">
                  <c:v>12700000</c:v>
                </c:pt>
                <c:pt idx="26">
                  <c:v>12700000</c:v>
                </c:pt>
                <c:pt idx="27">
                  <c:v>12700000</c:v>
                </c:pt>
                <c:pt idx="28">
                  <c:v>12700000</c:v>
                </c:pt>
                <c:pt idx="29">
                  <c:v>12700000</c:v>
                </c:pt>
                <c:pt idx="30">
                  <c:v>12700000</c:v>
                </c:pt>
                <c:pt idx="31">
                  <c:v>12700000</c:v>
                </c:pt>
                <c:pt idx="32">
                  <c:v>12700000</c:v>
                </c:pt>
                <c:pt idx="33">
                  <c:v>12700000</c:v>
                </c:pt>
                <c:pt idx="34">
                  <c:v>12700000</c:v>
                </c:pt>
                <c:pt idx="35">
                  <c:v>12700000</c:v>
                </c:pt>
                <c:pt idx="36">
                  <c:v>12700000</c:v>
                </c:pt>
                <c:pt idx="37">
                  <c:v>12700000</c:v>
                </c:pt>
                <c:pt idx="38">
                  <c:v>12700000</c:v>
                </c:pt>
                <c:pt idx="39">
                  <c:v>12700000</c:v>
                </c:pt>
                <c:pt idx="40">
                  <c:v>12700000</c:v>
                </c:pt>
                <c:pt idx="41">
                  <c:v>12700000</c:v>
                </c:pt>
                <c:pt idx="42">
                  <c:v>12700000</c:v>
                </c:pt>
                <c:pt idx="43">
                  <c:v>12700000</c:v>
                </c:pt>
                <c:pt idx="44">
                  <c:v>12700000</c:v>
                </c:pt>
                <c:pt idx="45">
                  <c:v>12700000</c:v>
                </c:pt>
                <c:pt idx="46">
                  <c:v>12700000</c:v>
                </c:pt>
                <c:pt idx="47">
                  <c:v>12700000</c:v>
                </c:pt>
                <c:pt idx="48">
                  <c:v>12700000</c:v>
                </c:pt>
                <c:pt idx="49">
                  <c:v>12700000</c:v>
                </c:pt>
                <c:pt idx="50">
                  <c:v>12700000</c:v>
                </c:pt>
                <c:pt idx="51">
                  <c:v>12700000</c:v>
                </c:pt>
                <c:pt idx="52">
                  <c:v>12700000</c:v>
                </c:pt>
                <c:pt idx="53">
                  <c:v>12700000</c:v>
                </c:pt>
                <c:pt idx="54">
                  <c:v>12700000</c:v>
                </c:pt>
                <c:pt idx="55">
                  <c:v>12700000</c:v>
                </c:pt>
                <c:pt idx="56">
                  <c:v>12700000</c:v>
                </c:pt>
                <c:pt idx="57">
                  <c:v>12700000</c:v>
                </c:pt>
                <c:pt idx="58">
                  <c:v>12700000</c:v>
                </c:pt>
                <c:pt idx="59">
                  <c:v>12700000</c:v>
                </c:pt>
                <c:pt idx="60">
                  <c:v>12700000</c:v>
                </c:pt>
                <c:pt idx="61">
                  <c:v>12700000</c:v>
                </c:pt>
                <c:pt idx="62">
                  <c:v>12700000</c:v>
                </c:pt>
                <c:pt idx="63">
                  <c:v>12700000</c:v>
                </c:pt>
                <c:pt idx="64">
                  <c:v>12700000</c:v>
                </c:pt>
                <c:pt idx="65">
                  <c:v>12700000</c:v>
                </c:pt>
                <c:pt idx="66">
                  <c:v>12700000</c:v>
                </c:pt>
                <c:pt idx="67">
                  <c:v>12700000</c:v>
                </c:pt>
                <c:pt idx="68">
                  <c:v>12700000</c:v>
                </c:pt>
                <c:pt idx="69">
                  <c:v>12700000</c:v>
                </c:pt>
                <c:pt idx="70">
                  <c:v>12700000</c:v>
                </c:pt>
                <c:pt idx="71">
                  <c:v>12700000</c:v>
                </c:pt>
                <c:pt idx="72">
                  <c:v>12700000</c:v>
                </c:pt>
                <c:pt idx="73">
                  <c:v>12700000</c:v>
                </c:pt>
                <c:pt idx="74">
                  <c:v>12700000</c:v>
                </c:pt>
                <c:pt idx="75">
                  <c:v>12700000</c:v>
                </c:pt>
                <c:pt idx="76">
                  <c:v>12700000</c:v>
                </c:pt>
                <c:pt idx="77">
                  <c:v>12700000</c:v>
                </c:pt>
                <c:pt idx="78">
                  <c:v>12700000</c:v>
                </c:pt>
                <c:pt idx="79">
                  <c:v>12700000</c:v>
                </c:pt>
                <c:pt idx="80">
                  <c:v>12700000</c:v>
                </c:pt>
                <c:pt idx="81">
                  <c:v>12700000</c:v>
                </c:pt>
                <c:pt idx="82">
                  <c:v>12700000</c:v>
                </c:pt>
                <c:pt idx="83">
                  <c:v>12700000</c:v>
                </c:pt>
                <c:pt idx="84">
                  <c:v>12700000</c:v>
                </c:pt>
                <c:pt idx="85">
                  <c:v>12700000</c:v>
                </c:pt>
                <c:pt idx="86">
                  <c:v>12700000</c:v>
                </c:pt>
                <c:pt idx="87">
                  <c:v>12700000</c:v>
                </c:pt>
                <c:pt idx="88">
                  <c:v>12700000</c:v>
                </c:pt>
                <c:pt idx="89">
                  <c:v>12700000</c:v>
                </c:pt>
                <c:pt idx="90">
                  <c:v>12700000</c:v>
                </c:pt>
                <c:pt idx="91">
                  <c:v>12700000</c:v>
                </c:pt>
                <c:pt idx="92">
                  <c:v>12700000</c:v>
                </c:pt>
                <c:pt idx="93">
                  <c:v>12700000</c:v>
                </c:pt>
                <c:pt idx="94">
                  <c:v>12700000</c:v>
                </c:pt>
                <c:pt idx="95">
                  <c:v>12700000</c:v>
                </c:pt>
                <c:pt idx="96">
                  <c:v>12700000</c:v>
                </c:pt>
                <c:pt idx="97">
                  <c:v>12700000</c:v>
                </c:pt>
                <c:pt idx="98">
                  <c:v>12700000</c:v>
                </c:pt>
                <c:pt idx="99">
                  <c:v>12700000</c:v>
                </c:pt>
                <c:pt idx="100">
                  <c:v>12700000</c:v>
                </c:pt>
                <c:pt idx="101">
                  <c:v>12700000</c:v>
                </c:pt>
                <c:pt idx="102">
                  <c:v>12700000</c:v>
                </c:pt>
                <c:pt idx="103">
                  <c:v>12700000</c:v>
                </c:pt>
                <c:pt idx="104">
                  <c:v>12700000</c:v>
                </c:pt>
                <c:pt idx="105">
                  <c:v>12700000</c:v>
                </c:pt>
                <c:pt idx="106">
                  <c:v>12700000</c:v>
                </c:pt>
                <c:pt idx="107">
                  <c:v>12700000</c:v>
                </c:pt>
                <c:pt idx="108">
                  <c:v>12700000</c:v>
                </c:pt>
                <c:pt idx="109">
                  <c:v>12700000</c:v>
                </c:pt>
                <c:pt idx="110">
                  <c:v>12700000</c:v>
                </c:pt>
                <c:pt idx="111">
                  <c:v>12700000</c:v>
                </c:pt>
                <c:pt idx="112">
                  <c:v>12700000</c:v>
                </c:pt>
                <c:pt idx="113">
                  <c:v>12700000</c:v>
                </c:pt>
                <c:pt idx="114">
                  <c:v>12700000</c:v>
                </c:pt>
                <c:pt idx="115">
                  <c:v>12700000</c:v>
                </c:pt>
                <c:pt idx="116">
                  <c:v>12700000</c:v>
                </c:pt>
                <c:pt idx="117">
                  <c:v>12700000</c:v>
                </c:pt>
                <c:pt idx="118">
                  <c:v>12700000</c:v>
                </c:pt>
                <c:pt idx="119">
                  <c:v>12700000</c:v>
                </c:pt>
                <c:pt idx="120">
                  <c:v>12700000</c:v>
                </c:pt>
                <c:pt idx="121">
                  <c:v>12700000</c:v>
                </c:pt>
                <c:pt idx="122">
                  <c:v>12700000</c:v>
                </c:pt>
                <c:pt idx="123">
                  <c:v>12700000</c:v>
                </c:pt>
                <c:pt idx="124">
                  <c:v>12700000</c:v>
                </c:pt>
                <c:pt idx="125">
                  <c:v>12700000</c:v>
                </c:pt>
                <c:pt idx="126">
                  <c:v>12700000</c:v>
                </c:pt>
                <c:pt idx="127">
                  <c:v>12700000</c:v>
                </c:pt>
                <c:pt idx="128">
                  <c:v>12700000</c:v>
                </c:pt>
                <c:pt idx="129">
                  <c:v>12700000</c:v>
                </c:pt>
                <c:pt idx="130">
                  <c:v>12700000</c:v>
                </c:pt>
                <c:pt idx="131">
                  <c:v>12700000</c:v>
                </c:pt>
                <c:pt idx="132">
                  <c:v>12700000</c:v>
                </c:pt>
                <c:pt idx="133">
                  <c:v>12700000</c:v>
                </c:pt>
                <c:pt idx="134">
                  <c:v>12700000</c:v>
                </c:pt>
                <c:pt idx="135">
                  <c:v>12700000</c:v>
                </c:pt>
                <c:pt idx="136">
                  <c:v>12700000</c:v>
                </c:pt>
                <c:pt idx="137">
                  <c:v>12700000</c:v>
                </c:pt>
                <c:pt idx="138">
                  <c:v>12700000</c:v>
                </c:pt>
                <c:pt idx="139">
                  <c:v>12700000</c:v>
                </c:pt>
                <c:pt idx="140">
                  <c:v>12700000</c:v>
                </c:pt>
                <c:pt idx="141">
                  <c:v>12700000</c:v>
                </c:pt>
                <c:pt idx="142">
                  <c:v>12700000</c:v>
                </c:pt>
                <c:pt idx="143">
                  <c:v>12700000</c:v>
                </c:pt>
                <c:pt idx="144">
                  <c:v>12700000</c:v>
                </c:pt>
                <c:pt idx="145">
                  <c:v>12700000</c:v>
                </c:pt>
                <c:pt idx="146">
                  <c:v>12700000</c:v>
                </c:pt>
                <c:pt idx="147">
                  <c:v>12700000</c:v>
                </c:pt>
                <c:pt idx="148">
                  <c:v>12700000</c:v>
                </c:pt>
                <c:pt idx="149">
                  <c:v>12700000</c:v>
                </c:pt>
                <c:pt idx="150">
                  <c:v>12700000</c:v>
                </c:pt>
                <c:pt idx="151">
                  <c:v>12700000</c:v>
                </c:pt>
                <c:pt idx="152">
                  <c:v>12700000</c:v>
                </c:pt>
                <c:pt idx="153">
                  <c:v>12700000</c:v>
                </c:pt>
                <c:pt idx="154">
                  <c:v>12700000</c:v>
                </c:pt>
                <c:pt idx="155">
                  <c:v>12700000</c:v>
                </c:pt>
                <c:pt idx="156">
                  <c:v>12700000</c:v>
                </c:pt>
                <c:pt idx="157">
                  <c:v>12700000</c:v>
                </c:pt>
                <c:pt idx="158">
                  <c:v>12700000</c:v>
                </c:pt>
                <c:pt idx="159">
                  <c:v>12700000</c:v>
                </c:pt>
                <c:pt idx="160">
                  <c:v>12700000</c:v>
                </c:pt>
                <c:pt idx="161">
                  <c:v>12700000</c:v>
                </c:pt>
                <c:pt idx="162">
                  <c:v>12700000</c:v>
                </c:pt>
                <c:pt idx="163">
                  <c:v>12700000</c:v>
                </c:pt>
                <c:pt idx="164">
                  <c:v>12700000</c:v>
                </c:pt>
                <c:pt idx="165">
                  <c:v>12700000</c:v>
                </c:pt>
                <c:pt idx="166">
                  <c:v>12700000</c:v>
                </c:pt>
                <c:pt idx="167">
                  <c:v>12700000</c:v>
                </c:pt>
                <c:pt idx="168">
                  <c:v>12700000</c:v>
                </c:pt>
                <c:pt idx="169">
                  <c:v>12700000</c:v>
                </c:pt>
                <c:pt idx="170">
                  <c:v>12700000</c:v>
                </c:pt>
                <c:pt idx="171">
                  <c:v>12700000</c:v>
                </c:pt>
                <c:pt idx="172">
                  <c:v>12700000</c:v>
                </c:pt>
                <c:pt idx="173">
                  <c:v>12700000</c:v>
                </c:pt>
                <c:pt idx="174">
                  <c:v>12700000</c:v>
                </c:pt>
                <c:pt idx="175">
                  <c:v>12700000</c:v>
                </c:pt>
                <c:pt idx="176">
                  <c:v>12700000</c:v>
                </c:pt>
                <c:pt idx="177">
                  <c:v>12700000</c:v>
                </c:pt>
                <c:pt idx="178">
                  <c:v>12700000</c:v>
                </c:pt>
                <c:pt idx="179">
                  <c:v>12700000</c:v>
                </c:pt>
                <c:pt idx="180">
                  <c:v>12700000</c:v>
                </c:pt>
                <c:pt idx="181">
                  <c:v>12700000</c:v>
                </c:pt>
                <c:pt idx="182">
                  <c:v>12700000</c:v>
                </c:pt>
                <c:pt idx="183">
                  <c:v>12700000</c:v>
                </c:pt>
                <c:pt idx="184">
                  <c:v>12700000</c:v>
                </c:pt>
                <c:pt idx="185">
                  <c:v>12700000</c:v>
                </c:pt>
                <c:pt idx="186">
                  <c:v>12700000</c:v>
                </c:pt>
                <c:pt idx="187">
                  <c:v>12700000</c:v>
                </c:pt>
                <c:pt idx="188">
                  <c:v>12700000</c:v>
                </c:pt>
                <c:pt idx="189">
                  <c:v>12700000</c:v>
                </c:pt>
                <c:pt idx="190">
                  <c:v>12700000</c:v>
                </c:pt>
                <c:pt idx="191">
                  <c:v>12700000</c:v>
                </c:pt>
                <c:pt idx="192">
                  <c:v>12700000</c:v>
                </c:pt>
                <c:pt idx="193">
                  <c:v>12700000</c:v>
                </c:pt>
                <c:pt idx="194">
                  <c:v>12700000</c:v>
                </c:pt>
                <c:pt idx="195">
                  <c:v>12700000</c:v>
                </c:pt>
                <c:pt idx="196">
                  <c:v>12700000</c:v>
                </c:pt>
                <c:pt idx="197">
                  <c:v>12700000</c:v>
                </c:pt>
                <c:pt idx="198">
                  <c:v>12700000</c:v>
                </c:pt>
                <c:pt idx="199">
                  <c:v>12700000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'wykres p'!$D$1</c:f>
              <c:strCache>
                <c:ptCount val="1"/>
                <c:pt idx="0">
                  <c:v>p_r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p'!$D$2:$D$201</c:f>
              <c:numCache>
                <c:formatCode>0</c:formatCode>
                <c:ptCount val="200"/>
                <c:pt idx="0">
                  <c:v>3013044.1110399999</c:v>
                </c:pt>
                <c:pt idx="1">
                  <c:v>3034720.7312520002</c:v>
                </c:pt>
                <c:pt idx="2">
                  <c:v>3056405.4513110002</c:v>
                </c:pt>
                <c:pt idx="3">
                  <c:v>3078098.275777</c:v>
                </c:pt>
                <c:pt idx="4">
                  <c:v>3099799.2102109999</c:v>
                </c:pt>
                <c:pt idx="5">
                  <c:v>3121508.2613149998</c:v>
                </c:pt>
                <c:pt idx="6">
                  <c:v>3143225.4366210001</c:v>
                </c:pt>
                <c:pt idx="7">
                  <c:v>3165927.2335760002</c:v>
                </c:pt>
                <c:pt idx="8">
                  <c:v>3195108.855651</c:v>
                </c:pt>
                <c:pt idx="9">
                  <c:v>3224044.0322890002</c:v>
                </c:pt>
                <c:pt idx="10">
                  <c:v>3252742.4682780001</c:v>
                </c:pt>
                <c:pt idx="11">
                  <c:v>3281213.4794990001</c:v>
                </c:pt>
                <c:pt idx="12">
                  <c:v>3309466.005196</c:v>
                </c:pt>
                <c:pt idx="13">
                  <c:v>3337508.6204499998</c:v>
                </c:pt>
                <c:pt idx="14">
                  <c:v>3365349.5486880001</c:v>
                </c:pt>
                <c:pt idx="15">
                  <c:v>3392996.675055</c:v>
                </c:pt>
                <c:pt idx="16">
                  <c:v>3420457.5585429999</c:v>
                </c:pt>
                <c:pt idx="17">
                  <c:v>3447739.4450360001</c:v>
                </c:pt>
                <c:pt idx="18">
                  <c:v>3474849.2792230002</c:v>
                </c:pt>
                <c:pt idx="19">
                  <c:v>3501793.7172619998</c:v>
                </c:pt>
                <c:pt idx="20">
                  <c:v>3528579.1380560002</c:v>
                </c:pt>
                <c:pt idx="21">
                  <c:v>3555211.6549979998</c:v>
                </c:pt>
                <c:pt idx="22">
                  <c:v>3581697.1271469998</c:v>
                </c:pt>
                <c:pt idx="23">
                  <c:v>3608041.1696629999</c:v>
                </c:pt>
                <c:pt idx="24">
                  <c:v>3647541.7810900002</c:v>
                </c:pt>
                <c:pt idx="25">
                  <c:v>3673502.4338509999</c:v>
                </c:pt>
                <c:pt idx="26">
                  <c:v>3699351.3842870002</c:v>
                </c:pt>
                <c:pt idx="27">
                  <c:v>3725092.4863249999</c:v>
                </c:pt>
                <c:pt idx="28">
                  <c:v>3750729.4676999999</c:v>
                </c:pt>
                <c:pt idx="29">
                  <c:v>3776265.9326559999</c:v>
                </c:pt>
                <c:pt idx="30">
                  <c:v>3801705.365183</c:v>
                </c:pt>
                <c:pt idx="31">
                  <c:v>3827051.1319630002</c:v>
                </c:pt>
                <c:pt idx="32">
                  <c:v>3852306.485572</c:v>
                </c:pt>
                <c:pt idx="33">
                  <c:v>3877474.5676060002</c:v>
                </c:pt>
                <c:pt idx="34">
                  <c:v>3902558.4119330002</c:v>
                </c:pt>
                <c:pt idx="35">
                  <c:v>3927560.9476930001</c:v>
                </c:pt>
                <c:pt idx="36">
                  <c:v>3952485.0028530001</c:v>
                </c:pt>
                <c:pt idx="37">
                  <c:v>3977333.3070959998</c:v>
                </c:pt>
                <c:pt idx="38">
                  <c:v>4002108.4950999999</c:v>
                </c:pt>
                <c:pt idx="39">
                  <c:v>4026813.10959</c:v>
                </c:pt>
                <c:pt idx="40">
                  <c:v>4051449.6044529998</c:v>
                </c:pt>
                <c:pt idx="41">
                  <c:v>4076020.347689</c:v>
                </c:pt>
                <c:pt idx="42">
                  <c:v>4100527.6245610001</c:v>
                </c:pt>
                <c:pt idx="43">
                  <c:v>4124973.6402560002</c:v>
                </c:pt>
                <c:pt idx="44">
                  <c:v>4149360.522897</c:v>
                </c:pt>
                <c:pt idx="45">
                  <c:v>4173690.3261350002</c:v>
                </c:pt>
                <c:pt idx="46">
                  <c:v>4197965.0320250001</c:v>
                </c:pt>
                <c:pt idx="47">
                  <c:v>4222186.5536390003</c:v>
                </c:pt>
                <c:pt idx="48">
                  <c:v>4246356.7374900002</c:v>
                </c:pt>
                <c:pt idx="49">
                  <c:v>4270477.3660110002</c:v>
                </c:pt>
                <c:pt idx="50">
                  <c:v>4294550.1601099996</c:v>
                </c:pt>
                <c:pt idx="51">
                  <c:v>4318576.7813229999</c:v>
                </c:pt>
                <c:pt idx="52">
                  <c:v>4342558.8341389997</c:v>
                </c:pt>
                <c:pt idx="53">
                  <c:v>4366497.868218</c:v>
                </c:pt>
                <c:pt idx="54">
                  <c:v>4390395.380353</c:v>
                </c:pt>
                <c:pt idx="55">
                  <c:v>4414252.8166709999</c:v>
                </c:pt>
                <c:pt idx="56">
                  <c:v>4438071.5743039995</c:v>
                </c:pt>
                <c:pt idx="57">
                  <c:v>4461853.0037190001</c:v>
                </c:pt>
                <c:pt idx="58">
                  <c:v>4485598.4100850001</c:v>
                </c:pt>
                <c:pt idx="59">
                  <c:v>4509309.0552650001</c:v>
                </c:pt>
                <c:pt idx="60">
                  <c:v>4532986.1594810002</c:v>
                </c:pt>
                <c:pt idx="61">
                  <c:v>4556630.902737</c:v>
                </c:pt>
                <c:pt idx="62">
                  <c:v>4580244.4267910002</c:v>
                </c:pt>
                <c:pt idx="63">
                  <c:v>4603827.8360829996</c:v>
                </c:pt>
                <c:pt idx="64">
                  <c:v>4627382.1997889997</c:v>
                </c:pt>
                <c:pt idx="65">
                  <c:v>4650908.5526360003</c:v>
                </c:pt>
                <c:pt idx="66">
                  <c:v>4674407.8967009997</c:v>
                </c:pt>
                <c:pt idx="67">
                  <c:v>4697881.2022630004</c:v>
                </c:pt>
                <c:pt idx="68">
                  <c:v>4721329.4094839999</c:v>
                </c:pt>
                <c:pt idx="69">
                  <c:v>4744753.4290779997</c:v>
                </c:pt>
                <c:pt idx="70">
                  <c:v>4768154.1438889997</c:v>
                </c:pt>
                <c:pt idx="71">
                  <c:v>4791532.4097290002</c:v>
                </c:pt>
                <c:pt idx="72">
                  <c:v>4814889.0564930001</c:v>
                </c:pt>
                <c:pt idx="73">
                  <c:v>4838224.8890479999</c:v>
                </c:pt>
                <c:pt idx="74">
                  <c:v>4861540.6884669997</c:v>
                </c:pt>
                <c:pt idx="75">
                  <c:v>4884837.2124779997</c:v>
                </c:pt>
                <c:pt idx="76">
                  <c:v>4908115.1969830003</c:v>
                </c:pt>
                <c:pt idx="77">
                  <c:v>4931375.356222</c:v>
                </c:pt>
                <c:pt idx="78">
                  <c:v>4954618.3841380002</c:v>
                </c:pt>
                <c:pt idx="79">
                  <c:v>4977844.9548140001</c:v>
                </c:pt>
                <c:pt idx="80">
                  <c:v>5001055.7233370002</c:v>
                </c:pt>
                <c:pt idx="81">
                  <c:v>5024251.3265220001</c:v>
                </c:pt>
                <c:pt idx="82">
                  <c:v>5047432.3837000001</c:v>
                </c:pt>
                <c:pt idx="83">
                  <c:v>5070599.4970359998</c:v>
                </c:pt>
                <c:pt idx="84">
                  <c:v>5093753.2526040003</c:v>
                </c:pt>
                <c:pt idx="85">
                  <c:v>5116894.2207239997</c:v>
                </c:pt>
                <c:pt idx="86">
                  <c:v>5140022.9565300001</c:v>
                </c:pt>
                <c:pt idx="87">
                  <c:v>5163140.0007130001</c:v>
                </c:pt>
                <c:pt idx="88">
                  <c:v>5186245.8797859997</c:v>
                </c:pt>
                <c:pt idx="89">
                  <c:v>5209341.1070389999</c:v>
                </c:pt>
                <c:pt idx="90">
                  <c:v>5232426.1824089997</c:v>
                </c:pt>
                <c:pt idx="91">
                  <c:v>5255501.5936139999</c:v>
                </c:pt>
                <c:pt idx="92">
                  <c:v>5278574.4982420001</c:v>
                </c:pt>
                <c:pt idx="93">
                  <c:v>5301652.8757549999</c:v>
                </c:pt>
                <c:pt idx="94">
                  <c:v>5324736.7261669999</c:v>
                </c:pt>
                <c:pt idx="95">
                  <c:v>5347826.0468070004</c:v>
                </c:pt>
                <c:pt idx="96">
                  <c:v>5370920.8431529999</c:v>
                </c:pt>
                <c:pt idx="97">
                  <c:v>5394021.1282519996</c:v>
                </c:pt>
                <c:pt idx="98">
                  <c:v>5417126.9218549998</c:v>
                </c:pt>
                <c:pt idx="99">
                  <c:v>5440238.2501919996</c:v>
                </c:pt>
                <c:pt idx="100">
                  <c:v>5463355.1449199999</c:v>
                </c:pt>
                <c:pt idx="101">
                  <c:v>5486477.6429430004</c:v>
                </c:pt>
                <c:pt idx="102">
                  <c:v>5509605.7860209998</c:v>
                </c:pt>
                <c:pt idx="103">
                  <c:v>5532739.620046</c:v>
                </c:pt>
                <c:pt idx="104">
                  <c:v>5555879.1949349996</c:v>
                </c:pt>
                <c:pt idx="105">
                  <c:v>5579024.564185</c:v>
                </c:pt>
                <c:pt idx="106">
                  <c:v>5602175.7846109997</c:v>
                </c:pt>
                <c:pt idx="107">
                  <c:v>5625332.9160719998</c:v>
                </c:pt>
                <c:pt idx="108">
                  <c:v>5648496.0211779997</c:v>
                </c:pt>
                <c:pt idx="109">
                  <c:v>5674508.8377639996</c:v>
                </c:pt>
                <c:pt idx="110">
                  <c:v>5702317.4932580004</c:v>
                </c:pt>
                <c:pt idx="111">
                  <c:v>5730001.7880899999</c:v>
                </c:pt>
                <c:pt idx="112">
                  <c:v>5757564.440378</c:v>
                </c:pt>
                <c:pt idx="113">
                  <c:v>5785008.161115</c:v>
                </c:pt>
                <c:pt idx="114">
                  <c:v>5812335.651199</c:v>
                </c:pt>
                <c:pt idx="115">
                  <c:v>5839549.598301</c:v>
                </c:pt>
                <c:pt idx="116">
                  <c:v>5866652.6744830003</c:v>
                </c:pt>
                <c:pt idx="117">
                  <c:v>5893647.5332819996</c:v>
                </c:pt>
                <c:pt idx="118">
                  <c:v>5920536.807395</c:v>
                </c:pt>
                <c:pt idx="119">
                  <c:v>5947323.1060199998</c:v>
                </c:pt>
                <c:pt idx="120">
                  <c:v>5974009.0128760003</c:v>
                </c:pt>
                <c:pt idx="121">
                  <c:v>6000597.083877</c:v>
                </c:pt>
                <c:pt idx="122">
                  <c:v>6027089.8454879997</c:v>
                </c:pt>
                <c:pt idx="123">
                  <c:v>6053489.7924499996</c:v>
                </c:pt>
                <c:pt idx="124">
                  <c:v>6079799.386523</c:v>
                </c:pt>
                <c:pt idx="125">
                  <c:v>6106021.054854</c:v>
                </c:pt>
                <c:pt idx="126">
                  <c:v>6132157.1885980004</c:v>
                </c:pt>
                <c:pt idx="127">
                  <c:v>6158210.1417060001</c:v>
                </c:pt>
                <c:pt idx="128">
                  <c:v>6184182.22982</c:v>
                </c:pt>
                <c:pt idx="129">
                  <c:v>6210075.7295040004</c:v>
                </c:pt>
                <c:pt idx="130">
                  <c:v>6235892.8772489997</c:v>
                </c:pt>
                <c:pt idx="131">
                  <c:v>6261635.8690020004</c:v>
                </c:pt>
                <c:pt idx="132">
                  <c:v>6287306.8594770003</c:v>
                </c:pt>
                <c:pt idx="133">
                  <c:v>6312907.9618680002</c:v>
                </c:pt>
                <c:pt idx="134">
                  <c:v>6338441.2473769998</c:v>
                </c:pt>
                <c:pt idx="135">
                  <c:v>6363908.7452710001</c:v>
                </c:pt>
                <c:pt idx="136">
                  <c:v>6389312.4424750004</c:v>
                </c:pt>
                <c:pt idx="137">
                  <c:v>6414654.2838270003</c:v>
                </c:pt>
                <c:pt idx="138">
                  <c:v>6439946.2474379996</c:v>
                </c:pt>
                <c:pt idx="139">
                  <c:v>6465190.6179200001</c:v>
                </c:pt>
                <c:pt idx="140">
                  <c:v>6490377.3900359999</c:v>
                </c:pt>
                <c:pt idx="141">
                  <c:v>6515507.365305</c:v>
                </c:pt>
                <c:pt idx="142">
                  <c:v>6540581.3381719999</c:v>
                </c:pt>
                <c:pt idx="143">
                  <c:v>6565600.0954550002</c:v>
                </c:pt>
                <c:pt idx="144">
                  <c:v>6590564.4161679996</c:v>
                </c:pt>
                <c:pt idx="145">
                  <c:v>6615475.0711310003</c:v>
                </c:pt>
                <c:pt idx="146">
                  <c:v>6640332.8224510001</c:v>
                </c:pt>
                <c:pt idx="147">
                  <c:v>6665138.4236359997</c:v>
                </c:pt>
                <c:pt idx="148">
                  <c:v>6689892.6187650003</c:v>
                </c:pt>
                <c:pt idx="149">
                  <c:v>6714596.1428349996</c:v>
                </c:pt>
                <c:pt idx="150">
                  <c:v>6739249.7210269999</c:v>
                </c:pt>
                <c:pt idx="151">
                  <c:v>6763854.0687870001</c:v>
                </c:pt>
                <c:pt idx="152">
                  <c:v>6788409.8916419996</c:v>
                </c:pt>
                <c:pt idx="153">
                  <c:v>6812917.8847129997</c:v>
                </c:pt>
                <c:pt idx="154">
                  <c:v>6837378.7330729999</c:v>
                </c:pt>
                <c:pt idx="155">
                  <c:v>6861793.1111350004</c:v>
                </c:pt>
                <c:pt idx="156">
                  <c:v>6886161.6827520002</c:v>
                </c:pt>
                <c:pt idx="157">
                  <c:v>6910485.1011429997</c:v>
                </c:pt>
                <c:pt idx="158">
                  <c:v>6934764.0085220002</c:v>
                </c:pt>
                <c:pt idx="159">
                  <c:v>6958999.0364290001</c:v>
                </c:pt>
                <c:pt idx="160">
                  <c:v>6983190.8052230002</c:v>
                </c:pt>
                <c:pt idx="161">
                  <c:v>7007339.924265</c:v>
                </c:pt>
                <c:pt idx="162">
                  <c:v>7031446.9916859996</c:v>
                </c:pt>
                <c:pt idx="163">
                  <c:v>7055512.5945720002</c:v>
                </c:pt>
                <c:pt idx="164">
                  <c:v>7079537.3086350001</c:v>
                </c:pt>
                <c:pt idx="165">
                  <c:v>7103521.6981030004</c:v>
                </c:pt>
                <c:pt idx="166">
                  <c:v>7127466.3159809997</c:v>
                </c:pt>
                <c:pt idx="167">
                  <c:v>7151371.7037140001</c:v>
                </c:pt>
                <c:pt idx="168">
                  <c:v>7175238.3912119996</c:v>
                </c:pt>
                <c:pt idx="169">
                  <c:v>7199066.8967779996</c:v>
                </c:pt>
                <c:pt idx="170">
                  <c:v>7222857.7270379998</c:v>
                </c:pt>
                <c:pt idx="171">
                  <c:v>7246611.3766829995</c:v>
                </c:pt>
                <c:pt idx="172">
                  <c:v>7270328.3286840003</c:v>
                </c:pt>
                <c:pt idx="173">
                  <c:v>7297796.1606989997</c:v>
                </c:pt>
                <c:pt idx="174">
                  <c:v>7325597.2584819999</c:v>
                </c:pt>
                <c:pt idx="175">
                  <c:v>7353192.0092059998</c:v>
                </c:pt>
                <c:pt idx="176">
                  <c:v>7380582.2366399998</c:v>
                </c:pt>
                <c:pt idx="177">
                  <c:v>7407770.1631239997</c:v>
                </c:pt>
                <c:pt idx="178">
                  <c:v>7434758.3908179998</c:v>
                </c:pt>
                <c:pt idx="179">
                  <c:v>7461549.879102</c:v>
                </c:pt>
                <c:pt idx="180">
                  <c:v>7488147.9176040003</c:v>
                </c:pt>
                <c:pt idx="181">
                  <c:v>7514556.0968490001</c:v>
                </c:pt>
                <c:pt idx="182">
                  <c:v>7540778.2757329997</c:v>
                </c:pt>
                <c:pt idx="183">
                  <c:v>7566818.5478079999</c:v>
                </c:pt>
                <c:pt idx="184">
                  <c:v>7592681.2059540004</c:v>
                </c:pt>
                <c:pt idx="185">
                  <c:v>7618370.707006</c:v>
                </c:pt>
                <c:pt idx="186">
                  <c:v>7643891.63595</c:v>
                </c:pt>
                <c:pt idx="187">
                  <c:v>7669248.6711459998</c:v>
                </c:pt>
                <c:pt idx="188">
                  <c:v>7694446.5507180002</c:v>
                </c:pt>
                <c:pt idx="189">
                  <c:v>7719490.0400400003</c:v>
                </c:pt>
                <c:pt idx="190">
                  <c:v>7744383.9011310004</c:v>
                </c:pt>
                <c:pt idx="191">
                  <c:v>7769132.8642290002</c:v>
                </c:pt>
                <c:pt idx="192">
                  <c:v>7793741.6011450002</c:v>
                </c:pt>
                <c:pt idx="193">
                  <c:v>7818214.7008229997</c:v>
                </c:pt>
                <c:pt idx="194">
                  <c:v>7842556.6470870003</c:v>
                </c:pt>
                <c:pt idx="195">
                  <c:v>7866771.7982590003</c:v>
                </c:pt>
                <c:pt idx="196">
                  <c:v>7890864.3688390004</c:v>
                </c:pt>
                <c:pt idx="197">
                  <c:v>7914838.4124990003</c:v>
                </c:pt>
                <c:pt idx="198">
                  <c:v>7941071.0601289999</c:v>
                </c:pt>
                <c:pt idx="199">
                  <c:v>7966994.4372180002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'wykres p'!$E$1</c:f>
              <c:strCache>
                <c:ptCount val="1"/>
                <c:pt idx="0">
                  <c:v>p_z1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p'!$E$2:$E$201</c:f>
              <c:numCache>
                <c:formatCode>0</c:formatCode>
                <c:ptCount val="200"/>
                <c:pt idx="0">
                  <c:v>11573135.001484999</c:v>
                </c:pt>
                <c:pt idx="1">
                  <c:v>11663198.30889</c:v>
                </c:pt>
                <c:pt idx="2">
                  <c:v>11753261.616295001</c:v>
                </c:pt>
                <c:pt idx="3">
                  <c:v>11843324.923699001</c:v>
                </c:pt>
                <c:pt idx="4">
                  <c:v>11933388.231104</c:v>
                </c:pt>
                <c:pt idx="5">
                  <c:v>12023451.538508</c:v>
                </c:pt>
                <c:pt idx="6">
                  <c:v>12113514.845913</c:v>
                </c:pt>
                <c:pt idx="7">
                  <c:v>12192000</c:v>
                </c:pt>
                <c:pt idx="8">
                  <c:v>12192000</c:v>
                </c:pt>
                <c:pt idx="9">
                  <c:v>12192000</c:v>
                </c:pt>
                <c:pt idx="10">
                  <c:v>12192000</c:v>
                </c:pt>
                <c:pt idx="11">
                  <c:v>12192000</c:v>
                </c:pt>
                <c:pt idx="12">
                  <c:v>12192000</c:v>
                </c:pt>
                <c:pt idx="13">
                  <c:v>12192000</c:v>
                </c:pt>
                <c:pt idx="14">
                  <c:v>12192000</c:v>
                </c:pt>
                <c:pt idx="15">
                  <c:v>12192000</c:v>
                </c:pt>
                <c:pt idx="16">
                  <c:v>12192000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12192000</c:v>
                </c:pt>
                <c:pt idx="22">
                  <c:v>12192000</c:v>
                </c:pt>
                <c:pt idx="23">
                  <c:v>12192000</c:v>
                </c:pt>
                <c:pt idx="24">
                  <c:v>12192000</c:v>
                </c:pt>
                <c:pt idx="25">
                  <c:v>12192000</c:v>
                </c:pt>
                <c:pt idx="26">
                  <c:v>12192000</c:v>
                </c:pt>
                <c:pt idx="27">
                  <c:v>12192000</c:v>
                </c:pt>
                <c:pt idx="28">
                  <c:v>12192000</c:v>
                </c:pt>
                <c:pt idx="29">
                  <c:v>12192000</c:v>
                </c:pt>
                <c:pt idx="30">
                  <c:v>12192000</c:v>
                </c:pt>
                <c:pt idx="31">
                  <c:v>12192000</c:v>
                </c:pt>
                <c:pt idx="32">
                  <c:v>12192000</c:v>
                </c:pt>
                <c:pt idx="33">
                  <c:v>12192000</c:v>
                </c:pt>
                <c:pt idx="34">
                  <c:v>12192000</c:v>
                </c:pt>
                <c:pt idx="35">
                  <c:v>12192000</c:v>
                </c:pt>
                <c:pt idx="36">
                  <c:v>12192000</c:v>
                </c:pt>
                <c:pt idx="37">
                  <c:v>12192000</c:v>
                </c:pt>
                <c:pt idx="38">
                  <c:v>12192000</c:v>
                </c:pt>
                <c:pt idx="39">
                  <c:v>12192000</c:v>
                </c:pt>
                <c:pt idx="40">
                  <c:v>12192000</c:v>
                </c:pt>
                <c:pt idx="41">
                  <c:v>12192000</c:v>
                </c:pt>
                <c:pt idx="42">
                  <c:v>12192000</c:v>
                </c:pt>
                <c:pt idx="43">
                  <c:v>12192000</c:v>
                </c:pt>
                <c:pt idx="44">
                  <c:v>12192000</c:v>
                </c:pt>
                <c:pt idx="45">
                  <c:v>12192000</c:v>
                </c:pt>
                <c:pt idx="46">
                  <c:v>12192000</c:v>
                </c:pt>
                <c:pt idx="47">
                  <c:v>12192000</c:v>
                </c:pt>
                <c:pt idx="48">
                  <c:v>12192000</c:v>
                </c:pt>
                <c:pt idx="49">
                  <c:v>12192000</c:v>
                </c:pt>
                <c:pt idx="50">
                  <c:v>12192000</c:v>
                </c:pt>
                <c:pt idx="51">
                  <c:v>12192000</c:v>
                </c:pt>
                <c:pt idx="52">
                  <c:v>12192000</c:v>
                </c:pt>
                <c:pt idx="53">
                  <c:v>12192000</c:v>
                </c:pt>
                <c:pt idx="54">
                  <c:v>12192000</c:v>
                </c:pt>
                <c:pt idx="55">
                  <c:v>12192000</c:v>
                </c:pt>
                <c:pt idx="56">
                  <c:v>12192000</c:v>
                </c:pt>
                <c:pt idx="57">
                  <c:v>12192000</c:v>
                </c:pt>
                <c:pt idx="58">
                  <c:v>12192000</c:v>
                </c:pt>
                <c:pt idx="59">
                  <c:v>12192000</c:v>
                </c:pt>
                <c:pt idx="60">
                  <c:v>12192000</c:v>
                </c:pt>
                <c:pt idx="61">
                  <c:v>12192000</c:v>
                </c:pt>
                <c:pt idx="62">
                  <c:v>12192000</c:v>
                </c:pt>
                <c:pt idx="63">
                  <c:v>12192000</c:v>
                </c:pt>
                <c:pt idx="64">
                  <c:v>12192000</c:v>
                </c:pt>
                <c:pt idx="65">
                  <c:v>12192000</c:v>
                </c:pt>
                <c:pt idx="66">
                  <c:v>12192000</c:v>
                </c:pt>
                <c:pt idx="67">
                  <c:v>12192000</c:v>
                </c:pt>
                <c:pt idx="68">
                  <c:v>12192000</c:v>
                </c:pt>
                <c:pt idx="69">
                  <c:v>12192000</c:v>
                </c:pt>
                <c:pt idx="70">
                  <c:v>12192000</c:v>
                </c:pt>
                <c:pt idx="71">
                  <c:v>12192000</c:v>
                </c:pt>
                <c:pt idx="72">
                  <c:v>12192000</c:v>
                </c:pt>
                <c:pt idx="73">
                  <c:v>12192000</c:v>
                </c:pt>
                <c:pt idx="74">
                  <c:v>12192000</c:v>
                </c:pt>
                <c:pt idx="75">
                  <c:v>12192000</c:v>
                </c:pt>
                <c:pt idx="76">
                  <c:v>12192000</c:v>
                </c:pt>
                <c:pt idx="77">
                  <c:v>12192000</c:v>
                </c:pt>
                <c:pt idx="78">
                  <c:v>12192000</c:v>
                </c:pt>
                <c:pt idx="79">
                  <c:v>12192000</c:v>
                </c:pt>
                <c:pt idx="80">
                  <c:v>12192000</c:v>
                </c:pt>
                <c:pt idx="81">
                  <c:v>12192000</c:v>
                </c:pt>
                <c:pt idx="82">
                  <c:v>12192000</c:v>
                </c:pt>
                <c:pt idx="83">
                  <c:v>12192000</c:v>
                </c:pt>
                <c:pt idx="84">
                  <c:v>12192000</c:v>
                </c:pt>
                <c:pt idx="85">
                  <c:v>12192000</c:v>
                </c:pt>
                <c:pt idx="86">
                  <c:v>12192000</c:v>
                </c:pt>
                <c:pt idx="87">
                  <c:v>12192000</c:v>
                </c:pt>
                <c:pt idx="88">
                  <c:v>12192000</c:v>
                </c:pt>
                <c:pt idx="89">
                  <c:v>12192000</c:v>
                </c:pt>
                <c:pt idx="90">
                  <c:v>12192000</c:v>
                </c:pt>
                <c:pt idx="91">
                  <c:v>12192000</c:v>
                </c:pt>
                <c:pt idx="92">
                  <c:v>12192000</c:v>
                </c:pt>
                <c:pt idx="93">
                  <c:v>12192000</c:v>
                </c:pt>
                <c:pt idx="94">
                  <c:v>12192000</c:v>
                </c:pt>
                <c:pt idx="95">
                  <c:v>12192000</c:v>
                </c:pt>
                <c:pt idx="96">
                  <c:v>12192000</c:v>
                </c:pt>
                <c:pt idx="97">
                  <c:v>12192000</c:v>
                </c:pt>
                <c:pt idx="98">
                  <c:v>12192000</c:v>
                </c:pt>
                <c:pt idx="99">
                  <c:v>12192000</c:v>
                </c:pt>
                <c:pt idx="100">
                  <c:v>12192000</c:v>
                </c:pt>
                <c:pt idx="101">
                  <c:v>12192000</c:v>
                </c:pt>
                <c:pt idx="102">
                  <c:v>12192000</c:v>
                </c:pt>
                <c:pt idx="103">
                  <c:v>12192000</c:v>
                </c:pt>
                <c:pt idx="104">
                  <c:v>12192000</c:v>
                </c:pt>
                <c:pt idx="105">
                  <c:v>12192000</c:v>
                </c:pt>
                <c:pt idx="106">
                  <c:v>12192000</c:v>
                </c:pt>
                <c:pt idx="107">
                  <c:v>12192000</c:v>
                </c:pt>
                <c:pt idx="108">
                  <c:v>12192000</c:v>
                </c:pt>
                <c:pt idx="109">
                  <c:v>12192000</c:v>
                </c:pt>
                <c:pt idx="110">
                  <c:v>12192000</c:v>
                </c:pt>
                <c:pt idx="111">
                  <c:v>12192000</c:v>
                </c:pt>
                <c:pt idx="112">
                  <c:v>12192000</c:v>
                </c:pt>
                <c:pt idx="113">
                  <c:v>12192000</c:v>
                </c:pt>
                <c:pt idx="114">
                  <c:v>12192000</c:v>
                </c:pt>
                <c:pt idx="115">
                  <c:v>12192000</c:v>
                </c:pt>
                <c:pt idx="116">
                  <c:v>12192000</c:v>
                </c:pt>
                <c:pt idx="117">
                  <c:v>12192000</c:v>
                </c:pt>
                <c:pt idx="118">
                  <c:v>12192000</c:v>
                </c:pt>
                <c:pt idx="119">
                  <c:v>12192000</c:v>
                </c:pt>
                <c:pt idx="120">
                  <c:v>12192000</c:v>
                </c:pt>
                <c:pt idx="121">
                  <c:v>12192000</c:v>
                </c:pt>
                <c:pt idx="122">
                  <c:v>12192000</c:v>
                </c:pt>
                <c:pt idx="123">
                  <c:v>12192000</c:v>
                </c:pt>
                <c:pt idx="124">
                  <c:v>12192000</c:v>
                </c:pt>
                <c:pt idx="125">
                  <c:v>12192000</c:v>
                </c:pt>
                <c:pt idx="126">
                  <c:v>12192000</c:v>
                </c:pt>
                <c:pt idx="127">
                  <c:v>12192000</c:v>
                </c:pt>
                <c:pt idx="128">
                  <c:v>12192000</c:v>
                </c:pt>
                <c:pt idx="129">
                  <c:v>12192000</c:v>
                </c:pt>
                <c:pt idx="130">
                  <c:v>12192000</c:v>
                </c:pt>
                <c:pt idx="131">
                  <c:v>12192000</c:v>
                </c:pt>
                <c:pt idx="132">
                  <c:v>12192000</c:v>
                </c:pt>
                <c:pt idx="133">
                  <c:v>12192000</c:v>
                </c:pt>
                <c:pt idx="134">
                  <c:v>12192000</c:v>
                </c:pt>
                <c:pt idx="135">
                  <c:v>12192000</c:v>
                </c:pt>
                <c:pt idx="136">
                  <c:v>12192000</c:v>
                </c:pt>
                <c:pt idx="137">
                  <c:v>12192000</c:v>
                </c:pt>
                <c:pt idx="138">
                  <c:v>12192000</c:v>
                </c:pt>
                <c:pt idx="139">
                  <c:v>12192000</c:v>
                </c:pt>
                <c:pt idx="140">
                  <c:v>12192000</c:v>
                </c:pt>
                <c:pt idx="141">
                  <c:v>12192000</c:v>
                </c:pt>
                <c:pt idx="142">
                  <c:v>12192000</c:v>
                </c:pt>
                <c:pt idx="143">
                  <c:v>12192000</c:v>
                </c:pt>
                <c:pt idx="144">
                  <c:v>12192000</c:v>
                </c:pt>
                <c:pt idx="145">
                  <c:v>12192000</c:v>
                </c:pt>
                <c:pt idx="146">
                  <c:v>12192000</c:v>
                </c:pt>
                <c:pt idx="147">
                  <c:v>12192000</c:v>
                </c:pt>
                <c:pt idx="148">
                  <c:v>12192000</c:v>
                </c:pt>
                <c:pt idx="149">
                  <c:v>12192000</c:v>
                </c:pt>
                <c:pt idx="150">
                  <c:v>12192000</c:v>
                </c:pt>
                <c:pt idx="151">
                  <c:v>12192000</c:v>
                </c:pt>
                <c:pt idx="152">
                  <c:v>12192000</c:v>
                </c:pt>
                <c:pt idx="153">
                  <c:v>12192000</c:v>
                </c:pt>
                <c:pt idx="154">
                  <c:v>12192000</c:v>
                </c:pt>
                <c:pt idx="155">
                  <c:v>12192000</c:v>
                </c:pt>
                <c:pt idx="156">
                  <c:v>12192000</c:v>
                </c:pt>
                <c:pt idx="157">
                  <c:v>12192000</c:v>
                </c:pt>
                <c:pt idx="158">
                  <c:v>12192000</c:v>
                </c:pt>
                <c:pt idx="159">
                  <c:v>12192000</c:v>
                </c:pt>
                <c:pt idx="160">
                  <c:v>12192000</c:v>
                </c:pt>
                <c:pt idx="161">
                  <c:v>12192000</c:v>
                </c:pt>
                <c:pt idx="162">
                  <c:v>12192000</c:v>
                </c:pt>
                <c:pt idx="163">
                  <c:v>12192000</c:v>
                </c:pt>
                <c:pt idx="164">
                  <c:v>12192000</c:v>
                </c:pt>
                <c:pt idx="165">
                  <c:v>12192000</c:v>
                </c:pt>
                <c:pt idx="166">
                  <c:v>12192000</c:v>
                </c:pt>
                <c:pt idx="167">
                  <c:v>12192000</c:v>
                </c:pt>
                <c:pt idx="168">
                  <c:v>12192000</c:v>
                </c:pt>
                <c:pt idx="169">
                  <c:v>12192000</c:v>
                </c:pt>
                <c:pt idx="170">
                  <c:v>12192000</c:v>
                </c:pt>
                <c:pt idx="171">
                  <c:v>12192000</c:v>
                </c:pt>
                <c:pt idx="172">
                  <c:v>12192000</c:v>
                </c:pt>
                <c:pt idx="173">
                  <c:v>12192000</c:v>
                </c:pt>
                <c:pt idx="174">
                  <c:v>12192000</c:v>
                </c:pt>
                <c:pt idx="175">
                  <c:v>12192000</c:v>
                </c:pt>
                <c:pt idx="176">
                  <c:v>12192000</c:v>
                </c:pt>
                <c:pt idx="177">
                  <c:v>12192000</c:v>
                </c:pt>
                <c:pt idx="178">
                  <c:v>12192000</c:v>
                </c:pt>
                <c:pt idx="179">
                  <c:v>12192000</c:v>
                </c:pt>
                <c:pt idx="180">
                  <c:v>12192000</c:v>
                </c:pt>
                <c:pt idx="181">
                  <c:v>12192000</c:v>
                </c:pt>
                <c:pt idx="182">
                  <c:v>12192000</c:v>
                </c:pt>
                <c:pt idx="183">
                  <c:v>12192000</c:v>
                </c:pt>
                <c:pt idx="184">
                  <c:v>12192000</c:v>
                </c:pt>
                <c:pt idx="185">
                  <c:v>12192000</c:v>
                </c:pt>
                <c:pt idx="186">
                  <c:v>12192000</c:v>
                </c:pt>
                <c:pt idx="187">
                  <c:v>12192000</c:v>
                </c:pt>
                <c:pt idx="188">
                  <c:v>12192000</c:v>
                </c:pt>
                <c:pt idx="189">
                  <c:v>12192000</c:v>
                </c:pt>
                <c:pt idx="190">
                  <c:v>12192000</c:v>
                </c:pt>
                <c:pt idx="191">
                  <c:v>12192000</c:v>
                </c:pt>
                <c:pt idx="192">
                  <c:v>12192000</c:v>
                </c:pt>
                <c:pt idx="193">
                  <c:v>12192000</c:v>
                </c:pt>
                <c:pt idx="194">
                  <c:v>12192000</c:v>
                </c:pt>
                <c:pt idx="195">
                  <c:v>12192000</c:v>
                </c:pt>
                <c:pt idx="196">
                  <c:v>12192000</c:v>
                </c:pt>
                <c:pt idx="197">
                  <c:v>12192000</c:v>
                </c:pt>
                <c:pt idx="198">
                  <c:v>12192000</c:v>
                </c:pt>
                <c:pt idx="199">
                  <c:v>12192000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'wykres p'!$F$1</c:f>
              <c:strCache>
                <c:ptCount val="1"/>
                <c:pt idx="0">
                  <c:v>p_z2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p'!$F$2:$F$201</c:f>
              <c:numCache>
                <c:formatCode>0</c:formatCode>
                <c:ptCount val="200"/>
                <c:pt idx="0">
                  <c:v>3013044.1110399999</c:v>
                </c:pt>
                <c:pt idx="1">
                  <c:v>3034720.7312520002</c:v>
                </c:pt>
                <c:pt idx="2">
                  <c:v>3056405.4513110002</c:v>
                </c:pt>
                <c:pt idx="3">
                  <c:v>3078098.275777</c:v>
                </c:pt>
                <c:pt idx="4">
                  <c:v>3099799.2102109999</c:v>
                </c:pt>
                <c:pt idx="5">
                  <c:v>3121508.2613149998</c:v>
                </c:pt>
                <c:pt idx="6">
                  <c:v>3143225.4366210001</c:v>
                </c:pt>
                <c:pt idx="7">
                  <c:v>3165944.3211830002</c:v>
                </c:pt>
                <c:pt idx="8">
                  <c:v>3196413.7562750001</c:v>
                </c:pt>
                <c:pt idx="9">
                  <c:v>3228644.8072810001</c:v>
                </c:pt>
                <c:pt idx="10">
                  <c:v>3262595.5148470001</c:v>
                </c:pt>
                <c:pt idx="11">
                  <c:v>3298226.8025239999</c:v>
                </c:pt>
                <c:pt idx="12">
                  <c:v>3335502.2092809998</c:v>
                </c:pt>
                <c:pt idx="13">
                  <c:v>3374387.6513</c:v>
                </c:pt>
                <c:pt idx="14">
                  <c:v>3414851.2094330001</c:v>
                </c:pt>
                <c:pt idx="15">
                  <c:v>3456862.9401270002</c:v>
                </c:pt>
                <c:pt idx="16">
                  <c:v>3500394.7051269999</c:v>
                </c:pt>
                <c:pt idx="17">
                  <c:v>3545420.0198340002</c:v>
                </c:pt>
                <c:pt idx="18">
                  <c:v>3591913.9162929999</c:v>
                </c:pt>
                <c:pt idx="19">
                  <c:v>3639852.8209469998</c:v>
                </c:pt>
                <c:pt idx="20">
                  <c:v>3689214.443527</c:v>
                </c:pt>
                <c:pt idx="21">
                  <c:v>3739977.6775699998</c:v>
                </c:pt>
                <c:pt idx="22">
                  <c:v>3792122.510361</c:v>
                </c:pt>
                <c:pt idx="23">
                  <c:v>3845629.9411200001</c:v>
                </c:pt>
                <c:pt idx="24">
                  <c:v>3912789.7622870002</c:v>
                </c:pt>
                <c:pt idx="25">
                  <c:v>3968756.8529480002</c:v>
                </c:pt>
                <c:pt idx="26">
                  <c:v>4026045.545676</c:v>
                </c:pt>
                <c:pt idx="27">
                  <c:v>4084639.267608</c:v>
                </c:pt>
                <c:pt idx="28">
                  <c:v>4144522.2070889999</c:v>
                </c:pt>
                <c:pt idx="29">
                  <c:v>4205679.2638619998</c:v>
                </c:pt>
                <c:pt idx="30">
                  <c:v>4268096.0037690001</c:v>
                </c:pt>
                <c:pt idx="31">
                  <c:v>4331758.6168630002</c:v>
                </c:pt>
                <c:pt idx="32">
                  <c:v>4396653.8791049998</c:v>
                </c:pt>
                <c:pt idx="33">
                  <c:v>4462769.1170570003</c:v>
                </c:pt>
                <c:pt idx="34">
                  <c:v>4530092.1754959999</c:v>
                </c:pt>
                <c:pt idx="35">
                  <c:v>4598611.3873800002</c:v>
                </c:pt>
                <c:pt idx="36">
                  <c:v>4668315.5466339998</c:v>
                </c:pt>
                <c:pt idx="37">
                  <c:v>4739193.8825340001</c:v>
                </c:pt>
                <c:pt idx="38">
                  <c:v>4811236.0363999996</c:v>
                </c:pt>
                <c:pt idx="39">
                  <c:v>4884432.0399099998</c:v>
                </c:pt>
                <c:pt idx="40">
                  <c:v>4958772.2951469999</c:v>
                </c:pt>
                <c:pt idx="41">
                  <c:v>5034247.556043</c:v>
                </c:pt>
                <c:pt idx="42">
                  <c:v>5110848.9113830002</c:v>
                </c:pt>
                <c:pt idx="43">
                  <c:v>5188567.7687440002</c:v>
                </c:pt>
                <c:pt idx="44">
                  <c:v>5267395.8398850001</c:v>
                </c:pt>
                <c:pt idx="45">
                  <c:v>5347325.1269399999</c:v>
                </c:pt>
                <c:pt idx="46">
                  <c:v>5428347.9098279998</c:v>
                </c:pt>
                <c:pt idx="47">
                  <c:v>5510456.7344040005</c:v>
                </c:pt>
                <c:pt idx="48">
                  <c:v>5593644.4013529997</c:v>
                </c:pt>
                <c:pt idx="49">
                  <c:v>5677903.9559279997</c:v>
                </c:pt>
                <c:pt idx="50">
                  <c:v>5763228.6784680001</c:v>
                </c:pt>
                <c:pt idx="51">
                  <c:v>5849612.0753380004</c:v>
                </c:pt>
                <c:pt idx="52">
                  <c:v>5937047.8706139997</c:v>
                </c:pt>
                <c:pt idx="53">
                  <c:v>6025529.9982899996</c:v>
                </c:pt>
                <c:pt idx="54">
                  <c:v>6115052.5948670004</c:v>
                </c:pt>
                <c:pt idx="55">
                  <c:v>6205609.9925910002</c:v>
                </c:pt>
                <c:pt idx="56">
                  <c:v>6297196.7128539998</c:v>
                </c:pt>
                <c:pt idx="57">
                  <c:v>6389807.4604000002</c:v>
                </c:pt>
                <c:pt idx="58">
                  <c:v>6483437.1173980003</c:v>
                </c:pt>
                <c:pt idx="59">
                  <c:v>6578080.7382370001</c:v>
                </c:pt>
                <c:pt idx="60">
                  <c:v>6673733.5444959998</c:v>
                </c:pt>
                <c:pt idx="61">
                  <c:v>6770390.9201159999</c:v>
                </c:pt>
                <c:pt idx="62">
                  <c:v>6868048.4071490001</c:v>
                </c:pt>
                <c:pt idx="63">
                  <c:v>6966701.7012870004</c:v>
                </c:pt>
                <c:pt idx="64">
                  <c:v>7066346.6481849998</c:v>
                </c:pt>
                <c:pt idx="65">
                  <c:v>7166979.2394690001</c:v>
                </c:pt>
                <c:pt idx="66">
                  <c:v>7268595.60941</c:v>
                </c:pt>
                <c:pt idx="67">
                  <c:v>7371192.0314159999</c:v>
                </c:pt>
                <c:pt idx="68">
                  <c:v>7474764.9150550002</c:v>
                </c:pt>
                <c:pt idx="69">
                  <c:v>7579310.8028929997</c:v>
                </c:pt>
                <c:pt idx="70">
                  <c:v>7684826.3678379999</c:v>
                </c:pt>
                <c:pt idx="71">
                  <c:v>7791308.4103899999</c:v>
                </c:pt>
                <c:pt idx="72">
                  <c:v>7898753.8561429996</c:v>
                </c:pt>
                <c:pt idx="73">
                  <c:v>8007159.7533820001</c:v>
                </c:pt>
                <c:pt idx="74">
                  <c:v>8116523.2708909996</c:v>
                </c:pt>
                <c:pt idx="75">
                  <c:v>8226841.6957179997</c:v>
                </c:pt>
                <c:pt idx="76">
                  <c:v>8338112.4312969996</c:v>
                </c:pt>
                <c:pt idx="77">
                  <c:v>8450332.9954039995</c:v>
                </c:pt>
                <c:pt idx="78">
                  <c:v>8563501.0184640009</c:v>
                </c:pt>
                <c:pt idx="79">
                  <c:v>8677614.2417920008</c:v>
                </c:pt>
                <c:pt idx="80">
                  <c:v>8792670.5160150006</c:v>
                </c:pt>
                <c:pt idx="81">
                  <c:v>8908667.7995580006</c:v>
                </c:pt>
                <c:pt idx="82">
                  <c:v>9025604.1572290007</c:v>
                </c:pt>
                <c:pt idx="83">
                  <c:v>9143477.7588560004</c:v>
                </c:pt>
                <c:pt idx="84">
                  <c:v>9262286.8780630007</c:v>
                </c:pt>
                <c:pt idx="85">
                  <c:v>9382021.5078299996</c:v>
                </c:pt>
                <c:pt idx="86">
                  <c:v>9502105.9177030008</c:v>
                </c:pt>
                <c:pt idx="87">
                  <c:v>9622190.3275760002</c:v>
                </c:pt>
                <c:pt idx="88">
                  <c:v>9742274.7374479994</c:v>
                </c:pt>
                <c:pt idx="89">
                  <c:v>9862359.1473210007</c:v>
                </c:pt>
                <c:pt idx="90">
                  <c:v>9982443.5571940001</c:v>
                </c:pt>
                <c:pt idx="91">
                  <c:v>10102527.967067</c:v>
                </c:pt>
                <c:pt idx="92">
                  <c:v>10222612.376939001</c:v>
                </c:pt>
                <c:pt idx="93">
                  <c:v>10342696.786812</c:v>
                </c:pt>
                <c:pt idx="94">
                  <c:v>10462781.196684999</c:v>
                </c:pt>
                <c:pt idx="95">
                  <c:v>10582865.606558001</c:v>
                </c:pt>
                <c:pt idx="96">
                  <c:v>10702950.01643</c:v>
                </c:pt>
                <c:pt idx="97">
                  <c:v>10823034.426302999</c:v>
                </c:pt>
                <c:pt idx="98">
                  <c:v>10943118.836176001</c:v>
                </c:pt>
                <c:pt idx="99">
                  <c:v>11063203.246049</c:v>
                </c:pt>
                <c:pt idx="100">
                  <c:v>11183287.655920999</c:v>
                </c:pt>
                <c:pt idx="101">
                  <c:v>11303372.065794</c:v>
                </c:pt>
                <c:pt idx="102">
                  <c:v>11423456.475667</c:v>
                </c:pt>
                <c:pt idx="103">
                  <c:v>11543540.885539001</c:v>
                </c:pt>
                <c:pt idx="104">
                  <c:v>11663625.295412</c:v>
                </c:pt>
                <c:pt idx="105">
                  <c:v>11783709.705285</c:v>
                </c:pt>
                <c:pt idx="106">
                  <c:v>11903794.115157999</c:v>
                </c:pt>
                <c:pt idx="107">
                  <c:v>12023878.52503</c:v>
                </c:pt>
                <c:pt idx="108">
                  <c:v>12143962.934903</c:v>
                </c:pt>
                <c:pt idx="109">
                  <c:v>12192000</c:v>
                </c:pt>
                <c:pt idx="110">
                  <c:v>12192000</c:v>
                </c:pt>
                <c:pt idx="111">
                  <c:v>12192000</c:v>
                </c:pt>
                <c:pt idx="112">
                  <c:v>12192000</c:v>
                </c:pt>
                <c:pt idx="113">
                  <c:v>12192000</c:v>
                </c:pt>
                <c:pt idx="114">
                  <c:v>12192000</c:v>
                </c:pt>
                <c:pt idx="115">
                  <c:v>12192000</c:v>
                </c:pt>
                <c:pt idx="116">
                  <c:v>12192000</c:v>
                </c:pt>
                <c:pt idx="117">
                  <c:v>12192000</c:v>
                </c:pt>
                <c:pt idx="118">
                  <c:v>12192000</c:v>
                </c:pt>
                <c:pt idx="119">
                  <c:v>12192000</c:v>
                </c:pt>
                <c:pt idx="120">
                  <c:v>12192000</c:v>
                </c:pt>
                <c:pt idx="121">
                  <c:v>12192000</c:v>
                </c:pt>
                <c:pt idx="122">
                  <c:v>12192000</c:v>
                </c:pt>
                <c:pt idx="123">
                  <c:v>12192000</c:v>
                </c:pt>
                <c:pt idx="124">
                  <c:v>12192000</c:v>
                </c:pt>
                <c:pt idx="125">
                  <c:v>12192000</c:v>
                </c:pt>
                <c:pt idx="126">
                  <c:v>12192000</c:v>
                </c:pt>
                <c:pt idx="127">
                  <c:v>12192000</c:v>
                </c:pt>
                <c:pt idx="128">
                  <c:v>12192000</c:v>
                </c:pt>
                <c:pt idx="129">
                  <c:v>12192000</c:v>
                </c:pt>
                <c:pt idx="130">
                  <c:v>12192000</c:v>
                </c:pt>
                <c:pt idx="131">
                  <c:v>12192000</c:v>
                </c:pt>
                <c:pt idx="132">
                  <c:v>12192000</c:v>
                </c:pt>
                <c:pt idx="133">
                  <c:v>12192000</c:v>
                </c:pt>
                <c:pt idx="134">
                  <c:v>12192000</c:v>
                </c:pt>
                <c:pt idx="135">
                  <c:v>12192000</c:v>
                </c:pt>
                <c:pt idx="136">
                  <c:v>12192000</c:v>
                </c:pt>
                <c:pt idx="137">
                  <c:v>12192000</c:v>
                </c:pt>
                <c:pt idx="138">
                  <c:v>12192000</c:v>
                </c:pt>
                <c:pt idx="139">
                  <c:v>12192000</c:v>
                </c:pt>
                <c:pt idx="140">
                  <c:v>12192000</c:v>
                </c:pt>
                <c:pt idx="141">
                  <c:v>12192000</c:v>
                </c:pt>
                <c:pt idx="142">
                  <c:v>12192000</c:v>
                </c:pt>
                <c:pt idx="143">
                  <c:v>12192000</c:v>
                </c:pt>
                <c:pt idx="144">
                  <c:v>12192000</c:v>
                </c:pt>
                <c:pt idx="145">
                  <c:v>12192000</c:v>
                </c:pt>
                <c:pt idx="146">
                  <c:v>12192000</c:v>
                </c:pt>
                <c:pt idx="147">
                  <c:v>12192000</c:v>
                </c:pt>
                <c:pt idx="148">
                  <c:v>12192000</c:v>
                </c:pt>
                <c:pt idx="149">
                  <c:v>12192000</c:v>
                </c:pt>
                <c:pt idx="150">
                  <c:v>12192000</c:v>
                </c:pt>
                <c:pt idx="151">
                  <c:v>12192000</c:v>
                </c:pt>
                <c:pt idx="152">
                  <c:v>12192000</c:v>
                </c:pt>
                <c:pt idx="153">
                  <c:v>12192000</c:v>
                </c:pt>
                <c:pt idx="154">
                  <c:v>12192000</c:v>
                </c:pt>
                <c:pt idx="155">
                  <c:v>12192000</c:v>
                </c:pt>
                <c:pt idx="156">
                  <c:v>12192000</c:v>
                </c:pt>
                <c:pt idx="157">
                  <c:v>12192000</c:v>
                </c:pt>
                <c:pt idx="158">
                  <c:v>12192000</c:v>
                </c:pt>
                <c:pt idx="159">
                  <c:v>12192000</c:v>
                </c:pt>
                <c:pt idx="160">
                  <c:v>12192000</c:v>
                </c:pt>
                <c:pt idx="161">
                  <c:v>12192000</c:v>
                </c:pt>
                <c:pt idx="162">
                  <c:v>12192000</c:v>
                </c:pt>
                <c:pt idx="163">
                  <c:v>12192000</c:v>
                </c:pt>
                <c:pt idx="164">
                  <c:v>12192000</c:v>
                </c:pt>
                <c:pt idx="165">
                  <c:v>12192000</c:v>
                </c:pt>
                <c:pt idx="166">
                  <c:v>12192000</c:v>
                </c:pt>
                <c:pt idx="167">
                  <c:v>12192000</c:v>
                </c:pt>
                <c:pt idx="168">
                  <c:v>12192000</c:v>
                </c:pt>
                <c:pt idx="169">
                  <c:v>12192000</c:v>
                </c:pt>
                <c:pt idx="170">
                  <c:v>12192000</c:v>
                </c:pt>
                <c:pt idx="171">
                  <c:v>12192000</c:v>
                </c:pt>
                <c:pt idx="172">
                  <c:v>12192000</c:v>
                </c:pt>
                <c:pt idx="173">
                  <c:v>12192000</c:v>
                </c:pt>
                <c:pt idx="174">
                  <c:v>12192000</c:v>
                </c:pt>
                <c:pt idx="175">
                  <c:v>12192000</c:v>
                </c:pt>
                <c:pt idx="176">
                  <c:v>12192000</c:v>
                </c:pt>
                <c:pt idx="177">
                  <c:v>12192000</c:v>
                </c:pt>
                <c:pt idx="178">
                  <c:v>12192000</c:v>
                </c:pt>
                <c:pt idx="179">
                  <c:v>12192000</c:v>
                </c:pt>
                <c:pt idx="180">
                  <c:v>12192000</c:v>
                </c:pt>
                <c:pt idx="181">
                  <c:v>12192000</c:v>
                </c:pt>
                <c:pt idx="182">
                  <c:v>12192000</c:v>
                </c:pt>
                <c:pt idx="183">
                  <c:v>12192000</c:v>
                </c:pt>
                <c:pt idx="184">
                  <c:v>12192000</c:v>
                </c:pt>
                <c:pt idx="185">
                  <c:v>12192000</c:v>
                </c:pt>
                <c:pt idx="186">
                  <c:v>12192000</c:v>
                </c:pt>
                <c:pt idx="187">
                  <c:v>12192000</c:v>
                </c:pt>
                <c:pt idx="188">
                  <c:v>12192000</c:v>
                </c:pt>
                <c:pt idx="189">
                  <c:v>12192000</c:v>
                </c:pt>
                <c:pt idx="190">
                  <c:v>12192000</c:v>
                </c:pt>
                <c:pt idx="191">
                  <c:v>12192000</c:v>
                </c:pt>
                <c:pt idx="192">
                  <c:v>12192000</c:v>
                </c:pt>
                <c:pt idx="193">
                  <c:v>12192000</c:v>
                </c:pt>
                <c:pt idx="194">
                  <c:v>12192000</c:v>
                </c:pt>
                <c:pt idx="195">
                  <c:v>12192000</c:v>
                </c:pt>
                <c:pt idx="196">
                  <c:v>12192000</c:v>
                </c:pt>
                <c:pt idx="197">
                  <c:v>12192000</c:v>
                </c:pt>
                <c:pt idx="198">
                  <c:v>12192000</c:v>
                </c:pt>
                <c:pt idx="199">
                  <c:v>12192000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'wykres p'!$G$1</c:f>
              <c:strCache>
                <c:ptCount val="1"/>
                <c:pt idx="0">
                  <c:v>p_z3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p'!$G$2:$G$201</c:f>
              <c:numCache>
                <c:formatCode>0</c:formatCode>
                <c:ptCount val="200"/>
                <c:pt idx="0">
                  <c:v>3013044.1110399999</c:v>
                </c:pt>
                <c:pt idx="1">
                  <c:v>3034720.7312520002</c:v>
                </c:pt>
                <c:pt idx="2">
                  <c:v>3056405.4513110002</c:v>
                </c:pt>
                <c:pt idx="3">
                  <c:v>3078098.275777</c:v>
                </c:pt>
                <c:pt idx="4">
                  <c:v>3099799.2102109999</c:v>
                </c:pt>
                <c:pt idx="5">
                  <c:v>3121508.2613149998</c:v>
                </c:pt>
                <c:pt idx="6">
                  <c:v>3143225.4366210001</c:v>
                </c:pt>
                <c:pt idx="7">
                  <c:v>3165927.2335760002</c:v>
                </c:pt>
                <c:pt idx="8">
                  <c:v>3195108.855651</c:v>
                </c:pt>
                <c:pt idx="9">
                  <c:v>3224044.0322890002</c:v>
                </c:pt>
                <c:pt idx="10">
                  <c:v>3252742.4682780001</c:v>
                </c:pt>
                <c:pt idx="11">
                  <c:v>3281213.4794990001</c:v>
                </c:pt>
                <c:pt idx="12">
                  <c:v>3309466.005196</c:v>
                </c:pt>
                <c:pt idx="13">
                  <c:v>3337508.6204499998</c:v>
                </c:pt>
                <c:pt idx="14">
                  <c:v>3365349.5486880001</c:v>
                </c:pt>
                <c:pt idx="15">
                  <c:v>3392996.675055</c:v>
                </c:pt>
                <c:pt idx="16">
                  <c:v>3420457.5585429999</c:v>
                </c:pt>
                <c:pt idx="17">
                  <c:v>3447739.4450360001</c:v>
                </c:pt>
                <c:pt idx="18">
                  <c:v>3474849.2792230002</c:v>
                </c:pt>
                <c:pt idx="19">
                  <c:v>3501793.7172619998</c:v>
                </c:pt>
                <c:pt idx="20">
                  <c:v>3528579.1380560002</c:v>
                </c:pt>
                <c:pt idx="21">
                  <c:v>3555211.6549979998</c:v>
                </c:pt>
                <c:pt idx="22">
                  <c:v>3581697.1271469998</c:v>
                </c:pt>
                <c:pt idx="23">
                  <c:v>3608041.1696629999</c:v>
                </c:pt>
                <c:pt idx="24">
                  <c:v>3647541.7810900002</c:v>
                </c:pt>
                <c:pt idx="25">
                  <c:v>3673502.4338509999</c:v>
                </c:pt>
                <c:pt idx="26">
                  <c:v>3699351.3842870002</c:v>
                </c:pt>
                <c:pt idx="27">
                  <c:v>3725092.4863249999</c:v>
                </c:pt>
                <c:pt idx="28">
                  <c:v>3750729.4676999999</c:v>
                </c:pt>
                <c:pt idx="29">
                  <c:v>3776265.9326559999</c:v>
                </c:pt>
                <c:pt idx="30">
                  <c:v>3801705.365183</c:v>
                </c:pt>
                <c:pt idx="31">
                  <c:v>3827051.1319630002</c:v>
                </c:pt>
                <c:pt idx="32">
                  <c:v>3852306.485572</c:v>
                </c:pt>
                <c:pt idx="33">
                  <c:v>3877474.5676060002</c:v>
                </c:pt>
                <c:pt idx="34">
                  <c:v>3902558.4119330002</c:v>
                </c:pt>
                <c:pt idx="35">
                  <c:v>3927560.9476930001</c:v>
                </c:pt>
                <c:pt idx="36">
                  <c:v>3952485.0028530001</c:v>
                </c:pt>
                <c:pt idx="37">
                  <c:v>3977333.3070959998</c:v>
                </c:pt>
                <c:pt idx="38">
                  <c:v>4002108.4950999999</c:v>
                </c:pt>
                <c:pt idx="39">
                  <c:v>4026813.10959</c:v>
                </c:pt>
                <c:pt idx="40">
                  <c:v>4051449.6044529998</c:v>
                </c:pt>
                <c:pt idx="41">
                  <c:v>4076020.347689</c:v>
                </c:pt>
                <c:pt idx="42">
                  <c:v>4100527.6245610001</c:v>
                </c:pt>
                <c:pt idx="43">
                  <c:v>4124973.6402560002</c:v>
                </c:pt>
                <c:pt idx="44">
                  <c:v>4149360.522897</c:v>
                </c:pt>
                <c:pt idx="45">
                  <c:v>4173690.3261350002</c:v>
                </c:pt>
                <c:pt idx="46">
                  <c:v>4197965.0320250001</c:v>
                </c:pt>
                <c:pt idx="47">
                  <c:v>4222186.5536390003</c:v>
                </c:pt>
                <c:pt idx="48">
                  <c:v>4246356.7374900002</c:v>
                </c:pt>
                <c:pt idx="49">
                  <c:v>4270477.3660110002</c:v>
                </c:pt>
                <c:pt idx="50">
                  <c:v>4294550.1601099996</c:v>
                </c:pt>
                <c:pt idx="51">
                  <c:v>4318576.7813229999</c:v>
                </c:pt>
                <c:pt idx="52">
                  <c:v>4342558.8341389997</c:v>
                </c:pt>
                <c:pt idx="53">
                  <c:v>4366497.868218</c:v>
                </c:pt>
                <c:pt idx="54">
                  <c:v>4390395.380353</c:v>
                </c:pt>
                <c:pt idx="55">
                  <c:v>4414252.8166709999</c:v>
                </c:pt>
                <c:pt idx="56">
                  <c:v>4438071.5743039995</c:v>
                </c:pt>
                <c:pt idx="57">
                  <c:v>4461853.0037190001</c:v>
                </c:pt>
                <c:pt idx="58">
                  <c:v>4485598.4100850001</c:v>
                </c:pt>
                <c:pt idx="59">
                  <c:v>4509309.0552650001</c:v>
                </c:pt>
                <c:pt idx="60">
                  <c:v>4532986.1594810002</c:v>
                </c:pt>
                <c:pt idx="61">
                  <c:v>4556630.902737</c:v>
                </c:pt>
                <c:pt idx="62">
                  <c:v>4580244.4267910002</c:v>
                </c:pt>
                <c:pt idx="63">
                  <c:v>4603827.8360829996</c:v>
                </c:pt>
                <c:pt idx="64">
                  <c:v>4627382.1997889997</c:v>
                </c:pt>
                <c:pt idx="65">
                  <c:v>4650908.5526360003</c:v>
                </c:pt>
                <c:pt idx="66">
                  <c:v>4674407.8967009997</c:v>
                </c:pt>
                <c:pt idx="67">
                  <c:v>4697881.2022630004</c:v>
                </c:pt>
                <c:pt idx="68">
                  <c:v>4721329.4094839999</c:v>
                </c:pt>
                <c:pt idx="69">
                  <c:v>4744753.4290779997</c:v>
                </c:pt>
                <c:pt idx="70">
                  <c:v>4768154.1438889997</c:v>
                </c:pt>
                <c:pt idx="71">
                  <c:v>4791532.4097290002</c:v>
                </c:pt>
                <c:pt idx="72">
                  <c:v>4814889.0564930001</c:v>
                </c:pt>
                <c:pt idx="73">
                  <c:v>4838224.8890479999</c:v>
                </c:pt>
                <c:pt idx="74">
                  <c:v>4861540.6884669997</c:v>
                </c:pt>
                <c:pt idx="75">
                  <c:v>4884837.2124779997</c:v>
                </c:pt>
                <c:pt idx="76">
                  <c:v>4908115.1969830003</c:v>
                </c:pt>
                <c:pt idx="77">
                  <c:v>4931375.356222</c:v>
                </c:pt>
                <c:pt idx="78">
                  <c:v>4954618.3841380002</c:v>
                </c:pt>
                <c:pt idx="79">
                  <c:v>4977844.9548140001</c:v>
                </c:pt>
                <c:pt idx="80">
                  <c:v>5001055.7233370002</c:v>
                </c:pt>
                <c:pt idx="81">
                  <c:v>5024251.3265220001</c:v>
                </c:pt>
                <c:pt idx="82">
                  <c:v>5047432.3837000001</c:v>
                </c:pt>
                <c:pt idx="83">
                  <c:v>5070599.4970359998</c:v>
                </c:pt>
                <c:pt idx="84">
                  <c:v>5093753.2526040003</c:v>
                </c:pt>
                <c:pt idx="85">
                  <c:v>5116894.2207239997</c:v>
                </c:pt>
                <c:pt idx="86">
                  <c:v>5140022.9565300001</c:v>
                </c:pt>
                <c:pt idx="87">
                  <c:v>5163140.0007130001</c:v>
                </c:pt>
                <c:pt idx="88">
                  <c:v>5186245.8797859997</c:v>
                </c:pt>
                <c:pt idx="89">
                  <c:v>5209341.1070389999</c:v>
                </c:pt>
                <c:pt idx="90">
                  <c:v>5232426.1824089997</c:v>
                </c:pt>
                <c:pt idx="91">
                  <c:v>5255501.5936139999</c:v>
                </c:pt>
                <c:pt idx="92">
                  <c:v>5278574.4982420001</c:v>
                </c:pt>
                <c:pt idx="93">
                  <c:v>5301652.8757549999</c:v>
                </c:pt>
                <c:pt idx="94">
                  <c:v>5324736.7261669999</c:v>
                </c:pt>
                <c:pt idx="95">
                  <c:v>5347826.0468070004</c:v>
                </c:pt>
                <c:pt idx="96">
                  <c:v>5370920.8431529999</c:v>
                </c:pt>
                <c:pt idx="97">
                  <c:v>5394021.1282519996</c:v>
                </c:pt>
                <c:pt idx="98">
                  <c:v>5417126.9218549998</c:v>
                </c:pt>
                <c:pt idx="99">
                  <c:v>5440238.2501919996</c:v>
                </c:pt>
                <c:pt idx="100">
                  <c:v>5463355.1449199999</c:v>
                </c:pt>
                <c:pt idx="101">
                  <c:v>5486477.6429430004</c:v>
                </c:pt>
                <c:pt idx="102">
                  <c:v>5509605.7860209998</c:v>
                </c:pt>
                <c:pt idx="103">
                  <c:v>5532739.620046</c:v>
                </c:pt>
                <c:pt idx="104">
                  <c:v>5555879.1949349996</c:v>
                </c:pt>
                <c:pt idx="105">
                  <c:v>5579024.564185</c:v>
                </c:pt>
                <c:pt idx="106">
                  <c:v>5602175.7846109997</c:v>
                </c:pt>
                <c:pt idx="107">
                  <c:v>5625332.9160719998</c:v>
                </c:pt>
                <c:pt idx="108">
                  <c:v>5648496.0211779997</c:v>
                </c:pt>
                <c:pt idx="109">
                  <c:v>5674976.0558879999</c:v>
                </c:pt>
                <c:pt idx="110">
                  <c:v>5705624.0866679996</c:v>
                </c:pt>
                <c:pt idx="111">
                  <c:v>5738692.0152270002</c:v>
                </c:pt>
                <c:pt idx="112">
                  <c:v>5774147.6256200001</c:v>
                </c:pt>
                <c:pt idx="113">
                  <c:v>5811960.2969549997</c:v>
                </c:pt>
                <c:pt idx="114">
                  <c:v>5852100.9170930004</c:v>
                </c:pt>
                <c:pt idx="115">
                  <c:v>5894541.8015689999</c:v>
                </c:pt>
                <c:pt idx="116">
                  <c:v>5939256.618268</c:v>
                </c:pt>
                <c:pt idx="117">
                  <c:v>5986220.3161899997</c:v>
                </c:pt>
                <c:pt idx="118">
                  <c:v>6035409.059138</c:v>
                </c:pt>
                <c:pt idx="119">
                  <c:v>6086800.1630589999</c:v>
                </c:pt>
                <c:pt idx="120">
                  <c:v>6140372.0378</c:v>
                </c:pt>
                <c:pt idx="121">
                  <c:v>6196104.1319939997</c:v>
                </c:pt>
                <c:pt idx="122">
                  <c:v>6253976.8818640001</c:v>
                </c:pt>
                <c:pt idx="123">
                  <c:v>6313971.662455</c:v>
                </c:pt>
                <c:pt idx="124">
                  <c:v>6376070.7426800001</c:v>
                </c:pt>
                <c:pt idx="125">
                  <c:v>6440257.2426629998</c:v>
                </c:pt>
                <c:pt idx="126">
                  <c:v>6506515.0938139996</c:v>
                </c:pt>
                <c:pt idx="127">
                  <c:v>6574829.0013910001</c:v>
                </c:pt>
                <c:pt idx="128">
                  <c:v>6645184.4093500003</c:v>
                </c:pt>
                <c:pt idx="129">
                  <c:v>6717567.4675679998</c:v>
                </c:pt>
                <c:pt idx="130">
                  <c:v>6791965.0007699998</c:v>
                </c:pt>
                <c:pt idx="131">
                  <c:v>6868364.4797639996</c:v>
                </c:pt>
                <c:pt idx="132">
                  <c:v>6946753.9941729996</c:v>
                </c:pt>
                <c:pt idx="133">
                  <c:v>7027122.2271360001</c:v>
                </c:pt>
                <c:pt idx="134">
                  <c:v>7109458.4313449999</c:v>
                </c:pt>
                <c:pt idx="135">
                  <c:v>7193752.4069790002</c:v>
                </c:pt>
                <c:pt idx="136">
                  <c:v>7279994.4805690004</c:v>
                </c:pt>
                <c:pt idx="137">
                  <c:v>7368175.4856939996</c:v>
                </c:pt>
                <c:pt idx="138">
                  <c:v>7458295.174048</c:v>
                </c:pt>
                <c:pt idx="139">
                  <c:v>7550345.3756299997</c:v>
                </c:pt>
                <c:pt idx="140">
                  <c:v>7644308.3513909997</c:v>
                </c:pt>
                <c:pt idx="141">
                  <c:v>7740176.0320969997</c:v>
                </c:pt>
                <c:pt idx="142">
                  <c:v>7837940.8486580001</c:v>
                </c:pt>
                <c:pt idx="143">
                  <c:v>7937595.7192299999</c:v>
                </c:pt>
                <c:pt idx="144">
                  <c:v>8039134.037393</c:v>
                </c:pt>
                <c:pt idx="145">
                  <c:v>8142549.6608760003</c:v>
                </c:pt>
                <c:pt idx="146">
                  <c:v>8247836.9008860001</c:v>
                </c:pt>
                <c:pt idx="147">
                  <c:v>8355018.4095419999</c:v>
                </c:pt>
                <c:pt idx="148">
                  <c:v>8464460.1960969996</c:v>
                </c:pt>
                <c:pt idx="149">
                  <c:v>8576304.3826340009</c:v>
                </c:pt>
                <c:pt idx="150">
                  <c:v>8690587.1990159992</c:v>
                </c:pt>
                <c:pt idx="151">
                  <c:v>8807345.9880350009</c:v>
                </c:pt>
                <c:pt idx="152">
                  <c:v>8926619.2475429997</c:v>
                </c:pt>
                <c:pt idx="153">
                  <c:v>9048446.6743250005</c:v>
                </c:pt>
                <c:pt idx="154">
                  <c:v>9172869.2107619997</c:v>
                </c:pt>
                <c:pt idx="155">
                  <c:v>9299929.0929749999</c:v>
                </c:pt>
                <c:pt idx="156">
                  <c:v>9429669.9019380007</c:v>
                </c:pt>
                <c:pt idx="157">
                  <c:v>9562136.6170039997</c:v>
                </c:pt>
                <c:pt idx="158">
                  <c:v>9697375.6719070002</c:v>
                </c:pt>
                <c:pt idx="159">
                  <c:v>9835435.0142630003</c:v>
                </c:pt>
                <c:pt idx="160">
                  <c:v>9976364.1674520001</c:v>
                </c:pt>
                <c:pt idx="161">
                  <c:v>10120214.296407999</c:v>
                </c:pt>
                <c:pt idx="162">
                  <c:v>10267038.276586</c:v>
                </c:pt>
                <c:pt idx="163">
                  <c:v>10416890.76709</c:v>
                </c:pt>
                <c:pt idx="164">
                  <c:v>10569828.287389001</c:v>
                </c:pt>
                <c:pt idx="165">
                  <c:v>10725909.298559001</c:v>
                </c:pt>
                <c:pt idx="166">
                  <c:v>10885194.289550999</c:v>
                </c:pt>
                <c:pt idx="167">
                  <c:v>11047745.867881</c:v>
                </c:pt>
                <c:pt idx="168">
                  <c:v>11213628.856037</c:v>
                </c:pt>
                <c:pt idx="169">
                  <c:v>11382910.393564001</c:v>
                </c:pt>
                <c:pt idx="170">
                  <c:v>11555660.045366</c:v>
                </c:pt>
                <c:pt idx="171">
                  <c:v>11731949.916487001</c:v>
                </c:pt>
                <c:pt idx="172">
                  <c:v>11911854.774645999</c:v>
                </c:pt>
                <c:pt idx="173">
                  <c:v>12100135.344748</c:v>
                </c:pt>
                <c:pt idx="174">
                  <c:v>12192000</c:v>
                </c:pt>
                <c:pt idx="175">
                  <c:v>12192000</c:v>
                </c:pt>
                <c:pt idx="176">
                  <c:v>12192000</c:v>
                </c:pt>
                <c:pt idx="177">
                  <c:v>12192000</c:v>
                </c:pt>
                <c:pt idx="178">
                  <c:v>12192000</c:v>
                </c:pt>
                <c:pt idx="179">
                  <c:v>12192000</c:v>
                </c:pt>
                <c:pt idx="180">
                  <c:v>12192000</c:v>
                </c:pt>
                <c:pt idx="181">
                  <c:v>12192000</c:v>
                </c:pt>
                <c:pt idx="182">
                  <c:v>12192000</c:v>
                </c:pt>
                <c:pt idx="183">
                  <c:v>12192000</c:v>
                </c:pt>
                <c:pt idx="184">
                  <c:v>12192000</c:v>
                </c:pt>
                <c:pt idx="185">
                  <c:v>12192000</c:v>
                </c:pt>
                <c:pt idx="186">
                  <c:v>12192000</c:v>
                </c:pt>
                <c:pt idx="187">
                  <c:v>12192000</c:v>
                </c:pt>
                <c:pt idx="188">
                  <c:v>12192000</c:v>
                </c:pt>
                <c:pt idx="189">
                  <c:v>12192000</c:v>
                </c:pt>
                <c:pt idx="190">
                  <c:v>12192000</c:v>
                </c:pt>
                <c:pt idx="191">
                  <c:v>12192000</c:v>
                </c:pt>
                <c:pt idx="192">
                  <c:v>12192000</c:v>
                </c:pt>
                <c:pt idx="193">
                  <c:v>12192000</c:v>
                </c:pt>
                <c:pt idx="194">
                  <c:v>12192000</c:v>
                </c:pt>
                <c:pt idx="195">
                  <c:v>12192000</c:v>
                </c:pt>
                <c:pt idx="196">
                  <c:v>12192000</c:v>
                </c:pt>
                <c:pt idx="197">
                  <c:v>12192000</c:v>
                </c:pt>
                <c:pt idx="198">
                  <c:v>12192000</c:v>
                </c:pt>
                <c:pt idx="199">
                  <c:v>12192000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'wykres p'!$H$1</c:f>
              <c:strCache>
                <c:ptCount val="1"/>
                <c:pt idx="0">
                  <c:v>p_z4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p'!$H$2:$H$201</c:f>
              <c:numCache>
                <c:formatCode>0</c:formatCode>
                <c:ptCount val="200"/>
                <c:pt idx="0">
                  <c:v>3013044.1110399999</c:v>
                </c:pt>
                <c:pt idx="1">
                  <c:v>3034720.7312520002</c:v>
                </c:pt>
                <c:pt idx="2">
                  <c:v>3056405.4513110002</c:v>
                </c:pt>
                <c:pt idx="3">
                  <c:v>3078098.275777</c:v>
                </c:pt>
                <c:pt idx="4">
                  <c:v>3099799.2102109999</c:v>
                </c:pt>
                <c:pt idx="5">
                  <c:v>3121508.2613149998</c:v>
                </c:pt>
                <c:pt idx="6">
                  <c:v>3143225.4366210001</c:v>
                </c:pt>
                <c:pt idx="7">
                  <c:v>3165927.2335760002</c:v>
                </c:pt>
                <c:pt idx="8">
                  <c:v>3195108.855651</c:v>
                </c:pt>
                <c:pt idx="9">
                  <c:v>3224044.0322890002</c:v>
                </c:pt>
                <c:pt idx="10">
                  <c:v>3252742.4682780001</c:v>
                </c:pt>
                <c:pt idx="11">
                  <c:v>3281213.4794990001</c:v>
                </c:pt>
                <c:pt idx="12">
                  <c:v>3309466.005196</c:v>
                </c:pt>
                <c:pt idx="13">
                  <c:v>3337508.6204499998</c:v>
                </c:pt>
                <c:pt idx="14">
                  <c:v>3365349.5486880001</c:v>
                </c:pt>
                <c:pt idx="15">
                  <c:v>3392996.675055</c:v>
                </c:pt>
                <c:pt idx="16">
                  <c:v>3420457.5585429999</c:v>
                </c:pt>
                <c:pt idx="17">
                  <c:v>3447739.4450360001</c:v>
                </c:pt>
                <c:pt idx="18">
                  <c:v>3474849.2792230002</c:v>
                </c:pt>
                <c:pt idx="19">
                  <c:v>3501793.7172619998</c:v>
                </c:pt>
                <c:pt idx="20">
                  <c:v>3528579.1380560002</c:v>
                </c:pt>
                <c:pt idx="21">
                  <c:v>3555211.6549979998</c:v>
                </c:pt>
                <c:pt idx="22">
                  <c:v>3581697.1271469998</c:v>
                </c:pt>
                <c:pt idx="23">
                  <c:v>3608041.1696629999</c:v>
                </c:pt>
                <c:pt idx="24">
                  <c:v>3647541.7810900002</c:v>
                </c:pt>
                <c:pt idx="25">
                  <c:v>3673502.4338509999</c:v>
                </c:pt>
                <c:pt idx="26">
                  <c:v>3699351.3842870002</c:v>
                </c:pt>
                <c:pt idx="27">
                  <c:v>3725092.4863249999</c:v>
                </c:pt>
                <c:pt idx="28">
                  <c:v>3750729.4676999999</c:v>
                </c:pt>
                <c:pt idx="29">
                  <c:v>3776265.9326559999</c:v>
                </c:pt>
                <c:pt idx="30">
                  <c:v>3801705.365183</c:v>
                </c:pt>
                <c:pt idx="31">
                  <c:v>3827051.1319630002</c:v>
                </c:pt>
                <c:pt idx="32">
                  <c:v>3852306.485572</c:v>
                </c:pt>
                <c:pt idx="33">
                  <c:v>3877474.5676060002</c:v>
                </c:pt>
                <c:pt idx="34">
                  <c:v>3902558.4119330002</c:v>
                </c:pt>
                <c:pt idx="35">
                  <c:v>3927560.9476930001</c:v>
                </c:pt>
                <c:pt idx="36">
                  <c:v>3952485.0028530001</c:v>
                </c:pt>
                <c:pt idx="37">
                  <c:v>3977333.3070959998</c:v>
                </c:pt>
                <c:pt idx="38">
                  <c:v>4002108.4950999999</c:v>
                </c:pt>
                <c:pt idx="39">
                  <c:v>4026813.10959</c:v>
                </c:pt>
                <c:pt idx="40">
                  <c:v>4051449.6044529998</c:v>
                </c:pt>
                <c:pt idx="41">
                  <c:v>4076020.347689</c:v>
                </c:pt>
                <c:pt idx="42">
                  <c:v>4100527.6245610001</c:v>
                </c:pt>
                <c:pt idx="43">
                  <c:v>4124973.6402560002</c:v>
                </c:pt>
                <c:pt idx="44">
                  <c:v>4149360.522897</c:v>
                </c:pt>
                <c:pt idx="45">
                  <c:v>4173690.3261350002</c:v>
                </c:pt>
                <c:pt idx="46">
                  <c:v>4197965.0320250001</c:v>
                </c:pt>
                <c:pt idx="47">
                  <c:v>4222186.5536390003</c:v>
                </c:pt>
                <c:pt idx="48">
                  <c:v>4246356.7374900002</c:v>
                </c:pt>
                <c:pt idx="49">
                  <c:v>4270477.3660110002</c:v>
                </c:pt>
                <c:pt idx="50">
                  <c:v>4294550.1601099996</c:v>
                </c:pt>
                <c:pt idx="51">
                  <c:v>4318576.7813229999</c:v>
                </c:pt>
                <c:pt idx="52">
                  <c:v>4342558.8341389997</c:v>
                </c:pt>
                <c:pt idx="53">
                  <c:v>4366497.868218</c:v>
                </c:pt>
                <c:pt idx="54">
                  <c:v>4390395.380353</c:v>
                </c:pt>
                <c:pt idx="55">
                  <c:v>4414252.8166709999</c:v>
                </c:pt>
                <c:pt idx="56">
                  <c:v>4438071.5743039995</c:v>
                </c:pt>
                <c:pt idx="57">
                  <c:v>4461853.0037190001</c:v>
                </c:pt>
                <c:pt idx="58">
                  <c:v>4485598.4100850001</c:v>
                </c:pt>
                <c:pt idx="59">
                  <c:v>4509309.0552650001</c:v>
                </c:pt>
                <c:pt idx="60">
                  <c:v>4532986.1594810002</c:v>
                </c:pt>
                <c:pt idx="61">
                  <c:v>4556630.902737</c:v>
                </c:pt>
                <c:pt idx="62">
                  <c:v>4580244.4267910002</c:v>
                </c:pt>
                <c:pt idx="63">
                  <c:v>4603827.8360829996</c:v>
                </c:pt>
                <c:pt idx="64">
                  <c:v>4627382.1997889997</c:v>
                </c:pt>
                <c:pt idx="65">
                  <c:v>4650908.5526360003</c:v>
                </c:pt>
                <c:pt idx="66">
                  <c:v>4674407.8967009997</c:v>
                </c:pt>
                <c:pt idx="67">
                  <c:v>4697881.2022630004</c:v>
                </c:pt>
                <c:pt idx="68">
                  <c:v>4721329.4094839999</c:v>
                </c:pt>
                <c:pt idx="69">
                  <c:v>4744753.4290779997</c:v>
                </c:pt>
                <c:pt idx="70">
                  <c:v>4768154.1438889997</c:v>
                </c:pt>
                <c:pt idx="71">
                  <c:v>4791532.4097290002</c:v>
                </c:pt>
                <c:pt idx="72">
                  <c:v>4814889.0564930001</c:v>
                </c:pt>
                <c:pt idx="73">
                  <c:v>4838224.8890479999</c:v>
                </c:pt>
                <c:pt idx="74">
                  <c:v>4861540.6884669997</c:v>
                </c:pt>
                <c:pt idx="75">
                  <c:v>4884837.2124779997</c:v>
                </c:pt>
                <c:pt idx="76">
                  <c:v>4908115.1969830003</c:v>
                </c:pt>
                <c:pt idx="77">
                  <c:v>4931375.356222</c:v>
                </c:pt>
                <c:pt idx="78">
                  <c:v>4954618.3841380002</c:v>
                </c:pt>
                <c:pt idx="79">
                  <c:v>4977844.9548140001</c:v>
                </c:pt>
                <c:pt idx="80">
                  <c:v>5001055.7233370002</c:v>
                </c:pt>
                <c:pt idx="81">
                  <c:v>5024251.3265220001</c:v>
                </c:pt>
                <c:pt idx="82">
                  <c:v>5047432.3837000001</c:v>
                </c:pt>
                <c:pt idx="83">
                  <c:v>5070599.4970359998</c:v>
                </c:pt>
                <c:pt idx="84">
                  <c:v>5093753.2526040003</c:v>
                </c:pt>
                <c:pt idx="85">
                  <c:v>5116894.2207239997</c:v>
                </c:pt>
                <c:pt idx="86">
                  <c:v>5140022.9565300001</c:v>
                </c:pt>
                <c:pt idx="87">
                  <c:v>5163140.0007130001</c:v>
                </c:pt>
                <c:pt idx="88">
                  <c:v>5186245.8797859997</c:v>
                </c:pt>
                <c:pt idx="89">
                  <c:v>5209341.1070389999</c:v>
                </c:pt>
                <c:pt idx="90">
                  <c:v>5232426.1824089997</c:v>
                </c:pt>
                <c:pt idx="91">
                  <c:v>5255501.5936139999</c:v>
                </c:pt>
                <c:pt idx="92">
                  <c:v>5278574.4982420001</c:v>
                </c:pt>
                <c:pt idx="93">
                  <c:v>5301652.8757549999</c:v>
                </c:pt>
                <c:pt idx="94">
                  <c:v>5324736.7261669999</c:v>
                </c:pt>
                <c:pt idx="95">
                  <c:v>5347826.0468070004</c:v>
                </c:pt>
                <c:pt idx="96">
                  <c:v>5370920.8431529999</c:v>
                </c:pt>
                <c:pt idx="97">
                  <c:v>5394021.1282519996</c:v>
                </c:pt>
                <c:pt idx="98">
                  <c:v>5417126.9218549998</c:v>
                </c:pt>
                <c:pt idx="99">
                  <c:v>5440238.2501919996</c:v>
                </c:pt>
                <c:pt idx="100">
                  <c:v>5463355.1449199999</c:v>
                </c:pt>
                <c:pt idx="101">
                  <c:v>5486477.6429430004</c:v>
                </c:pt>
                <c:pt idx="102">
                  <c:v>5509605.7860209998</c:v>
                </c:pt>
                <c:pt idx="103">
                  <c:v>5532739.620046</c:v>
                </c:pt>
                <c:pt idx="104">
                  <c:v>5555879.1949349996</c:v>
                </c:pt>
                <c:pt idx="105">
                  <c:v>5579024.564185</c:v>
                </c:pt>
                <c:pt idx="106">
                  <c:v>5602175.7846109997</c:v>
                </c:pt>
                <c:pt idx="107">
                  <c:v>5625332.9160719998</c:v>
                </c:pt>
                <c:pt idx="108">
                  <c:v>5648496.0211779997</c:v>
                </c:pt>
                <c:pt idx="109">
                  <c:v>5674508.8377639996</c:v>
                </c:pt>
                <c:pt idx="110">
                  <c:v>5702317.4932580004</c:v>
                </c:pt>
                <c:pt idx="111">
                  <c:v>5730001.7880899999</c:v>
                </c:pt>
                <c:pt idx="112">
                  <c:v>5757564.440378</c:v>
                </c:pt>
                <c:pt idx="113">
                  <c:v>5785008.161115</c:v>
                </c:pt>
                <c:pt idx="114">
                  <c:v>5812335.651199</c:v>
                </c:pt>
                <c:pt idx="115">
                  <c:v>5839549.598301</c:v>
                </c:pt>
                <c:pt idx="116">
                  <c:v>5866652.6744830003</c:v>
                </c:pt>
                <c:pt idx="117">
                  <c:v>5893647.5332819996</c:v>
                </c:pt>
                <c:pt idx="118">
                  <c:v>5920536.807395</c:v>
                </c:pt>
                <c:pt idx="119">
                  <c:v>5947323.1060199998</c:v>
                </c:pt>
                <c:pt idx="120">
                  <c:v>5974009.0128760003</c:v>
                </c:pt>
                <c:pt idx="121">
                  <c:v>6000597.083877</c:v>
                </c:pt>
                <c:pt idx="122">
                  <c:v>6027089.8454879997</c:v>
                </c:pt>
                <c:pt idx="123">
                  <c:v>6053489.7924499996</c:v>
                </c:pt>
                <c:pt idx="124">
                  <c:v>6079799.386523</c:v>
                </c:pt>
                <c:pt idx="125">
                  <c:v>6106021.054854</c:v>
                </c:pt>
                <c:pt idx="126">
                  <c:v>6132157.1885980004</c:v>
                </c:pt>
                <c:pt idx="127">
                  <c:v>6158210.1417060001</c:v>
                </c:pt>
                <c:pt idx="128">
                  <c:v>6184182.22982</c:v>
                </c:pt>
                <c:pt idx="129">
                  <c:v>6210075.7295040004</c:v>
                </c:pt>
                <c:pt idx="130">
                  <c:v>6235892.8772489997</c:v>
                </c:pt>
                <c:pt idx="131">
                  <c:v>6261635.8690020004</c:v>
                </c:pt>
                <c:pt idx="132">
                  <c:v>6287306.8594770003</c:v>
                </c:pt>
                <c:pt idx="133">
                  <c:v>6312907.9618680002</c:v>
                </c:pt>
                <c:pt idx="134">
                  <c:v>6338441.2473769998</c:v>
                </c:pt>
                <c:pt idx="135">
                  <c:v>6363908.7452710001</c:v>
                </c:pt>
                <c:pt idx="136">
                  <c:v>6389312.4424750004</c:v>
                </c:pt>
                <c:pt idx="137">
                  <c:v>6414654.2838270003</c:v>
                </c:pt>
                <c:pt idx="138">
                  <c:v>6439946.2474379996</c:v>
                </c:pt>
                <c:pt idx="139">
                  <c:v>6465190.6179200001</c:v>
                </c:pt>
                <c:pt idx="140">
                  <c:v>6490377.3900359999</c:v>
                </c:pt>
                <c:pt idx="141">
                  <c:v>6515507.365305</c:v>
                </c:pt>
                <c:pt idx="142">
                  <c:v>6540581.3381719999</c:v>
                </c:pt>
                <c:pt idx="143">
                  <c:v>6565600.0954550002</c:v>
                </c:pt>
                <c:pt idx="144">
                  <c:v>6590564.4161679996</c:v>
                </c:pt>
                <c:pt idx="145">
                  <c:v>6615475.0711310003</c:v>
                </c:pt>
                <c:pt idx="146">
                  <c:v>6640332.8224510001</c:v>
                </c:pt>
                <c:pt idx="147">
                  <c:v>6665138.4236359997</c:v>
                </c:pt>
                <c:pt idx="148">
                  <c:v>6689892.6187650003</c:v>
                </c:pt>
                <c:pt idx="149">
                  <c:v>6714596.1428349996</c:v>
                </c:pt>
                <c:pt idx="150">
                  <c:v>6739249.7210269999</c:v>
                </c:pt>
                <c:pt idx="151">
                  <c:v>6763854.0687870001</c:v>
                </c:pt>
                <c:pt idx="152">
                  <c:v>6788409.8916419996</c:v>
                </c:pt>
                <c:pt idx="153">
                  <c:v>6812917.8847129997</c:v>
                </c:pt>
                <c:pt idx="154">
                  <c:v>6837378.7330729999</c:v>
                </c:pt>
                <c:pt idx="155">
                  <c:v>6861793.1111350004</c:v>
                </c:pt>
                <c:pt idx="156">
                  <c:v>6886161.6827520002</c:v>
                </c:pt>
                <c:pt idx="157">
                  <c:v>6910485.1011429997</c:v>
                </c:pt>
                <c:pt idx="158">
                  <c:v>6934764.0085220002</c:v>
                </c:pt>
                <c:pt idx="159">
                  <c:v>6958999.0364290001</c:v>
                </c:pt>
                <c:pt idx="160">
                  <c:v>6983190.8052230002</c:v>
                </c:pt>
                <c:pt idx="161">
                  <c:v>7007339.924265</c:v>
                </c:pt>
                <c:pt idx="162">
                  <c:v>7031446.9916859996</c:v>
                </c:pt>
                <c:pt idx="163">
                  <c:v>7055512.5945720002</c:v>
                </c:pt>
                <c:pt idx="164">
                  <c:v>7079537.3086350001</c:v>
                </c:pt>
                <c:pt idx="165">
                  <c:v>7103521.6981030004</c:v>
                </c:pt>
                <c:pt idx="166">
                  <c:v>7127466.3159809997</c:v>
                </c:pt>
                <c:pt idx="167">
                  <c:v>7151371.7037140001</c:v>
                </c:pt>
                <c:pt idx="168">
                  <c:v>7175238.3912119996</c:v>
                </c:pt>
                <c:pt idx="169">
                  <c:v>7199066.8967779996</c:v>
                </c:pt>
                <c:pt idx="170">
                  <c:v>7222857.7270379998</c:v>
                </c:pt>
                <c:pt idx="171">
                  <c:v>7246611.3766829995</c:v>
                </c:pt>
                <c:pt idx="172">
                  <c:v>7270328.3286840003</c:v>
                </c:pt>
                <c:pt idx="173">
                  <c:v>7297796.1606989997</c:v>
                </c:pt>
                <c:pt idx="174">
                  <c:v>7325683.724533</c:v>
                </c:pt>
                <c:pt idx="175">
                  <c:v>7360439.8504100004</c:v>
                </c:pt>
                <c:pt idx="176">
                  <c:v>7406569.6065349998</c:v>
                </c:pt>
                <c:pt idx="177">
                  <c:v>7464191.3513449999</c:v>
                </c:pt>
                <c:pt idx="178">
                  <c:v>7533435.1765200002</c:v>
                </c:pt>
                <c:pt idx="179">
                  <c:v>7614443.3687199997</c:v>
                </c:pt>
                <c:pt idx="180">
                  <c:v>7707370.941625</c:v>
                </c:pt>
                <c:pt idx="181">
                  <c:v>7812386.241467</c:v>
                </c:pt>
                <c:pt idx="182">
                  <c:v>7929671.6265359996</c:v>
                </c:pt>
                <c:pt idx="183">
                  <c:v>8059424.2259400003</c:v>
                </c:pt>
                <c:pt idx="184">
                  <c:v>8201856.7806820003</c:v>
                </c:pt>
                <c:pt idx="185">
                  <c:v>8357198.5746790003</c:v>
                </c:pt>
                <c:pt idx="186">
                  <c:v>8525696.4616340008</c:v>
                </c:pt>
                <c:pt idx="187">
                  <c:v>8707615.9989030007</c:v>
                </c:pt>
                <c:pt idx="188">
                  <c:v>8903242.6994679999</c:v>
                </c:pt>
                <c:pt idx="189">
                  <c:v>9112883.4147379994</c:v>
                </c:pt>
                <c:pt idx="190">
                  <c:v>9336867.8657620009</c:v>
                </c:pt>
                <c:pt idx="191">
                  <c:v>9575550.3426460009</c:v>
                </c:pt>
                <c:pt idx="192">
                  <c:v>9829311.5939269997</c:v>
                </c:pt>
                <c:pt idx="193">
                  <c:v>10098560.934025001</c:v>
                </c:pt>
                <c:pt idx="194">
                  <c:v>10383738.600972001</c:v>
                </c:pt>
                <c:pt idx="195">
                  <c:v>10685318.401812</c:v>
                </c:pt>
                <c:pt idx="196">
                  <c:v>11003810.691833001</c:v>
                </c:pt>
                <c:pt idx="197">
                  <c:v>11339765.739390999</c:v>
                </c:pt>
                <c:pt idx="198">
                  <c:v>11703894.540781001</c:v>
                </c:pt>
                <c:pt idx="199">
                  <c:v>12087000.670669001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'wykres p'!$C$1</c:f>
              <c:strCache>
                <c:ptCount val="1"/>
                <c:pt idx="0">
                  <c:v>p_zh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p'!$C$2:$C$201</c:f>
              <c:numCache>
                <c:formatCode>0</c:formatCode>
                <c:ptCount val="200"/>
                <c:pt idx="0">
                  <c:v>12192000</c:v>
                </c:pt>
                <c:pt idx="1">
                  <c:v>12192000</c:v>
                </c:pt>
                <c:pt idx="2">
                  <c:v>12192000</c:v>
                </c:pt>
                <c:pt idx="3">
                  <c:v>12192000</c:v>
                </c:pt>
                <c:pt idx="4">
                  <c:v>12192000</c:v>
                </c:pt>
                <c:pt idx="5">
                  <c:v>12192000</c:v>
                </c:pt>
                <c:pt idx="6">
                  <c:v>12192000</c:v>
                </c:pt>
                <c:pt idx="7">
                  <c:v>12192000</c:v>
                </c:pt>
                <c:pt idx="8">
                  <c:v>12192000</c:v>
                </c:pt>
                <c:pt idx="9">
                  <c:v>12192000</c:v>
                </c:pt>
                <c:pt idx="10">
                  <c:v>12192000</c:v>
                </c:pt>
                <c:pt idx="11">
                  <c:v>12192000</c:v>
                </c:pt>
                <c:pt idx="12">
                  <c:v>12192000</c:v>
                </c:pt>
                <c:pt idx="13">
                  <c:v>12192000</c:v>
                </c:pt>
                <c:pt idx="14">
                  <c:v>12192000</c:v>
                </c:pt>
                <c:pt idx="15">
                  <c:v>12192000</c:v>
                </c:pt>
                <c:pt idx="16">
                  <c:v>12192000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12192000</c:v>
                </c:pt>
                <c:pt idx="22">
                  <c:v>12192000</c:v>
                </c:pt>
                <c:pt idx="23">
                  <c:v>12192000</c:v>
                </c:pt>
                <c:pt idx="24">
                  <c:v>12192000</c:v>
                </c:pt>
                <c:pt idx="25">
                  <c:v>12192000</c:v>
                </c:pt>
                <c:pt idx="26">
                  <c:v>12192000</c:v>
                </c:pt>
                <c:pt idx="27">
                  <c:v>12192000</c:v>
                </c:pt>
                <c:pt idx="28">
                  <c:v>12192000</c:v>
                </c:pt>
                <c:pt idx="29">
                  <c:v>12192000</c:v>
                </c:pt>
                <c:pt idx="30">
                  <c:v>12192000</c:v>
                </c:pt>
                <c:pt idx="31">
                  <c:v>12192000</c:v>
                </c:pt>
                <c:pt idx="32">
                  <c:v>12192000</c:v>
                </c:pt>
                <c:pt idx="33">
                  <c:v>12192000</c:v>
                </c:pt>
                <c:pt idx="34">
                  <c:v>12192000</c:v>
                </c:pt>
                <c:pt idx="35">
                  <c:v>12192000</c:v>
                </c:pt>
                <c:pt idx="36">
                  <c:v>12192000</c:v>
                </c:pt>
                <c:pt idx="37">
                  <c:v>12192000</c:v>
                </c:pt>
                <c:pt idx="38">
                  <c:v>12192000</c:v>
                </c:pt>
                <c:pt idx="39">
                  <c:v>12192000</c:v>
                </c:pt>
                <c:pt idx="40">
                  <c:v>12192000</c:v>
                </c:pt>
                <c:pt idx="41">
                  <c:v>12192000</c:v>
                </c:pt>
                <c:pt idx="42">
                  <c:v>12192000</c:v>
                </c:pt>
                <c:pt idx="43">
                  <c:v>12192000</c:v>
                </c:pt>
                <c:pt idx="44">
                  <c:v>12192000</c:v>
                </c:pt>
                <c:pt idx="45">
                  <c:v>12192000</c:v>
                </c:pt>
                <c:pt idx="46">
                  <c:v>12192000</c:v>
                </c:pt>
                <c:pt idx="47">
                  <c:v>12192000</c:v>
                </c:pt>
                <c:pt idx="48">
                  <c:v>12192000</c:v>
                </c:pt>
                <c:pt idx="49">
                  <c:v>12192000</c:v>
                </c:pt>
                <c:pt idx="50">
                  <c:v>12192000</c:v>
                </c:pt>
                <c:pt idx="51">
                  <c:v>12192000</c:v>
                </c:pt>
                <c:pt idx="52">
                  <c:v>12192000</c:v>
                </c:pt>
                <c:pt idx="53">
                  <c:v>12192000</c:v>
                </c:pt>
                <c:pt idx="54">
                  <c:v>12192000</c:v>
                </c:pt>
                <c:pt idx="55">
                  <c:v>12192000</c:v>
                </c:pt>
                <c:pt idx="56">
                  <c:v>12192000</c:v>
                </c:pt>
                <c:pt idx="57">
                  <c:v>12192000</c:v>
                </c:pt>
                <c:pt idx="58">
                  <c:v>12192000</c:v>
                </c:pt>
                <c:pt idx="59">
                  <c:v>12192000</c:v>
                </c:pt>
                <c:pt idx="60">
                  <c:v>12192000</c:v>
                </c:pt>
                <c:pt idx="61">
                  <c:v>12192000</c:v>
                </c:pt>
                <c:pt idx="62">
                  <c:v>12192000</c:v>
                </c:pt>
                <c:pt idx="63">
                  <c:v>12192000</c:v>
                </c:pt>
                <c:pt idx="64">
                  <c:v>12192000</c:v>
                </c:pt>
                <c:pt idx="65">
                  <c:v>12192000</c:v>
                </c:pt>
                <c:pt idx="66">
                  <c:v>12192000</c:v>
                </c:pt>
                <c:pt idx="67">
                  <c:v>12192000</c:v>
                </c:pt>
                <c:pt idx="68">
                  <c:v>12192000</c:v>
                </c:pt>
                <c:pt idx="69">
                  <c:v>12192000</c:v>
                </c:pt>
                <c:pt idx="70">
                  <c:v>12192000</c:v>
                </c:pt>
                <c:pt idx="71">
                  <c:v>12192000</c:v>
                </c:pt>
                <c:pt idx="72">
                  <c:v>12192000</c:v>
                </c:pt>
                <c:pt idx="73">
                  <c:v>12192000</c:v>
                </c:pt>
                <c:pt idx="74">
                  <c:v>12192000</c:v>
                </c:pt>
                <c:pt idx="75">
                  <c:v>12192000</c:v>
                </c:pt>
                <c:pt idx="76">
                  <c:v>12192000</c:v>
                </c:pt>
                <c:pt idx="77">
                  <c:v>12192000</c:v>
                </c:pt>
                <c:pt idx="78">
                  <c:v>12192000</c:v>
                </c:pt>
                <c:pt idx="79">
                  <c:v>12192000</c:v>
                </c:pt>
                <c:pt idx="80">
                  <c:v>12192000</c:v>
                </c:pt>
                <c:pt idx="81">
                  <c:v>12192000</c:v>
                </c:pt>
                <c:pt idx="82">
                  <c:v>12192000</c:v>
                </c:pt>
                <c:pt idx="83">
                  <c:v>12192000</c:v>
                </c:pt>
                <c:pt idx="84">
                  <c:v>12192000</c:v>
                </c:pt>
                <c:pt idx="85">
                  <c:v>12192000</c:v>
                </c:pt>
                <c:pt idx="86">
                  <c:v>12192000</c:v>
                </c:pt>
                <c:pt idx="87">
                  <c:v>12192000</c:v>
                </c:pt>
                <c:pt idx="88">
                  <c:v>12192000</c:v>
                </c:pt>
                <c:pt idx="89">
                  <c:v>12192000</c:v>
                </c:pt>
                <c:pt idx="90">
                  <c:v>12192000</c:v>
                </c:pt>
                <c:pt idx="91">
                  <c:v>12192000</c:v>
                </c:pt>
                <c:pt idx="92">
                  <c:v>12192000</c:v>
                </c:pt>
                <c:pt idx="93">
                  <c:v>12192000</c:v>
                </c:pt>
                <c:pt idx="94">
                  <c:v>12192000</c:v>
                </c:pt>
                <c:pt idx="95">
                  <c:v>12192000</c:v>
                </c:pt>
                <c:pt idx="96">
                  <c:v>12192000</c:v>
                </c:pt>
                <c:pt idx="97">
                  <c:v>12192000</c:v>
                </c:pt>
                <c:pt idx="98">
                  <c:v>12192000</c:v>
                </c:pt>
                <c:pt idx="99">
                  <c:v>12192000</c:v>
                </c:pt>
                <c:pt idx="100">
                  <c:v>12192000</c:v>
                </c:pt>
                <c:pt idx="101">
                  <c:v>12192000</c:v>
                </c:pt>
                <c:pt idx="102">
                  <c:v>12192000</c:v>
                </c:pt>
                <c:pt idx="103">
                  <c:v>12192000</c:v>
                </c:pt>
                <c:pt idx="104">
                  <c:v>12192000</c:v>
                </c:pt>
                <c:pt idx="105">
                  <c:v>12192000</c:v>
                </c:pt>
                <c:pt idx="106">
                  <c:v>12192000</c:v>
                </c:pt>
                <c:pt idx="107">
                  <c:v>12192000</c:v>
                </c:pt>
                <c:pt idx="108">
                  <c:v>12192000</c:v>
                </c:pt>
                <c:pt idx="109">
                  <c:v>12192000</c:v>
                </c:pt>
                <c:pt idx="110">
                  <c:v>12192000</c:v>
                </c:pt>
                <c:pt idx="111">
                  <c:v>12192000</c:v>
                </c:pt>
                <c:pt idx="112">
                  <c:v>12192000</c:v>
                </c:pt>
                <c:pt idx="113">
                  <c:v>12192000</c:v>
                </c:pt>
                <c:pt idx="114">
                  <c:v>12192000</c:v>
                </c:pt>
                <c:pt idx="115">
                  <c:v>12192000</c:v>
                </c:pt>
                <c:pt idx="116">
                  <c:v>12192000</c:v>
                </c:pt>
                <c:pt idx="117">
                  <c:v>12192000</c:v>
                </c:pt>
                <c:pt idx="118">
                  <c:v>12192000</c:v>
                </c:pt>
                <c:pt idx="119">
                  <c:v>12192000</c:v>
                </c:pt>
                <c:pt idx="120">
                  <c:v>12192000</c:v>
                </c:pt>
                <c:pt idx="121">
                  <c:v>12192000</c:v>
                </c:pt>
                <c:pt idx="122">
                  <c:v>12192000</c:v>
                </c:pt>
                <c:pt idx="123">
                  <c:v>12192000</c:v>
                </c:pt>
                <c:pt idx="124">
                  <c:v>12192000</c:v>
                </c:pt>
                <c:pt idx="125">
                  <c:v>12192000</c:v>
                </c:pt>
                <c:pt idx="126">
                  <c:v>12192000</c:v>
                </c:pt>
                <c:pt idx="127">
                  <c:v>12192000</c:v>
                </c:pt>
                <c:pt idx="128">
                  <c:v>12192000</c:v>
                </c:pt>
                <c:pt idx="129">
                  <c:v>12192000</c:v>
                </c:pt>
                <c:pt idx="130">
                  <c:v>12192000</c:v>
                </c:pt>
                <c:pt idx="131">
                  <c:v>12192000</c:v>
                </c:pt>
                <c:pt idx="132">
                  <c:v>12192000</c:v>
                </c:pt>
                <c:pt idx="133">
                  <c:v>12192000</c:v>
                </c:pt>
                <c:pt idx="134">
                  <c:v>12192000</c:v>
                </c:pt>
                <c:pt idx="135">
                  <c:v>12192000</c:v>
                </c:pt>
                <c:pt idx="136">
                  <c:v>12192000</c:v>
                </c:pt>
                <c:pt idx="137">
                  <c:v>12192000</c:v>
                </c:pt>
                <c:pt idx="138">
                  <c:v>12192000</c:v>
                </c:pt>
                <c:pt idx="139">
                  <c:v>12192000</c:v>
                </c:pt>
                <c:pt idx="140">
                  <c:v>12192000</c:v>
                </c:pt>
                <c:pt idx="141">
                  <c:v>12192000</c:v>
                </c:pt>
                <c:pt idx="142">
                  <c:v>12192000</c:v>
                </c:pt>
                <c:pt idx="143">
                  <c:v>12192000</c:v>
                </c:pt>
                <c:pt idx="144">
                  <c:v>12192000</c:v>
                </c:pt>
                <c:pt idx="145">
                  <c:v>12192000</c:v>
                </c:pt>
                <c:pt idx="146">
                  <c:v>12192000</c:v>
                </c:pt>
                <c:pt idx="147">
                  <c:v>12192000</c:v>
                </c:pt>
                <c:pt idx="148">
                  <c:v>12192000</c:v>
                </c:pt>
                <c:pt idx="149">
                  <c:v>12192000</c:v>
                </c:pt>
                <c:pt idx="150">
                  <c:v>12192000</c:v>
                </c:pt>
                <c:pt idx="151">
                  <c:v>12192000</c:v>
                </c:pt>
                <c:pt idx="152">
                  <c:v>12192000</c:v>
                </c:pt>
                <c:pt idx="153">
                  <c:v>12192000</c:v>
                </c:pt>
                <c:pt idx="154">
                  <c:v>12192000</c:v>
                </c:pt>
                <c:pt idx="155">
                  <c:v>12192000</c:v>
                </c:pt>
                <c:pt idx="156">
                  <c:v>12192000</c:v>
                </c:pt>
                <c:pt idx="157">
                  <c:v>12192000</c:v>
                </c:pt>
                <c:pt idx="158">
                  <c:v>12192000</c:v>
                </c:pt>
                <c:pt idx="159">
                  <c:v>12192000</c:v>
                </c:pt>
                <c:pt idx="160">
                  <c:v>12192000</c:v>
                </c:pt>
                <c:pt idx="161">
                  <c:v>12192000</c:v>
                </c:pt>
                <c:pt idx="162">
                  <c:v>12192000</c:v>
                </c:pt>
                <c:pt idx="163">
                  <c:v>12192000</c:v>
                </c:pt>
                <c:pt idx="164">
                  <c:v>12192000</c:v>
                </c:pt>
                <c:pt idx="165">
                  <c:v>12192000</c:v>
                </c:pt>
                <c:pt idx="166">
                  <c:v>12192000</c:v>
                </c:pt>
                <c:pt idx="167">
                  <c:v>12192000</c:v>
                </c:pt>
                <c:pt idx="168">
                  <c:v>12192000</c:v>
                </c:pt>
                <c:pt idx="169">
                  <c:v>12192000</c:v>
                </c:pt>
                <c:pt idx="170">
                  <c:v>12192000</c:v>
                </c:pt>
                <c:pt idx="171">
                  <c:v>12192000</c:v>
                </c:pt>
                <c:pt idx="172">
                  <c:v>12192000</c:v>
                </c:pt>
                <c:pt idx="173">
                  <c:v>12192000</c:v>
                </c:pt>
                <c:pt idx="174">
                  <c:v>12192000</c:v>
                </c:pt>
                <c:pt idx="175">
                  <c:v>12192000</c:v>
                </c:pt>
                <c:pt idx="176">
                  <c:v>12192000</c:v>
                </c:pt>
                <c:pt idx="177">
                  <c:v>12192000</c:v>
                </c:pt>
                <c:pt idx="178">
                  <c:v>12192000</c:v>
                </c:pt>
                <c:pt idx="179">
                  <c:v>12192000</c:v>
                </c:pt>
                <c:pt idx="180">
                  <c:v>12192000</c:v>
                </c:pt>
                <c:pt idx="181">
                  <c:v>12192000</c:v>
                </c:pt>
                <c:pt idx="182">
                  <c:v>12192000</c:v>
                </c:pt>
                <c:pt idx="183">
                  <c:v>12192000</c:v>
                </c:pt>
                <c:pt idx="184">
                  <c:v>12192000</c:v>
                </c:pt>
                <c:pt idx="185">
                  <c:v>12192000</c:v>
                </c:pt>
                <c:pt idx="186">
                  <c:v>12192000</c:v>
                </c:pt>
                <c:pt idx="187">
                  <c:v>12192000</c:v>
                </c:pt>
                <c:pt idx="188">
                  <c:v>12192000</c:v>
                </c:pt>
                <c:pt idx="189">
                  <c:v>12192000</c:v>
                </c:pt>
                <c:pt idx="190">
                  <c:v>12192000</c:v>
                </c:pt>
                <c:pt idx="191">
                  <c:v>12192000</c:v>
                </c:pt>
                <c:pt idx="192">
                  <c:v>12192000</c:v>
                </c:pt>
                <c:pt idx="193">
                  <c:v>12192000</c:v>
                </c:pt>
                <c:pt idx="194">
                  <c:v>12192000</c:v>
                </c:pt>
                <c:pt idx="195">
                  <c:v>12192000</c:v>
                </c:pt>
                <c:pt idx="196">
                  <c:v>12192000</c:v>
                </c:pt>
                <c:pt idx="197">
                  <c:v>12192000</c:v>
                </c:pt>
                <c:pt idx="198">
                  <c:v>12192000</c:v>
                </c:pt>
                <c:pt idx="199">
                  <c:v>12192000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36512"/>
        <c:axId val="167464320"/>
      </c:lineChart>
      <c:catAx>
        <c:axId val="1679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464320"/>
        <c:crosses val="autoZero"/>
        <c:auto val="1"/>
        <c:lblAlgn val="ctr"/>
        <c:lblOffset val="100"/>
        <c:noMultiLvlLbl val="0"/>
      </c:catAx>
      <c:valAx>
        <c:axId val="1674643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" sourceLinked="1"/>
        <c:majorTickMark val="none"/>
        <c:minorTickMark val="none"/>
        <c:tickLblPos val="nextTo"/>
        <c:crossAx val="1679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'wykres p'!$I$1</c:f>
              <c:strCache>
                <c:ptCount val="1"/>
                <c:pt idx="0">
                  <c:v>m_z1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p'!$I$2:$I$201</c:f>
              <c:numCache>
                <c:formatCode>0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270.74288899999999</c:v>
                </c:pt>
                <c:pt idx="8">
                  <c:v>270.74288899999999</c:v>
                </c:pt>
                <c:pt idx="9">
                  <c:v>270.74288899999999</c:v>
                </c:pt>
                <c:pt idx="10">
                  <c:v>270.74288899999999</c:v>
                </c:pt>
                <c:pt idx="11">
                  <c:v>270.74288899999999</c:v>
                </c:pt>
                <c:pt idx="12">
                  <c:v>270.74288899999999</c:v>
                </c:pt>
                <c:pt idx="13">
                  <c:v>270.74288899999999</c:v>
                </c:pt>
                <c:pt idx="14">
                  <c:v>270.74288899999999</c:v>
                </c:pt>
                <c:pt idx="15">
                  <c:v>270.74288899999999</c:v>
                </c:pt>
                <c:pt idx="16">
                  <c:v>270.74288899999999</c:v>
                </c:pt>
                <c:pt idx="17">
                  <c:v>270.74288899999999</c:v>
                </c:pt>
                <c:pt idx="18">
                  <c:v>270.74288899999999</c:v>
                </c:pt>
                <c:pt idx="19">
                  <c:v>270.74288899999999</c:v>
                </c:pt>
                <c:pt idx="20">
                  <c:v>270.74288899999999</c:v>
                </c:pt>
                <c:pt idx="21">
                  <c:v>270.74288899999999</c:v>
                </c:pt>
                <c:pt idx="22">
                  <c:v>270.74288899999999</c:v>
                </c:pt>
                <c:pt idx="23">
                  <c:v>270.74288899999999</c:v>
                </c:pt>
                <c:pt idx="24">
                  <c:v>270.74288899999999</c:v>
                </c:pt>
                <c:pt idx="25">
                  <c:v>270.74288899999999</c:v>
                </c:pt>
                <c:pt idx="26">
                  <c:v>270.74288899999999</c:v>
                </c:pt>
                <c:pt idx="27">
                  <c:v>270.74288899999999</c:v>
                </c:pt>
                <c:pt idx="28">
                  <c:v>270.74288899999999</c:v>
                </c:pt>
                <c:pt idx="29">
                  <c:v>270.74288899999999</c:v>
                </c:pt>
                <c:pt idx="30">
                  <c:v>270.74288899999999</c:v>
                </c:pt>
                <c:pt idx="31">
                  <c:v>270.74288899999999</c:v>
                </c:pt>
                <c:pt idx="32">
                  <c:v>270.74288899999999</c:v>
                </c:pt>
                <c:pt idx="33">
                  <c:v>270.74288899999999</c:v>
                </c:pt>
                <c:pt idx="34">
                  <c:v>270.74288899999999</c:v>
                </c:pt>
                <c:pt idx="35">
                  <c:v>270.74288899999999</c:v>
                </c:pt>
                <c:pt idx="36">
                  <c:v>270.74288899999999</c:v>
                </c:pt>
                <c:pt idx="37">
                  <c:v>270.74288899999999</c:v>
                </c:pt>
                <c:pt idx="38">
                  <c:v>270.74288899999999</c:v>
                </c:pt>
                <c:pt idx="39">
                  <c:v>270.74288899999999</c:v>
                </c:pt>
                <c:pt idx="40">
                  <c:v>270.74288899999999</c:v>
                </c:pt>
                <c:pt idx="41">
                  <c:v>270.74288899999999</c:v>
                </c:pt>
                <c:pt idx="42">
                  <c:v>270.74288899999999</c:v>
                </c:pt>
                <c:pt idx="43">
                  <c:v>270.74288899999999</c:v>
                </c:pt>
                <c:pt idx="44">
                  <c:v>270.74288899999999</c:v>
                </c:pt>
                <c:pt idx="45">
                  <c:v>270.74288899999999</c:v>
                </c:pt>
                <c:pt idx="46">
                  <c:v>270.74288899999999</c:v>
                </c:pt>
                <c:pt idx="47">
                  <c:v>270.74288899999999</c:v>
                </c:pt>
                <c:pt idx="48">
                  <c:v>270.74288899999999</c:v>
                </c:pt>
                <c:pt idx="49">
                  <c:v>270.74288899999999</c:v>
                </c:pt>
                <c:pt idx="50">
                  <c:v>270.74288899999999</c:v>
                </c:pt>
                <c:pt idx="51">
                  <c:v>270.74288899999999</c:v>
                </c:pt>
                <c:pt idx="52">
                  <c:v>270.74288899999999</c:v>
                </c:pt>
                <c:pt idx="53">
                  <c:v>270.74288899999999</c:v>
                </c:pt>
                <c:pt idx="54">
                  <c:v>270.74288899999999</c:v>
                </c:pt>
                <c:pt idx="55">
                  <c:v>270.74288899999999</c:v>
                </c:pt>
                <c:pt idx="56">
                  <c:v>270.74288899999999</c:v>
                </c:pt>
                <c:pt idx="57">
                  <c:v>270.74288899999999</c:v>
                </c:pt>
                <c:pt idx="58">
                  <c:v>270.74288899999999</c:v>
                </c:pt>
                <c:pt idx="59">
                  <c:v>270.74288899999999</c:v>
                </c:pt>
                <c:pt idx="60">
                  <c:v>270.74288899999999</c:v>
                </c:pt>
                <c:pt idx="61">
                  <c:v>270.74288899999999</c:v>
                </c:pt>
                <c:pt idx="62">
                  <c:v>270.74288899999999</c:v>
                </c:pt>
                <c:pt idx="63">
                  <c:v>270.74288899999999</c:v>
                </c:pt>
                <c:pt idx="64">
                  <c:v>270.74288899999999</c:v>
                </c:pt>
                <c:pt idx="65">
                  <c:v>270.74288899999999</c:v>
                </c:pt>
                <c:pt idx="66">
                  <c:v>270.74288899999999</c:v>
                </c:pt>
                <c:pt idx="67">
                  <c:v>270.74288899999999</c:v>
                </c:pt>
                <c:pt idx="68">
                  <c:v>270.74288899999999</c:v>
                </c:pt>
                <c:pt idx="69">
                  <c:v>270.74288899999999</c:v>
                </c:pt>
                <c:pt idx="70">
                  <c:v>270.74288899999999</c:v>
                </c:pt>
                <c:pt idx="71">
                  <c:v>270.74288899999999</c:v>
                </c:pt>
                <c:pt idx="72">
                  <c:v>270.74288899999999</c:v>
                </c:pt>
                <c:pt idx="73">
                  <c:v>270.74288899999999</c:v>
                </c:pt>
                <c:pt idx="74">
                  <c:v>270.74288899999999</c:v>
                </c:pt>
                <c:pt idx="75">
                  <c:v>270.74288899999999</c:v>
                </c:pt>
                <c:pt idx="76">
                  <c:v>270.74288899999999</c:v>
                </c:pt>
                <c:pt idx="77">
                  <c:v>270.74288899999999</c:v>
                </c:pt>
                <c:pt idx="78">
                  <c:v>270.74288899999999</c:v>
                </c:pt>
                <c:pt idx="79">
                  <c:v>270.74288899999999</c:v>
                </c:pt>
                <c:pt idx="80">
                  <c:v>270.74288899999999</c:v>
                </c:pt>
                <c:pt idx="81">
                  <c:v>270.74288899999999</c:v>
                </c:pt>
                <c:pt idx="82">
                  <c:v>270.74288899999999</c:v>
                </c:pt>
                <c:pt idx="83">
                  <c:v>270.74288899999999</c:v>
                </c:pt>
                <c:pt idx="84">
                  <c:v>270.74288899999999</c:v>
                </c:pt>
                <c:pt idx="85">
                  <c:v>270.74288899999999</c:v>
                </c:pt>
                <c:pt idx="86">
                  <c:v>270.74288899999999</c:v>
                </c:pt>
                <c:pt idx="87">
                  <c:v>270.74288899999999</c:v>
                </c:pt>
                <c:pt idx="88">
                  <c:v>270.74288899999999</c:v>
                </c:pt>
                <c:pt idx="89">
                  <c:v>270.74288899999999</c:v>
                </c:pt>
                <c:pt idx="90">
                  <c:v>270.74288899999999</c:v>
                </c:pt>
                <c:pt idx="91">
                  <c:v>270.74288899999999</c:v>
                </c:pt>
                <c:pt idx="92">
                  <c:v>270.74288899999999</c:v>
                </c:pt>
                <c:pt idx="93">
                  <c:v>270.74288899999999</c:v>
                </c:pt>
                <c:pt idx="94">
                  <c:v>270.74288899999999</c:v>
                </c:pt>
                <c:pt idx="95">
                  <c:v>270.74288899999999</c:v>
                </c:pt>
                <c:pt idx="96">
                  <c:v>270.74288899999999</c:v>
                </c:pt>
                <c:pt idx="97">
                  <c:v>270.74288899999999</c:v>
                </c:pt>
                <c:pt idx="98">
                  <c:v>270.74288899999999</c:v>
                </c:pt>
                <c:pt idx="99">
                  <c:v>270.74288899999999</c:v>
                </c:pt>
                <c:pt idx="100">
                  <c:v>270.74288899999999</c:v>
                </c:pt>
                <c:pt idx="101">
                  <c:v>270.74288899999999</c:v>
                </c:pt>
                <c:pt idx="102">
                  <c:v>270.74288899999999</c:v>
                </c:pt>
                <c:pt idx="103">
                  <c:v>270.74288899999999</c:v>
                </c:pt>
                <c:pt idx="104">
                  <c:v>270.74288899999999</c:v>
                </c:pt>
                <c:pt idx="105">
                  <c:v>270.74288899999999</c:v>
                </c:pt>
                <c:pt idx="106">
                  <c:v>270.74288899999999</c:v>
                </c:pt>
                <c:pt idx="107">
                  <c:v>270.74288899999999</c:v>
                </c:pt>
                <c:pt idx="108">
                  <c:v>270.74288899999999</c:v>
                </c:pt>
                <c:pt idx="109">
                  <c:v>270.74288899999999</c:v>
                </c:pt>
                <c:pt idx="110">
                  <c:v>270.74288899999999</c:v>
                </c:pt>
                <c:pt idx="111">
                  <c:v>270.74288899999999</c:v>
                </c:pt>
                <c:pt idx="112">
                  <c:v>270.74288899999999</c:v>
                </c:pt>
                <c:pt idx="113">
                  <c:v>270.74288899999999</c:v>
                </c:pt>
                <c:pt idx="114">
                  <c:v>270.74288899999999</c:v>
                </c:pt>
                <c:pt idx="115">
                  <c:v>270.74288899999999</c:v>
                </c:pt>
                <c:pt idx="116">
                  <c:v>270.74288899999999</c:v>
                </c:pt>
                <c:pt idx="117">
                  <c:v>270.74288899999999</c:v>
                </c:pt>
                <c:pt idx="118">
                  <c:v>270.74288899999999</c:v>
                </c:pt>
                <c:pt idx="119">
                  <c:v>270.74288899999999</c:v>
                </c:pt>
                <c:pt idx="120">
                  <c:v>270.74288899999999</c:v>
                </c:pt>
                <c:pt idx="121">
                  <c:v>270.74288899999999</c:v>
                </c:pt>
                <c:pt idx="122">
                  <c:v>270.74288899999999</c:v>
                </c:pt>
                <c:pt idx="123">
                  <c:v>270.74288899999999</c:v>
                </c:pt>
                <c:pt idx="124">
                  <c:v>270.74288899999999</c:v>
                </c:pt>
                <c:pt idx="125">
                  <c:v>270.74288899999999</c:v>
                </c:pt>
                <c:pt idx="126">
                  <c:v>270.74288899999999</c:v>
                </c:pt>
                <c:pt idx="127">
                  <c:v>270.74288899999999</c:v>
                </c:pt>
                <c:pt idx="128">
                  <c:v>270.74288899999999</c:v>
                </c:pt>
                <c:pt idx="129">
                  <c:v>270.74288899999999</c:v>
                </c:pt>
                <c:pt idx="130">
                  <c:v>270.74288899999999</c:v>
                </c:pt>
                <c:pt idx="131">
                  <c:v>270.74288899999999</c:v>
                </c:pt>
                <c:pt idx="132">
                  <c:v>270.74288899999999</c:v>
                </c:pt>
                <c:pt idx="133">
                  <c:v>270.74288899999999</c:v>
                </c:pt>
                <c:pt idx="134">
                  <c:v>270.74288899999999</c:v>
                </c:pt>
                <c:pt idx="135">
                  <c:v>270.74288899999999</c:v>
                </c:pt>
                <c:pt idx="136">
                  <c:v>270.74288899999999</c:v>
                </c:pt>
                <c:pt idx="137">
                  <c:v>270.74288899999999</c:v>
                </c:pt>
                <c:pt idx="138">
                  <c:v>270.74288899999999</c:v>
                </c:pt>
                <c:pt idx="139">
                  <c:v>270.74288899999999</c:v>
                </c:pt>
                <c:pt idx="140">
                  <c:v>270.74288899999999</c:v>
                </c:pt>
                <c:pt idx="141">
                  <c:v>270.74288899999999</c:v>
                </c:pt>
                <c:pt idx="142">
                  <c:v>270.74288899999999</c:v>
                </c:pt>
                <c:pt idx="143">
                  <c:v>270.74288899999999</c:v>
                </c:pt>
                <c:pt idx="144">
                  <c:v>270.74288899999999</c:v>
                </c:pt>
                <c:pt idx="145">
                  <c:v>270.74288899999999</c:v>
                </c:pt>
                <c:pt idx="146">
                  <c:v>270.74288899999999</c:v>
                </c:pt>
                <c:pt idx="147">
                  <c:v>270.74258400000002</c:v>
                </c:pt>
                <c:pt idx="148">
                  <c:v>270.73805900000002</c:v>
                </c:pt>
                <c:pt idx="149">
                  <c:v>270.72814499999998</c:v>
                </c:pt>
                <c:pt idx="150">
                  <c:v>270.712874</c:v>
                </c:pt>
                <c:pt idx="151">
                  <c:v>270.69227699999999</c:v>
                </c:pt>
                <c:pt idx="152">
                  <c:v>270.666383</c:v>
                </c:pt>
                <c:pt idx="153">
                  <c:v>270.635222</c:v>
                </c:pt>
                <c:pt idx="154">
                  <c:v>270.59882299999998</c:v>
                </c:pt>
                <c:pt idx="155">
                  <c:v>270.55721199999999</c:v>
                </c:pt>
                <c:pt idx="156">
                  <c:v>270.51041600000002</c:v>
                </c:pt>
                <c:pt idx="157">
                  <c:v>270.458459</c:v>
                </c:pt>
                <c:pt idx="158">
                  <c:v>270.40136799999999</c:v>
                </c:pt>
                <c:pt idx="159">
                  <c:v>270.33916599999998</c:v>
                </c:pt>
                <c:pt idx="160">
                  <c:v>270.27187400000003</c:v>
                </c:pt>
                <c:pt idx="161">
                  <c:v>270.19951700000001</c:v>
                </c:pt>
                <c:pt idx="162">
                  <c:v>270.12211400000001</c:v>
                </c:pt>
                <c:pt idx="163">
                  <c:v>270.03968700000001</c:v>
                </c:pt>
                <c:pt idx="164">
                  <c:v>269.95225499999998</c:v>
                </c:pt>
                <c:pt idx="165">
                  <c:v>269.85983700000003</c:v>
                </c:pt>
                <c:pt idx="166">
                  <c:v>269.762452</c:v>
                </c:pt>
                <c:pt idx="167">
                  <c:v>269.66011600000002</c:v>
                </c:pt>
                <c:pt idx="168">
                  <c:v>269.55284799999998</c:v>
                </c:pt>
                <c:pt idx="169">
                  <c:v>269.44066299999997</c:v>
                </c:pt>
                <c:pt idx="170">
                  <c:v>269.323577</c:v>
                </c:pt>
                <c:pt idx="171">
                  <c:v>269.20160499999997</c:v>
                </c:pt>
                <c:pt idx="172">
                  <c:v>269.07476100000002</c:v>
                </c:pt>
                <c:pt idx="173">
                  <c:v>268.92152700000003</c:v>
                </c:pt>
                <c:pt idx="174">
                  <c:v>268.75950599999999</c:v>
                </c:pt>
                <c:pt idx="175">
                  <c:v>268.59178300000002</c:v>
                </c:pt>
                <c:pt idx="176">
                  <c:v>268.41848700000003</c:v>
                </c:pt>
                <c:pt idx="177">
                  <c:v>268.23974299999998</c:v>
                </c:pt>
                <c:pt idx="178">
                  <c:v>268.05566900000002</c:v>
                </c:pt>
                <c:pt idx="179">
                  <c:v>267.866378</c:v>
                </c:pt>
                <c:pt idx="180">
                  <c:v>267.67197499999997</c:v>
                </c:pt>
                <c:pt idx="181">
                  <c:v>267.47255899999999</c:v>
                </c:pt>
                <c:pt idx="182">
                  <c:v>267.26822299999998</c:v>
                </c:pt>
                <c:pt idx="183">
                  <c:v>267.059054</c:v>
                </c:pt>
                <c:pt idx="184">
                  <c:v>266.84513199999998</c:v>
                </c:pt>
                <c:pt idx="185">
                  <c:v>266.626531</c:v>
                </c:pt>
                <c:pt idx="186">
                  <c:v>266.40331800000001</c:v>
                </c:pt>
                <c:pt idx="187">
                  <c:v>266.17555499999997</c:v>
                </c:pt>
                <c:pt idx="188">
                  <c:v>265.94329800000003</c:v>
                </c:pt>
                <c:pt idx="189">
                  <c:v>265.70659899999998</c:v>
                </c:pt>
                <c:pt idx="190">
                  <c:v>265.46550200000001</c:v>
                </c:pt>
                <c:pt idx="191">
                  <c:v>265.22005100000001</c:v>
                </c:pt>
                <c:pt idx="192">
                  <c:v>264.970281</c:v>
                </c:pt>
                <c:pt idx="193">
                  <c:v>264.71622600000001</c:v>
                </c:pt>
                <c:pt idx="194">
                  <c:v>264.45791500000001</c:v>
                </c:pt>
                <c:pt idx="195">
                  <c:v>264.19537600000001</c:v>
                </c:pt>
                <c:pt idx="196">
                  <c:v>263.928631</c:v>
                </c:pt>
                <c:pt idx="197">
                  <c:v>263.65770199999997</c:v>
                </c:pt>
                <c:pt idx="198">
                  <c:v>263.35494699999998</c:v>
                </c:pt>
                <c:pt idx="199">
                  <c:v>263.04927099999998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'wykres p'!$P$1</c:f>
              <c:strCache>
                <c:ptCount val="1"/>
                <c:pt idx="0">
                  <c:v>1+2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p'!$P$2:$P$201</c:f>
              <c:numCache>
                <c:formatCode>0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473.80005499999999</c:v>
                </c:pt>
                <c:pt idx="110">
                  <c:v>473.80005499999999</c:v>
                </c:pt>
                <c:pt idx="111">
                  <c:v>473.80005499999999</c:v>
                </c:pt>
                <c:pt idx="112">
                  <c:v>473.80005499999999</c:v>
                </c:pt>
                <c:pt idx="113">
                  <c:v>473.80005499999999</c:v>
                </c:pt>
                <c:pt idx="114">
                  <c:v>473.80005499999999</c:v>
                </c:pt>
                <c:pt idx="115">
                  <c:v>473.80005499999999</c:v>
                </c:pt>
                <c:pt idx="116">
                  <c:v>473.80005499999999</c:v>
                </c:pt>
                <c:pt idx="117">
                  <c:v>473.80005499999999</c:v>
                </c:pt>
                <c:pt idx="118">
                  <c:v>473.80005499999999</c:v>
                </c:pt>
                <c:pt idx="119">
                  <c:v>473.80005499999999</c:v>
                </c:pt>
                <c:pt idx="120">
                  <c:v>473.80005499999999</c:v>
                </c:pt>
                <c:pt idx="121">
                  <c:v>473.80005499999999</c:v>
                </c:pt>
                <c:pt idx="122">
                  <c:v>473.80005499999999</c:v>
                </c:pt>
                <c:pt idx="123">
                  <c:v>473.80005499999999</c:v>
                </c:pt>
                <c:pt idx="124">
                  <c:v>473.80005499999999</c:v>
                </c:pt>
                <c:pt idx="125">
                  <c:v>473.80005499999999</c:v>
                </c:pt>
                <c:pt idx="126">
                  <c:v>473.80005499999999</c:v>
                </c:pt>
                <c:pt idx="127">
                  <c:v>473.80005499999999</c:v>
                </c:pt>
                <c:pt idx="128">
                  <c:v>473.80005499999999</c:v>
                </c:pt>
                <c:pt idx="129">
                  <c:v>473.80005499999999</c:v>
                </c:pt>
                <c:pt idx="130">
                  <c:v>473.80005499999999</c:v>
                </c:pt>
                <c:pt idx="131">
                  <c:v>473.80005499999999</c:v>
                </c:pt>
                <c:pt idx="132">
                  <c:v>473.80005499999999</c:v>
                </c:pt>
                <c:pt idx="133">
                  <c:v>473.80005499999999</c:v>
                </c:pt>
                <c:pt idx="134">
                  <c:v>473.80005499999999</c:v>
                </c:pt>
                <c:pt idx="135">
                  <c:v>473.80005499999999</c:v>
                </c:pt>
                <c:pt idx="136">
                  <c:v>473.80005499999999</c:v>
                </c:pt>
                <c:pt idx="137">
                  <c:v>473.80005499999999</c:v>
                </c:pt>
                <c:pt idx="138">
                  <c:v>473.80005499999999</c:v>
                </c:pt>
                <c:pt idx="139">
                  <c:v>473.80005499999999</c:v>
                </c:pt>
                <c:pt idx="140">
                  <c:v>473.80005499999999</c:v>
                </c:pt>
                <c:pt idx="141">
                  <c:v>473.80005499999999</c:v>
                </c:pt>
                <c:pt idx="142">
                  <c:v>473.80005499999999</c:v>
                </c:pt>
                <c:pt idx="143">
                  <c:v>473.80005499999999</c:v>
                </c:pt>
                <c:pt idx="144">
                  <c:v>473.80005499999999</c:v>
                </c:pt>
                <c:pt idx="145">
                  <c:v>473.80005499999999</c:v>
                </c:pt>
                <c:pt idx="146">
                  <c:v>473.80005499999999</c:v>
                </c:pt>
                <c:pt idx="147">
                  <c:v>473.79952200000002</c:v>
                </c:pt>
                <c:pt idx="148">
                  <c:v>473.79160300000001</c:v>
                </c:pt>
                <c:pt idx="149">
                  <c:v>473.77425399999998</c:v>
                </c:pt>
                <c:pt idx="150">
                  <c:v>473.74752999999998</c:v>
                </c:pt>
                <c:pt idx="151">
                  <c:v>473.71148399999998</c:v>
                </c:pt>
                <c:pt idx="152">
                  <c:v>473.66616999999997</c:v>
                </c:pt>
                <c:pt idx="153">
                  <c:v>473.61163899999997</c:v>
                </c:pt>
                <c:pt idx="154">
                  <c:v>473.54793999999998</c:v>
                </c:pt>
                <c:pt idx="155">
                  <c:v>473.475121</c:v>
                </c:pt>
                <c:pt idx="156">
                  <c:v>473.39322800000002</c:v>
                </c:pt>
                <c:pt idx="157">
                  <c:v>473.30230399999999</c:v>
                </c:pt>
                <c:pt idx="158">
                  <c:v>473.20239400000003</c:v>
                </c:pt>
                <c:pt idx="159">
                  <c:v>473.09353999999996</c:v>
                </c:pt>
                <c:pt idx="160">
                  <c:v>472.97577999999999</c:v>
                </c:pt>
                <c:pt idx="161">
                  <c:v>472.849155</c:v>
                </c:pt>
                <c:pt idx="162">
                  <c:v>472.71369900000002</c:v>
                </c:pt>
                <c:pt idx="163">
                  <c:v>472.56945200000001</c:v>
                </c:pt>
                <c:pt idx="164">
                  <c:v>472.41644599999995</c:v>
                </c:pt>
                <c:pt idx="165">
                  <c:v>472.25471500000003</c:v>
                </c:pt>
                <c:pt idx="166">
                  <c:v>472.08429100000001</c:v>
                </c:pt>
                <c:pt idx="167">
                  <c:v>471.90520300000003</c:v>
                </c:pt>
                <c:pt idx="168">
                  <c:v>471.71748400000001</c:v>
                </c:pt>
                <c:pt idx="169">
                  <c:v>471.52116100000001</c:v>
                </c:pt>
                <c:pt idx="170">
                  <c:v>471.31626</c:v>
                </c:pt>
                <c:pt idx="171">
                  <c:v>471.10280899999998</c:v>
                </c:pt>
                <c:pt idx="172">
                  <c:v>470.88083100000006</c:v>
                </c:pt>
                <c:pt idx="173">
                  <c:v>470.61267200000003</c:v>
                </c:pt>
                <c:pt idx="174">
                  <c:v>470.32913499999995</c:v>
                </c:pt>
                <c:pt idx="175">
                  <c:v>470.03561999999999</c:v>
                </c:pt>
                <c:pt idx="176">
                  <c:v>469.73235199999999</c:v>
                </c:pt>
                <c:pt idx="177">
                  <c:v>469.41954999999996</c:v>
                </c:pt>
                <c:pt idx="178">
                  <c:v>469.09742100000005</c:v>
                </c:pt>
                <c:pt idx="179">
                  <c:v>468.76616100000001</c:v>
                </c:pt>
                <c:pt idx="180">
                  <c:v>468.42595599999999</c:v>
                </c:pt>
                <c:pt idx="181">
                  <c:v>468.076978</c:v>
                </c:pt>
                <c:pt idx="182">
                  <c:v>467.71938999999998</c:v>
                </c:pt>
                <c:pt idx="183">
                  <c:v>467.35334499999999</c:v>
                </c:pt>
                <c:pt idx="184">
                  <c:v>466.97898099999998</c:v>
                </c:pt>
                <c:pt idx="185">
                  <c:v>466.596429</c:v>
                </c:pt>
                <c:pt idx="186">
                  <c:v>466.20580600000005</c:v>
                </c:pt>
                <c:pt idx="187">
                  <c:v>465.80722099999997</c:v>
                </c:pt>
                <c:pt idx="188">
                  <c:v>465.40077100000002</c:v>
                </c:pt>
                <c:pt idx="189">
                  <c:v>464.98654799999997</c:v>
                </c:pt>
                <c:pt idx="190">
                  <c:v>464.56462900000002</c:v>
                </c:pt>
                <c:pt idx="191">
                  <c:v>464.13508899999999</c:v>
                </c:pt>
                <c:pt idx="192">
                  <c:v>463.697992</c:v>
                </c:pt>
                <c:pt idx="193">
                  <c:v>463.25339500000001</c:v>
                </c:pt>
                <c:pt idx="194">
                  <c:v>462.80135100000001</c:v>
                </c:pt>
                <c:pt idx="195">
                  <c:v>462.34190799999999</c:v>
                </c:pt>
                <c:pt idx="196">
                  <c:v>461.87510399999996</c:v>
                </c:pt>
                <c:pt idx="197">
                  <c:v>461.40097900000001</c:v>
                </c:pt>
                <c:pt idx="198">
                  <c:v>460.87115699999998</c:v>
                </c:pt>
                <c:pt idx="199">
                  <c:v>460.33622400000002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'wykres p'!$Q$1</c:f>
              <c:strCache>
                <c:ptCount val="1"/>
                <c:pt idx="0">
                  <c:v>1+2+3</c:v>
                </c:pt>
              </c:strCache>
            </c:strRef>
          </c:tx>
          <c:marker>
            <c:symbol val="none"/>
          </c:marker>
          <c:val>
            <c:numRef>
              <c:f>'wykres p'!$Q$2:$Q$201</c:f>
              <c:numCache>
                <c:formatCode>0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551.000001</c:v>
                </c:pt>
                <c:pt idx="148">
                  <c:v>552.999999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569.000001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579.000001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587.000001</c:v>
                </c:pt>
                <c:pt idx="166">
                  <c:v>589.000001</c:v>
                </c:pt>
                <c:pt idx="167">
                  <c:v>590.999999</c:v>
                </c:pt>
                <c:pt idx="168">
                  <c:v>592.999999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604.70888799999989</c:v>
                </c:pt>
                <c:pt idx="175">
                  <c:v>604.33151099999998</c:v>
                </c:pt>
                <c:pt idx="176">
                  <c:v>603.94159500000001</c:v>
                </c:pt>
                <c:pt idx="177">
                  <c:v>603.53942199999995</c:v>
                </c:pt>
                <c:pt idx="178">
                  <c:v>603.12525600000004</c:v>
                </c:pt>
                <c:pt idx="179">
                  <c:v>602.69934999999998</c:v>
                </c:pt>
                <c:pt idx="180">
                  <c:v>602.26194299999997</c:v>
                </c:pt>
                <c:pt idx="181">
                  <c:v>601.81325700000002</c:v>
                </c:pt>
                <c:pt idx="182">
                  <c:v>601.35350199999993</c:v>
                </c:pt>
                <c:pt idx="183">
                  <c:v>600.88287200000002</c:v>
                </c:pt>
                <c:pt idx="184">
                  <c:v>600.40154699999994</c:v>
                </c:pt>
                <c:pt idx="185">
                  <c:v>599.90969399999994</c:v>
                </c:pt>
                <c:pt idx="186">
                  <c:v>599.407465</c:v>
                </c:pt>
                <c:pt idx="187">
                  <c:v>598.89499799999999</c:v>
                </c:pt>
                <c:pt idx="188">
                  <c:v>598.37242000000003</c:v>
                </c:pt>
                <c:pt idx="189">
                  <c:v>597.83984699999996</c:v>
                </c:pt>
                <c:pt idx="190">
                  <c:v>597.29737999999998</c:v>
                </c:pt>
                <c:pt idx="191">
                  <c:v>596.74511400000006</c:v>
                </c:pt>
                <c:pt idx="192">
                  <c:v>596.183132</c:v>
                </c:pt>
                <c:pt idx="193">
                  <c:v>595.61150799999996</c:v>
                </c:pt>
                <c:pt idx="194">
                  <c:v>595.03030899999999</c:v>
                </c:pt>
                <c:pt idx="195">
                  <c:v>594.43959599999994</c:v>
                </c:pt>
                <c:pt idx="196">
                  <c:v>593.83941899999991</c:v>
                </c:pt>
                <c:pt idx="197">
                  <c:v>593.22982999999999</c:v>
                </c:pt>
                <c:pt idx="198">
                  <c:v>592.548631</c:v>
                </c:pt>
                <c:pt idx="199">
                  <c:v>591.860859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'wykres p'!$R$1</c:f>
              <c:strCache>
                <c:ptCount val="1"/>
                <c:pt idx="0">
                  <c:v>1+2+3+4</c:v>
                </c:pt>
              </c:strCache>
            </c:strRef>
          </c:tx>
          <c:marker>
            <c:symbol val="none"/>
          </c:marker>
          <c:cat>
            <c:numRef>
              <c:f>'wykres p'!$A$2:$A$201</c:f>
              <c:numCache>
                <c:formatCode>General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</c:v>
                </c:pt>
                <c:pt idx="148">
                  <c:v>553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</c:v>
                </c:pt>
                <c:pt idx="166">
                  <c:v>589</c:v>
                </c:pt>
                <c:pt idx="167">
                  <c:v>591</c:v>
                </c:pt>
                <c:pt idx="168">
                  <c:v>593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605</c:v>
                </c:pt>
                <c:pt idx="175">
                  <c:v>607</c:v>
                </c:pt>
                <c:pt idx="176">
                  <c:v>609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621</c:v>
                </c:pt>
                <c:pt idx="183">
                  <c:v>623</c:v>
                </c:pt>
                <c:pt idx="184">
                  <c:v>625</c:v>
                </c:pt>
                <c:pt idx="185">
                  <c:v>627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</c:v>
                </c:pt>
                <c:pt idx="196">
                  <c:v>649</c:v>
                </c:pt>
                <c:pt idx="197">
                  <c:v>651</c:v>
                </c:pt>
                <c:pt idx="198">
                  <c:v>653</c:v>
                </c:pt>
                <c:pt idx="199">
                  <c:v>655</c:v>
                </c:pt>
              </c:numCache>
            </c:numRef>
          </c:cat>
          <c:val>
            <c:numRef>
              <c:f>'wykres p'!$R$2:$R$201</c:f>
              <c:numCache>
                <c:formatCode>0</c:formatCode>
                <c:ptCount val="200"/>
                <c:pt idx="0">
                  <c:v>257</c:v>
                </c:pt>
                <c:pt idx="1">
                  <c:v>259</c:v>
                </c:pt>
                <c:pt idx="2">
                  <c:v>261</c:v>
                </c:pt>
                <c:pt idx="3">
                  <c:v>263</c:v>
                </c:pt>
                <c:pt idx="4">
                  <c:v>265</c:v>
                </c:pt>
                <c:pt idx="5">
                  <c:v>267</c:v>
                </c:pt>
                <c:pt idx="6">
                  <c:v>269</c:v>
                </c:pt>
                <c:pt idx="7">
                  <c:v>271</c:v>
                </c:pt>
                <c:pt idx="8">
                  <c:v>273</c:v>
                </c:pt>
                <c:pt idx="9">
                  <c:v>275</c:v>
                </c:pt>
                <c:pt idx="10">
                  <c:v>277</c:v>
                </c:pt>
                <c:pt idx="11">
                  <c:v>279</c:v>
                </c:pt>
                <c:pt idx="12">
                  <c:v>281</c:v>
                </c:pt>
                <c:pt idx="13">
                  <c:v>283</c:v>
                </c:pt>
                <c:pt idx="14">
                  <c:v>285</c:v>
                </c:pt>
                <c:pt idx="15">
                  <c:v>287</c:v>
                </c:pt>
                <c:pt idx="16">
                  <c:v>289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297</c:v>
                </c:pt>
                <c:pt idx="21">
                  <c:v>299</c:v>
                </c:pt>
                <c:pt idx="22">
                  <c:v>301</c:v>
                </c:pt>
                <c:pt idx="23">
                  <c:v>303</c:v>
                </c:pt>
                <c:pt idx="24">
                  <c:v>305</c:v>
                </c:pt>
                <c:pt idx="25">
                  <c:v>307</c:v>
                </c:pt>
                <c:pt idx="26">
                  <c:v>309</c:v>
                </c:pt>
                <c:pt idx="27">
                  <c:v>311</c:v>
                </c:pt>
                <c:pt idx="28">
                  <c:v>313</c:v>
                </c:pt>
                <c:pt idx="29">
                  <c:v>315</c:v>
                </c:pt>
                <c:pt idx="30">
                  <c:v>317</c:v>
                </c:pt>
                <c:pt idx="31">
                  <c:v>319</c:v>
                </c:pt>
                <c:pt idx="32">
                  <c:v>321</c:v>
                </c:pt>
                <c:pt idx="33">
                  <c:v>323</c:v>
                </c:pt>
                <c:pt idx="34">
                  <c:v>325</c:v>
                </c:pt>
                <c:pt idx="35">
                  <c:v>327</c:v>
                </c:pt>
                <c:pt idx="36">
                  <c:v>329</c:v>
                </c:pt>
                <c:pt idx="37">
                  <c:v>331</c:v>
                </c:pt>
                <c:pt idx="38">
                  <c:v>333</c:v>
                </c:pt>
                <c:pt idx="39">
                  <c:v>335</c:v>
                </c:pt>
                <c:pt idx="40">
                  <c:v>337</c:v>
                </c:pt>
                <c:pt idx="41">
                  <c:v>339</c:v>
                </c:pt>
                <c:pt idx="42">
                  <c:v>341</c:v>
                </c:pt>
                <c:pt idx="43">
                  <c:v>343</c:v>
                </c:pt>
                <c:pt idx="44">
                  <c:v>345</c:v>
                </c:pt>
                <c:pt idx="45">
                  <c:v>347</c:v>
                </c:pt>
                <c:pt idx="46">
                  <c:v>349</c:v>
                </c:pt>
                <c:pt idx="47">
                  <c:v>351</c:v>
                </c:pt>
                <c:pt idx="48">
                  <c:v>353</c:v>
                </c:pt>
                <c:pt idx="49">
                  <c:v>355</c:v>
                </c:pt>
                <c:pt idx="50">
                  <c:v>357</c:v>
                </c:pt>
                <c:pt idx="51">
                  <c:v>359</c:v>
                </c:pt>
                <c:pt idx="52">
                  <c:v>361</c:v>
                </c:pt>
                <c:pt idx="53">
                  <c:v>363</c:v>
                </c:pt>
                <c:pt idx="54">
                  <c:v>365</c:v>
                </c:pt>
                <c:pt idx="55">
                  <c:v>367</c:v>
                </c:pt>
                <c:pt idx="56">
                  <c:v>369</c:v>
                </c:pt>
                <c:pt idx="57">
                  <c:v>371</c:v>
                </c:pt>
                <c:pt idx="58">
                  <c:v>373</c:v>
                </c:pt>
                <c:pt idx="59">
                  <c:v>375</c:v>
                </c:pt>
                <c:pt idx="60">
                  <c:v>377</c:v>
                </c:pt>
                <c:pt idx="61">
                  <c:v>379</c:v>
                </c:pt>
                <c:pt idx="62">
                  <c:v>381</c:v>
                </c:pt>
                <c:pt idx="63">
                  <c:v>383</c:v>
                </c:pt>
                <c:pt idx="64">
                  <c:v>385</c:v>
                </c:pt>
                <c:pt idx="65">
                  <c:v>387</c:v>
                </c:pt>
                <c:pt idx="66">
                  <c:v>389</c:v>
                </c:pt>
                <c:pt idx="67">
                  <c:v>391</c:v>
                </c:pt>
                <c:pt idx="68">
                  <c:v>393</c:v>
                </c:pt>
                <c:pt idx="69">
                  <c:v>395</c:v>
                </c:pt>
                <c:pt idx="70">
                  <c:v>397</c:v>
                </c:pt>
                <c:pt idx="71">
                  <c:v>399</c:v>
                </c:pt>
                <c:pt idx="72">
                  <c:v>401</c:v>
                </c:pt>
                <c:pt idx="73">
                  <c:v>403</c:v>
                </c:pt>
                <c:pt idx="74">
                  <c:v>405</c:v>
                </c:pt>
                <c:pt idx="75">
                  <c:v>407</c:v>
                </c:pt>
                <c:pt idx="76">
                  <c:v>409</c:v>
                </c:pt>
                <c:pt idx="77">
                  <c:v>411</c:v>
                </c:pt>
                <c:pt idx="78">
                  <c:v>413</c:v>
                </c:pt>
                <c:pt idx="79">
                  <c:v>415</c:v>
                </c:pt>
                <c:pt idx="80">
                  <c:v>417</c:v>
                </c:pt>
                <c:pt idx="81">
                  <c:v>419</c:v>
                </c:pt>
                <c:pt idx="82">
                  <c:v>421</c:v>
                </c:pt>
                <c:pt idx="83">
                  <c:v>423</c:v>
                </c:pt>
                <c:pt idx="84">
                  <c:v>425</c:v>
                </c:pt>
                <c:pt idx="85">
                  <c:v>427</c:v>
                </c:pt>
                <c:pt idx="86">
                  <c:v>429</c:v>
                </c:pt>
                <c:pt idx="87">
                  <c:v>431</c:v>
                </c:pt>
                <c:pt idx="88">
                  <c:v>433</c:v>
                </c:pt>
                <c:pt idx="89">
                  <c:v>435</c:v>
                </c:pt>
                <c:pt idx="90">
                  <c:v>437</c:v>
                </c:pt>
                <c:pt idx="91">
                  <c:v>439</c:v>
                </c:pt>
                <c:pt idx="92">
                  <c:v>441</c:v>
                </c:pt>
                <c:pt idx="93">
                  <c:v>443</c:v>
                </c:pt>
                <c:pt idx="94">
                  <c:v>445</c:v>
                </c:pt>
                <c:pt idx="95">
                  <c:v>447</c:v>
                </c:pt>
                <c:pt idx="96">
                  <c:v>449</c:v>
                </c:pt>
                <c:pt idx="97">
                  <c:v>451</c:v>
                </c:pt>
                <c:pt idx="98">
                  <c:v>453</c:v>
                </c:pt>
                <c:pt idx="99">
                  <c:v>455</c:v>
                </c:pt>
                <c:pt idx="100">
                  <c:v>457</c:v>
                </c:pt>
                <c:pt idx="101">
                  <c:v>459</c:v>
                </c:pt>
                <c:pt idx="102">
                  <c:v>461</c:v>
                </c:pt>
                <c:pt idx="103">
                  <c:v>463</c:v>
                </c:pt>
                <c:pt idx="104">
                  <c:v>465</c:v>
                </c:pt>
                <c:pt idx="105">
                  <c:v>467</c:v>
                </c:pt>
                <c:pt idx="106">
                  <c:v>469</c:v>
                </c:pt>
                <c:pt idx="107">
                  <c:v>471</c:v>
                </c:pt>
                <c:pt idx="108">
                  <c:v>473</c:v>
                </c:pt>
                <c:pt idx="109">
                  <c:v>475</c:v>
                </c:pt>
                <c:pt idx="110">
                  <c:v>477</c:v>
                </c:pt>
                <c:pt idx="111">
                  <c:v>479</c:v>
                </c:pt>
                <c:pt idx="112">
                  <c:v>481</c:v>
                </c:pt>
                <c:pt idx="113">
                  <c:v>483</c:v>
                </c:pt>
                <c:pt idx="114">
                  <c:v>485</c:v>
                </c:pt>
                <c:pt idx="115">
                  <c:v>487</c:v>
                </c:pt>
                <c:pt idx="116">
                  <c:v>489</c:v>
                </c:pt>
                <c:pt idx="117">
                  <c:v>491</c:v>
                </c:pt>
                <c:pt idx="118">
                  <c:v>493</c:v>
                </c:pt>
                <c:pt idx="119">
                  <c:v>495</c:v>
                </c:pt>
                <c:pt idx="120">
                  <c:v>497</c:v>
                </c:pt>
                <c:pt idx="121">
                  <c:v>499</c:v>
                </c:pt>
                <c:pt idx="122">
                  <c:v>501</c:v>
                </c:pt>
                <c:pt idx="123">
                  <c:v>503</c:v>
                </c:pt>
                <c:pt idx="124">
                  <c:v>505</c:v>
                </c:pt>
                <c:pt idx="125">
                  <c:v>507</c:v>
                </c:pt>
                <c:pt idx="126">
                  <c:v>509</c:v>
                </c:pt>
                <c:pt idx="127">
                  <c:v>511</c:v>
                </c:pt>
                <c:pt idx="128">
                  <c:v>513</c:v>
                </c:pt>
                <c:pt idx="129">
                  <c:v>515</c:v>
                </c:pt>
                <c:pt idx="130">
                  <c:v>517</c:v>
                </c:pt>
                <c:pt idx="131">
                  <c:v>519</c:v>
                </c:pt>
                <c:pt idx="132">
                  <c:v>521</c:v>
                </c:pt>
                <c:pt idx="133">
                  <c:v>523</c:v>
                </c:pt>
                <c:pt idx="134">
                  <c:v>525</c:v>
                </c:pt>
                <c:pt idx="135">
                  <c:v>527</c:v>
                </c:pt>
                <c:pt idx="136">
                  <c:v>529</c:v>
                </c:pt>
                <c:pt idx="137">
                  <c:v>531</c:v>
                </c:pt>
                <c:pt idx="138">
                  <c:v>533</c:v>
                </c:pt>
                <c:pt idx="139">
                  <c:v>535</c:v>
                </c:pt>
                <c:pt idx="140">
                  <c:v>537</c:v>
                </c:pt>
                <c:pt idx="141">
                  <c:v>539</c:v>
                </c:pt>
                <c:pt idx="142">
                  <c:v>541</c:v>
                </c:pt>
                <c:pt idx="143">
                  <c:v>543</c:v>
                </c:pt>
                <c:pt idx="144">
                  <c:v>545</c:v>
                </c:pt>
                <c:pt idx="145">
                  <c:v>547</c:v>
                </c:pt>
                <c:pt idx="146">
                  <c:v>549</c:v>
                </c:pt>
                <c:pt idx="147">
                  <c:v>551.000001</c:v>
                </c:pt>
                <c:pt idx="148">
                  <c:v>552.999999</c:v>
                </c:pt>
                <c:pt idx="149">
                  <c:v>555</c:v>
                </c:pt>
                <c:pt idx="150">
                  <c:v>557</c:v>
                </c:pt>
                <c:pt idx="151">
                  <c:v>559</c:v>
                </c:pt>
                <c:pt idx="152">
                  <c:v>561</c:v>
                </c:pt>
                <c:pt idx="153">
                  <c:v>563</c:v>
                </c:pt>
                <c:pt idx="154">
                  <c:v>565</c:v>
                </c:pt>
                <c:pt idx="155">
                  <c:v>567</c:v>
                </c:pt>
                <c:pt idx="156">
                  <c:v>569.000001</c:v>
                </c:pt>
                <c:pt idx="157">
                  <c:v>571</c:v>
                </c:pt>
                <c:pt idx="158">
                  <c:v>573</c:v>
                </c:pt>
                <c:pt idx="159">
                  <c:v>575</c:v>
                </c:pt>
                <c:pt idx="160">
                  <c:v>577</c:v>
                </c:pt>
                <c:pt idx="161">
                  <c:v>579.000001</c:v>
                </c:pt>
                <c:pt idx="162">
                  <c:v>581</c:v>
                </c:pt>
                <c:pt idx="163">
                  <c:v>583</c:v>
                </c:pt>
                <c:pt idx="164">
                  <c:v>585</c:v>
                </c:pt>
                <c:pt idx="165">
                  <c:v>587.000001</c:v>
                </c:pt>
                <c:pt idx="166">
                  <c:v>589.000001</c:v>
                </c:pt>
                <c:pt idx="167">
                  <c:v>590.999999</c:v>
                </c:pt>
                <c:pt idx="168">
                  <c:v>592.999999</c:v>
                </c:pt>
                <c:pt idx="169">
                  <c:v>595</c:v>
                </c:pt>
                <c:pt idx="170">
                  <c:v>597</c:v>
                </c:pt>
                <c:pt idx="171">
                  <c:v>599</c:v>
                </c:pt>
                <c:pt idx="172">
                  <c:v>601</c:v>
                </c:pt>
                <c:pt idx="173">
                  <c:v>603</c:v>
                </c:pt>
                <c:pt idx="174">
                  <c:v>604.99999999999989</c:v>
                </c:pt>
                <c:pt idx="175">
                  <c:v>607</c:v>
                </c:pt>
                <c:pt idx="176">
                  <c:v>608.999999</c:v>
                </c:pt>
                <c:pt idx="177">
                  <c:v>611</c:v>
                </c:pt>
                <c:pt idx="178">
                  <c:v>613</c:v>
                </c:pt>
                <c:pt idx="179">
                  <c:v>615</c:v>
                </c:pt>
                <c:pt idx="180">
                  <c:v>617</c:v>
                </c:pt>
                <c:pt idx="181">
                  <c:v>619</c:v>
                </c:pt>
                <c:pt idx="182">
                  <c:v>620.99999999999989</c:v>
                </c:pt>
                <c:pt idx="183">
                  <c:v>623</c:v>
                </c:pt>
                <c:pt idx="184">
                  <c:v>624.99999899999989</c:v>
                </c:pt>
                <c:pt idx="185">
                  <c:v>626.99999899999989</c:v>
                </c:pt>
                <c:pt idx="186">
                  <c:v>629</c:v>
                </c:pt>
                <c:pt idx="187">
                  <c:v>631</c:v>
                </c:pt>
                <c:pt idx="188">
                  <c:v>633</c:v>
                </c:pt>
                <c:pt idx="189">
                  <c:v>635</c:v>
                </c:pt>
                <c:pt idx="190">
                  <c:v>637</c:v>
                </c:pt>
                <c:pt idx="191">
                  <c:v>639</c:v>
                </c:pt>
                <c:pt idx="192">
                  <c:v>641</c:v>
                </c:pt>
                <c:pt idx="193">
                  <c:v>643</c:v>
                </c:pt>
                <c:pt idx="194">
                  <c:v>645</c:v>
                </c:pt>
                <c:pt idx="195">
                  <c:v>647.00000099999988</c:v>
                </c:pt>
                <c:pt idx="196">
                  <c:v>648.99999999999989</c:v>
                </c:pt>
                <c:pt idx="197">
                  <c:v>651</c:v>
                </c:pt>
                <c:pt idx="198">
                  <c:v>653</c:v>
                </c:pt>
                <c:pt idx="199">
                  <c:v>654.999999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39584"/>
        <c:axId val="167468352"/>
      </c:lineChart>
      <c:catAx>
        <c:axId val="16793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167468352"/>
        <c:crosses val="autoZero"/>
        <c:auto val="1"/>
        <c:lblAlgn val="ctr"/>
        <c:lblOffset val="100"/>
        <c:noMultiLvlLbl val="0"/>
      </c:catAx>
      <c:valAx>
        <c:axId val="1674683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793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0</xdr:row>
      <xdr:rowOff>138111</xdr:rowOff>
    </xdr:from>
    <xdr:to>
      <xdr:col>13</xdr:col>
      <xdr:colOff>533400</xdr:colOff>
      <xdr:row>19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557212</xdr:colOff>
      <xdr:row>0</xdr:row>
      <xdr:rowOff>123825</xdr:rowOff>
    </xdr:from>
    <xdr:to>
      <xdr:col>14</xdr:col>
      <xdr:colOff>504825</xdr:colOff>
      <xdr:row>23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300718</xdr:colOff>
      <xdr:row>0</xdr:row>
      <xdr:rowOff>83683</xdr:rowOff>
    </xdr:from>
    <xdr:to>
      <xdr:col>30</xdr:col>
      <xdr:colOff>462643</xdr:colOff>
      <xdr:row>29</xdr:row>
      <xdr:rowOff>27214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40821</xdr:colOff>
      <xdr:row>0</xdr:row>
      <xdr:rowOff>81643</xdr:rowOff>
    </xdr:from>
    <xdr:to>
      <xdr:col>44</xdr:col>
      <xdr:colOff>312964</xdr:colOff>
      <xdr:row>29</xdr:row>
      <xdr:rowOff>68036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1" sqref="G7:H11"/>
    </sheetView>
  </sheetViews>
  <sheetFormatPr defaultRowHeight="15" x14ac:dyDescent="0.25"/>
  <cols>
    <col min="3" max="3" width="9.7109375" bestFit="1" customWidth="1"/>
  </cols>
  <sheetData>
    <row r="1" spans="1:6" x14ac:dyDescent="0.25">
      <c r="A1" t="s">
        <v>0</v>
      </c>
      <c r="B1" t="s">
        <v>7</v>
      </c>
      <c r="C1" t="s">
        <v>1</v>
      </c>
      <c r="D1" t="s">
        <v>11</v>
      </c>
      <c r="E1" t="s">
        <v>2</v>
      </c>
      <c r="F1" t="s">
        <v>12</v>
      </c>
    </row>
    <row r="2" spans="1:6" x14ac:dyDescent="0.25">
      <c r="A2">
        <v>480</v>
      </c>
      <c r="B2">
        <v>0.03</v>
      </c>
      <c r="C2">
        <v>5.85</v>
      </c>
      <c r="D2">
        <v>5.86</v>
      </c>
      <c r="E2">
        <v>12.16</v>
      </c>
    </row>
    <row r="3" spans="1:6" x14ac:dyDescent="0.25">
      <c r="A3">
        <v>500</v>
      </c>
      <c r="B3">
        <v>0.18</v>
      </c>
      <c r="C3">
        <v>6.11</v>
      </c>
      <c r="D3">
        <v>6.29</v>
      </c>
      <c r="E3">
        <v>12.16</v>
      </c>
    </row>
    <row r="4" spans="1:6" x14ac:dyDescent="0.25">
      <c r="A4">
        <v>510</v>
      </c>
      <c r="B4">
        <v>0.25</v>
      </c>
      <c r="C4">
        <v>6.23</v>
      </c>
      <c r="D4">
        <v>6.59</v>
      </c>
      <c r="E4">
        <v>12.16</v>
      </c>
      <c r="F4">
        <v>2.25</v>
      </c>
    </row>
    <row r="5" spans="1:6" x14ac:dyDescent="0.25">
      <c r="A5">
        <v>520</v>
      </c>
      <c r="B5">
        <v>0.33</v>
      </c>
      <c r="C5">
        <v>6.36</v>
      </c>
      <c r="D5">
        <v>6.94</v>
      </c>
      <c r="E5">
        <v>12.16</v>
      </c>
      <c r="F5">
        <v>2.2000000000000002</v>
      </c>
    </row>
    <row r="6" spans="1:6" x14ac:dyDescent="0.25">
      <c r="A6">
        <v>530</v>
      </c>
      <c r="B6">
        <v>0.4</v>
      </c>
      <c r="C6">
        <v>6.49</v>
      </c>
      <c r="D6">
        <v>7.35</v>
      </c>
      <c r="E6">
        <v>12.16</v>
      </c>
      <c r="F6">
        <v>2.16</v>
      </c>
    </row>
    <row r="7" spans="1:6" x14ac:dyDescent="0.25">
      <c r="A7">
        <v>540</v>
      </c>
      <c r="B7">
        <v>0.47</v>
      </c>
      <c r="C7">
        <v>6.62</v>
      </c>
      <c r="D7">
        <v>7.8</v>
      </c>
      <c r="E7">
        <v>12.16</v>
      </c>
      <c r="F7">
        <v>2.13</v>
      </c>
    </row>
    <row r="8" spans="1:6" x14ac:dyDescent="0.25">
      <c r="A8">
        <v>550</v>
      </c>
      <c r="B8">
        <v>0.55000000000000004</v>
      </c>
      <c r="C8">
        <v>6.75</v>
      </c>
      <c r="D8">
        <v>8.3000000000000007</v>
      </c>
      <c r="E8">
        <v>12.16</v>
      </c>
      <c r="F8">
        <v>2.11</v>
      </c>
    </row>
    <row r="9" spans="1:6" x14ac:dyDescent="0.25">
      <c r="A9">
        <v>560</v>
      </c>
      <c r="B9">
        <v>0.62</v>
      </c>
      <c r="C9">
        <v>6.87</v>
      </c>
      <c r="D9">
        <v>8.39</v>
      </c>
      <c r="E9">
        <v>12.16</v>
      </c>
      <c r="F9">
        <v>2.11</v>
      </c>
    </row>
    <row r="10" spans="1:6" x14ac:dyDescent="0.25">
      <c r="A10">
        <v>570</v>
      </c>
      <c r="B10">
        <v>0.7</v>
      </c>
      <c r="C10">
        <v>7</v>
      </c>
      <c r="D10">
        <v>9.48</v>
      </c>
      <c r="E10">
        <v>12.16</v>
      </c>
      <c r="F10">
        <v>2.11</v>
      </c>
    </row>
    <row r="11" spans="1:6" x14ac:dyDescent="0.25">
      <c r="A11">
        <v>580</v>
      </c>
      <c r="B11">
        <v>0.78</v>
      </c>
      <c r="C11">
        <v>7.13</v>
      </c>
      <c r="D11">
        <v>10.19</v>
      </c>
      <c r="E11">
        <v>12.16</v>
      </c>
      <c r="F11">
        <v>2.12</v>
      </c>
    </row>
    <row r="12" spans="1:6" x14ac:dyDescent="0.25">
      <c r="A12">
        <v>590</v>
      </c>
      <c r="B12">
        <v>0.87</v>
      </c>
      <c r="C12">
        <v>7.26</v>
      </c>
      <c r="D12">
        <v>10.97</v>
      </c>
      <c r="E12">
        <v>12.16</v>
      </c>
      <c r="F12">
        <v>2.14</v>
      </c>
    </row>
    <row r="13" spans="1:6" x14ac:dyDescent="0.25">
      <c r="A13">
        <v>600</v>
      </c>
      <c r="B13">
        <v>0.95</v>
      </c>
      <c r="C13">
        <v>7.39</v>
      </c>
      <c r="D13">
        <v>11.84</v>
      </c>
      <c r="E13">
        <v>12.16</v>
      </c>
      <c r="F13">
        <v>2.16</v>
      </c>
    </row>
    <row r="14" spans="1:6" x14ac:dyDescent="0.25">
      <c r="A14">
        <v>610</v>
      </c>
      <c r="B14">
        <v>0.09</v>
      </c>
      <c r="C14">
        <v>7.52</v>
      </c>
      <c r="D14">
        <v>7.56</v>
      </c>
      <c r="E14">
        <v>12.16</v>
      </c>
      <c r="F14">
        <v>2.11</v>
      </c>
    </row>
    <row r="15" spans="1:6" x14ac:dyDescent="0.25">
      <c r="A15">
        <v>620</v>
      </c>
      <c r="B15">
        <v>0.28000000000000003</v>
      </c>
      <c r="C15">
        <v>7.65</v>
      </c>
      <c r="D15">
        <v>8.01</v>
      </c>
      <c r="E15">
        <v>12.16</v>
      </c>
      <c r="F15">
        <v>2.0099999999999998</v>
      </c>
    </row>
    <row r="16" spans="1:6" x14ac:dyDescent="0.25">
      <c r="A16">
        <v>630</v>
      </c>
      <c r="B16">
        <v>0.48</v>
      </c>
      <c r="C16">
        <v>7.78</v>
      </c>
      <c r="D16">
        <v>8.7799999999999994</v>
      </c>
      <c r="E16">
        <v>12.16</v>
      </c>
      <c r="F16">
        <v>1.95</v>
      </c>
    </row>
    <row r="17" spans="1:6" x14ac:dyDescent="0.25">
      <c r="A17">
        <v>640</v>
      </c>
      <c r="B17">
        <v>0.68</v>
      </c>
      <c r="C17">
        <v>7.91</v>
      </c>
      <c r="D17">
        <v>9.92</v>
      </c>
      <c r="E17">
        <v>12.16</v>
      </c>
      <c r="F17">
        <v>1.93</v>
      </c>
    </row>
    <row r="18" spans="1:6" x14ac:dyDescent="0.25">
      <c r="A18">
        <v>650</v>
      </c>
      <c r="B18">
        <v>0.89</v>
      </c>
      <c r="C18">
        <v>8.0299999999999994</v>
      </c>
      <c r="D18">
        <v>11.14</v>
      </c>
      <c r="E18">
        <v>12.16</v>
      </c>
      <c r="F18">
        <v>1.94</v>
      </c>
    </row>
    <row r="19" spans="1:6" x14ac:dyDescent="0.25">
      <c r="A19" t="s">
        <v>10</v>
      </c>
      <c r="B19">
        <f>12.16*10^6</f>
        <v>12160000</v>
      </c>
    </row>
    <row r="20" spans="1:6" x14ac:dyDescent="0.25">
      <c r="A20" t="s">
        <v>5</v>
      </c>
      <c r="B20">
        <f>8*10^6</f>
        <v>8000000</v>
      </c>
    </row>
    <row r="21" spans="1:6" x14ac:dyDescent="0.25">
      <c r="A21" t="s">
        <v>3</v>
      </c>
      <c r="B21">
        <v>0.54600000000000004</v>
      </c>
    </row>
    <row r="22" spans="1:6" x14ac:dyDescent="0.25">
      <c r="A22" t="s">
        <v>4</v>
      </c>
      <c r="B22">
        <f>B20/(12.8*10^6)</f>
        <v>0.625</v>
      </c>
    </row>
    <row r="23" spans="1:6" x14ac:dyDescent="0.25">
      <c r="B23" t="s">
        <v>6</v>
      </c>
    </row>
    <row r="24" spans="1:6" x14ac:dyDescent="0.25">
      <c r="A24" t="s">
        <v>7</v>
      </c>
      <c r="B24" t="s">
        <v>8</v>
      </c>
      <c r="C24" t="s">
        <v>9</v>
      </c>
    </row>
    <row r="25" spans="1:6" x14ac:dyDescent="0.25">
      <c r="A25">
        <v>0.1</v>
      </c>
      <c r="B25">
        <f t="shared" ref="B25:B34" si="0">(-$B$21*$B$20+SQRT($B$20^2*(1-$B$21)^2+(1-2*$B$21)*A25*$B$20^2*((1-$B$21)^2-($B$22-$B$21)^2)))/(1-2*$B$21)</f>
        <v>8176495.8524650605</v>
      </c>
      <c r="C25">
        <f t="shared" ref="C25:C34" si="1">$B$20*(-$B$21+(1-$B$21)*SQRT(1+(1-2*$B$21)*A25^2*$B$19^2/$B$20^2))/(1-2*$B$21)</f>
        <v>8041979.1832687436</v>
      </c>
    </row>
    <row r="26" spans="1:6" x14ac:dyDescent="0.25">
      <c r="A26">
        <v>0.2</v>
      </c>
      <c r="B26">
        <f t="shared" si="0"/>
        <v>8353787.8937758738</v>
      </c>
      <c r="C26">
        <f t="shared" si="1"/>
        <v>8168185.7092789244</v>
      </c>
    </row>
    <row r="27" spans="1:6" x14ac:dyDescent="0.25">
      <c r="A27">
        <v>0.3</v>
      </c>
      <c r="B27">
        <f t="shared" si="0"/>
        <v>8531886.9971854724</v>
      </c>
      <c r="C27">
        <f t="shared" si="1"/>
        <v>8379435.1981368167</v>
      </c>
    </row>
    <row r="28" spans="1:6" x14ac:dyDescent="0.25">
      <c r="A28">
        <v>0.4</v>
      </c>
      <c r="B28">
        <f t="shared" si="0"/>
        <v>8710804.2857100312</v>
      </c>
      <c r="C28">
        <f t="shared" si="1"/>
        <v>8677116.6522473916</v>
      </c>
    </row>
    <row r="29" spans="1:6" x14ac:dyDescent="0.25">
      <c r="A29">
        <v>0.5</v>
      </c>
      <c r="B29">
        <f t="shared" si="0"/>
        <v>8890551.140235465</v>
      </c>
      <c r="C29">
        <f t="shared" si="1"/>
        <v>9063239.3262626454</v>
      </c>
    </row>
    <row r="30" spans="1:6" x14ac:dyDescent="0.25">
      <c r="A30">
        <v>0.6</v>
      </c>
      <c r="B30">
        <f t="shared" si="0"/>
        <v>9071139.2079654932</v>
      </c>
      <c r="C30">
        <f t="shared" si="1"/>
        <v>9540503.5335989613</v>
      </c>
    </row>
    <row r="31" spans="1:6" x14ac:dyDescent="0.25">
      <c r="A31">
        <v>0.7</v>
      </c>
      <c r="B31">
        <f t="shared" si="0"/>
        <v>9252580.4112288896</v>
      </c>
      <c r="C31">
        <f t="shared" si="1"/>
        <v>10112401.490930837</v>
      </c>
    </row>
    <row r="32" spans="1:6" x14ac:dyDescent="0.25">
      <c r="A32">
        <v>0.8</v>
      </c>
      <c r="B32">
        <f t="shared" si="0"/>
        <v>9434886.9566648416</v>
      </c>
      <c r="C32">
        <f t="shared" si="1"/>
        <v>10783357.593550811</v>
      </c>
    </row>
    <row r="33" spans="1:4" x14ac:dyDescent="0.25">
      <c r="A33">
        <v>0.9</v>
      </c>
      <c r="B33">
        <f t="shared" si="0"/>
        <v>9618071.3448063377</v>
      </c>
      <c r="C33">
        <f t="shared" si="1"/>
        <v>11558922.489255603</v>
      </c>
    </row>
    <row r="34" spans="1:4" x14ac:dyDescent="0.25">
      <c r="A34">
        <v>1</v>
      </c>
      <c r="B34">
        <f t="shared" si="0"/>
        <v>9802146.3800829593</v>
      </c>
      <c r="C34">
        <f t="shared" si="1"/>
        <v>12446043.171662185</v>
      </c>
      <c r="D34">
        <v>12160000</v>
      </c>
    </row>
  </sheetData>
  <sortState ref="A2:E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topLeftCell="N4" zoomScale="70" zoomScaleNormal="70" workbookViewId="0">
      <selection activeCell="Q24" sqref="Q24"/>
    </sheetView>
  </sheetViews>
  <sheetFormatPr defaultRowHeight="15" x14ac:dyDescent="0.25"/>
  <cols>
    <col min="1" max="1" width="5" customWidth="1"/>
    <col min="2" max="3" width="9.5703125" bestFit="1" customWidth="1"/>
    <col min="4" max="4" width="8.5703125" customWidth="1"/>
    <col min="5" max="5" width="9.5703125" bestFit="1" customWidth="1"/>
    <col min="6" max="8" width="9.5703125" customWidth="1"/>
    <col min="9" max="12" width="5.85546875" customWidth="1"/>
    <col min="13" max="13" width="9.5703125" customWidth="1"/>
    <col min="14" max="15" width="2.42578125" customWidth="1"/>
  </cols>
  <sheetData>
    <row r="1" spans="1:18" x14ac:dyDescent="0.25">
      <c r="A1" t="s">
        <v>13</v>
      </c>
      <c r="B1" t="s">
        <v>25</v>
      </c>
      <c r="C1" t="s">
        <v>26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27</v>
      </c>
      <c r="P1" t="s">
        <v>22</v>
      </c>
      <c r="Q1" t="s">
        <v>23</v>
      </c>
      <c r="R1" t="s">
        <v>24</v>
      </c>
    </row>
    <row r="2" spans="1:18" x14ac:dyDescent="0.25">
      <c r="A2">
        <v>257</v>
      </c>
      <c r="B2" s="1">
        <v>12700000</v>
      </c>
      <c r="C2" s="1">
        <v>12192000</v>
      </c>
      <c r="D2" s="1">
        <v>3013044.1110399999</v>
      </c>
      <c r="E2" s="1">
        <v>11573135.001484999</v>
      </c>
      <c r="F2" s="1">
        <v>3013044.1110399999</v>
      </c>
      <c r="G2" s="1">
        <v>3013044.1110399999</v>
      </c>
      <c r="H2" s="1">
        <v>3013044.1110399999</v>
      </c>
      <c r="I2" s="1">
        <v>257</v>
      </c>
      <c r="J2" s="1">
        <v>0</v>
      </c>
      <c r="K2" s="1">
        <v>0</v>
      </c>
      <c r="L2" s="1">
        <v>0</v>
      </c>
      <c r="M2" s="1">
        <v>24224998.696630999</v>
      </c>
      <c r="N2" s="1">
        <v>4</v>
      </c>
      <c r="P2" s="1">
        <f>I2+J2</f>
        <v>257</v>
      </c>
      <c r="Q2" s="1">
        <f>I2+J2+K2</f>
        <v>257</v>
      </c>
      <c r="R2" s="1">
        <f>I2+J2+K2+L2</f>
        <v>257</v>
      </c>
    </row>
    <row r="3" spans="1:18" x14ac:dyDescent="0.25">
      <c r="A3">
        <v>259</v>
      </c>
      <c r="B3" s="1">
        <v>12700000</v>
      </c>
      <c r="C3" s="1">
        <v>12192000</v>
      </c>
      <c r="D3" s="1">
        <v>3034720.7312520002</v>
      </c>
      <c r="E3" s="1">
        <v>11663198.30889</v>
      </c>
      <c r="F3" s="1">
        <v>3034720.7312520002</v>
      </c>
      <c r="G3" s="1">
        <v>3034720.7312520002</v>
      </c>
      <c r="H3" s="1">
        <v>3034720.7312520002</v>
      </c>
      <c r="I3" s="1">
        <v>259</v>
      </c>
      <c r="J3" s="1">
        <v>0</v>
      </c>
      <c r="K3" s="1">
        <v>0</v>
      </c>
      <c r="L3" s="1">
        <v>0</v>
      </c>
      <c r="M3" s="1">
        <v>24420926.738281999</v>
      </c>
      <c r="N3" s="1">
        <v>4</v>
      </c>
      <c r="P3" s="1">
        <f t="shared" ref="P3:P66" si="0">I3+J3</f>
        <v>259</v>
      </c>
      <c r="Q3" s="1">
        <f t="shared" ref="Q3:Q66" si="1">I3+J3+K3</f>
        <v>259</v>
      </c>
      <c r="R3" s="1">
        <f t="shared" ref="R3:R66" si="2">I3+J3+K3+L3</f>
        <v>259</v>
      </c>
    </row>
    <row r="4" spans="1:18" x14ac:dyDescent="0.25">
      <c r="A4">
        <v>261</v>
      </c>
      <c r="B4" s="1">
        <v>12700000</v>
      </c>
      <c r="C4" s="1">
        <v>12192000</v>
      </c>
      <c r="D4" s="1">
        <v>3056405.4513110002</v>
      </c>
      <c r="E4" s="1">
        <v>11753261.616295001</v>
      </c>
      <c r="F4" s="1">
        <v>3056405.4513110002</v>
      </c>
      <c r="G4" s="1">
        <v>3056405.4513110002</v>
      </c>
      <c r="H4" s="1">
        <v>3056405.4513110002</v>
      </c>
      <c r="I4" s="1">
        <v>261</v>
      </c>
      <c r="J4" s="1">
        <v>0</v>
      </c>
      <c r="K4" s="1">
        <v>0</v>
      </c>
      <c r="L4" s="1">
        <v>0</v>
      </c>
      <c r="M4" s="1">
        <v>24616498.279546</v>
      </c>
      <c r="N4" s="1">
        <v>4</v>
      </c>
      <c r="P4" s="1">
        <f t="shared" si="0"/>
        <v>261</v>
      </c>
      <c r="Q4" s="1">
        <f t="shared" si="1"/>
        <v>261</v>
      </c>
      <c r="R4" s="1">
        <f t="shared" si="2"/>
        <v>261</v>
      </c>
    </row>
    <row r="5" spans="1:18" x14ac:dyDescent="0.25">
      <c r="A5">
        <v>263</v>
      </c>
      <c r="B5" s="1">
        <v>12700000</v>
      </c>
      <c r="C5" s="1">
        <v>12192000</v>
      </c>
      <c r="D5" s="1">
        <v>3078098.275777</v>
      </c>
      <c r="E5" s="1">
        <v>11843324.923699001</v>
      </c>
      <c r="F5" s="1">
        <v>3078098.275777</v>
      </c>
      <c r="G5" s="1">
        <v>3078098.275777</v>
      </c>
      <c r="H5" s="1">
        <v>3078098.275777</v>
      </c>
      <c r="I5" s="1">
        <v>263</v>
      </c>
      <c r="J5" s="1">
        <v>0</v>
      </c>
      <c r="K5" s="1">
        <v>0</v>
      </c>
      <c r="L5" s="1">
        <v>0</v>
      </c>
      <c r="M5" s="1">
        <v>24811710.261898998</v>
      </c>
      <c r="N5" s="1">
        <v>4</v>
      </c>
      <c r="P5" s="1">
        <f t="shared" si="0"/>
        <v>263</v>
      </c>
      <c r="Q5" s="1">
        <f t="shared" si="1"/>
        <v>263</v>
      </c>
      <c r="R5" s="1">
        <f t="shared" si="2"/>
        <v>263</v>
      </c>
    </row>
    <row r="6" spans="1:18" x14ac:dyDescent="0.25">
      <c r="A6">
        <v>265</v>
      </c>
      <c r="B6" s="1">
        <v>12700000</v>
      </c>
      <c r="C6" s="1">
        <v>12192000</v>
      </c>
      <c r="D6" s="1">
        <v>3099799.2102109999</v>
      </c>
      <c r="E6" s="1">
        <v>11933388.231104</v>
      </c>
      <c r="F6" s="1">
        <v>3099799.2102109999</v>
      </c>
      <c r="G6" s="1">
        <v>3099799.2102109999</v>
      </c>
      <c r="H6" s="1">
        <v>3099799.2102109999</v>
      </c>
      <c r="I6" s="1">
        <v>265</v>
      </c>
      <c r="J6" s="1">
        <v>0</v>
      </c>
      <c r="K6" s="1">
        <v>0</v>
      </c>
      <c r="L6" s="1">
        <v>0</v>
      </c>
      <c r="M6" s="1">
        <v>25006559.635593999</v>
      </c>
      <c r="N6" s="1">
        <v>4</v>
      </c>
      <c r="P6" s="1">
        <f t="shared" si="0"/>
        <v>265</v>
      </c>
      <c r="Q6" s="1">
        <f t="shared" si="1"/>
        <v>265</v>
      </c>
      <c r="R6" s="1">
        <f t="shared" si="2"/>
        <v>265</v>
      </c>
    </row>
    <row r="7" spans="1:18" x14ac:dyDescent="0.25">
      <c r="A7">
        <v>267</v>
      </c>
      <c r="B7" s="1">
        <v>12700000</v>
      </c>
      <c r="C7" s="1">
        <v>12192000</v>
      </c>
      <c r="D7" s="1">
        <v>3121508.2613149998</v>
      </c>
      <c r="E7" s="1">
        <v>12023451.538508</v>
      </c>
      <c r="F7" s="1">
        <v>3121508.2613149998</v>
      </c>
      <c r="G7" s="1">
        <v>3121508.2613149998</v>
      </c>
      <c r="H7" s="1">
        <v>3121508.2613149998</v>
      </c>
      <c r="I7" s="1">
        <v>267</v>
      </c>
      <c r="J7" s="1">
        <v>0</v>
      </c>
      <c r="K7" s="1">
        <v>0</v>
      </c>
      <c r="L7" s="1">
        <v>0</v>
      </c>
      <c r="M7" s="1">
        <v>25201043.358251002</v>
      </c>
      <c r="N7" s="1">
        <v>4</v>
      </c>
      <c r="P7" s="1">
        <f t="shared" si="0"/>
        <v>267</v>
      </c>
      <c r="Q7" s="1">
        <f t="shared" si="1"/>
        <v>267</v>
      </c>
      <c r="R7" s="1">
        <f t="shared" si="2"/>
        <v>267</v>
      </c>
    </row>
    <row r="8" spans="1:18" x14ac:dyDescent="0.25">
      <c r="A8">
        <v>269</v>
      </c>
      <c r="B8" s="1">
        <v>12700000</v>
      </c>
      <c r="C8" s="1">
        <v>12192000</v>
      </c>
      <c r="D8" s="1">
        <v>3143225.4366210001</v>
      </c>
      <c r="E8" s="1">
        <v>12113514.845913</v>
      </c>
      <c r="F8" s="1">
        <v>3143225.4366210001</v>
      </c>
      <c r="G8" s="1">
        <v>3143225.4366210001</v>
      </c>
      <c r="H8" s="1">
        <v>3143225.4366210001</v>
      </c>
      <c r="I8" s="1">
        <v>269</v>
      </c>
      <c r="J8" s="1">
        <v>0</v>
      </c>
      <c r="K8" s="1">
        <v>0</v>
      </c>
      <c r="L8" s="1">
        <v>0</v>
      </c>
      <c r="M8" s="1">
        <v>25395158.395911001</v>
      </c>
      <c r="N8" s="1">
        <v>4</v>
      </c>
      <c r="P8" s="1">
        <f t="shared" si="0"/>
        <v>269</v>
      </c>
      <c r="Q8" s="1">
        <f t="shared" si="1"/>
        <v>269</v>
      </c>
      <c r="R8" s="1">
        <f t="shared" si="2"/>
        <v>269</v>
      </c>
    </row>
    <row r="9" spans="1:18" x14ac:dyDescent="0.25">
      <c r="A9">
        <v>271</v>
      </c>
      <c r="B9" s="1">
        <v>12700000</v>
      </c>
      <c r="C9" s="1">
        <v>12192000</v>
      </c>
      <c r="D9" s="1">
        <v>3165927.2335760002</v>
      </c>
      <c r="E9" s="1">
        <v>12192000</v>
      </c>
      <c r="F9" s="1">
        <v>3165944.3211830002</v>
      </c>
      <c r="G9" s="1">
        <v>3165927.2335760002</v>
      </c>
      <c r="H9" s="1">
        <v>3165927.2335760002</v>
      </c>
      <c r="I9" s="1">
        <v>270.74288899999999</v>
      </c>
      <c r="J9" s="1">
        <v>0.25711099999999998</v>
      </c>
      <c r="K9" s="1">
        <v>0</v>
      </c>
      <c r="L9" s="1">
        <v>0</v>
      </c>
      <c r="M9" s="1">
        <v>25519531.395750001</v>
      </c>
      <c r="N9" s="1">
        <v>3</v>
      </c>
      <c r="P9" s="1">
        <f t="shared" si="0"/>
        <v>271</v>
      </c>
      <c r="Q9" s="1">
        <f t="shared" si="1"/>
        <v>271</v>
      </c>
      <c r="R9" s="1">
        <f t="shared" si="2"/>
        <v>271</v>
      </c>
    </row>
    <row r="10" spans="1:18" x14ac:dyDescent="0.25">
      <c r="A10">
        <v>273</v>
      </c>
      <c r="B10" s="1">
        <v>12700000</v>
      </c>
      <c r="C10" s="1">
        <v>12192000</v>
      </c>
      <c r="D10" s="1">
        <v>3195108.855651</v>
      </c>
      <c r="E10" s="1">
        <v>12192000</v>
      </c>
      <c r="F10" s="1">
        <v>3196413.7562750001</v>
      </c>
      <c r="G10" s="1">
        <v>3195108.855651</v>
      </c>
      <c r="H10" s="1">
        <v>3195108.855651</v>
      </c>
      <c r="I10" s="1">
        <v>270.74288899999999</v>
      </c>
      <c r="J10" s="1">
        <v>2.2571110000000001</v>
      </c>
      <c r="K10" s="1">
        <v>0</v>
      </c>
      <c r="L10" s="1">
        <v>0</v>
      </c>
      <c r="M10" s="1">
        <v>25183266.321589999</v>
      </c>
      <c r="N10" s="1">
        <v>3</v>
      </c>
      <c r="P10" s="1">
        <f t="shared" si="0"/>
        <v>273</v>
      </c>
      <c r="Q10" s="1">
        <f t="shared" si="1"/>
        <v>273</v>
      </c>
      <c r="R10" s="1">
        <f t="shared" si="2"/>
        <v>273</v>
      </c>
    </row>
    <row r="11" spans="1:18" x14ac:dyDescent="0.25">
      <c r="A11">
        <v>275</v>
      </c>
      <c r="B11" s="1">
        <v>12700000</v>
      </c>
      <c r="C11" s="1">
        <v>12192000</v>
      </c>
      <c r="D11" s="1">
        <v>3224044.0322890002</v>
      </c>
      <c r="E11" s="1">
        <v>12192000</v>
      </c>
      <c r="F11" s="1">
        <v>3228644.8072810001</v>
      </c>
      <c r="G11" s="1">
        <v>3224044.0322890002</v>
      </c>
      <c r="H11" s="1">
        <v>3224044.0322890002</v>
      </c>
      <c r="I11" s="1">
        <v>270.74288899999999</v>
      </c>
      <c r="J11" s="1">
        <v>4.2571110000000001</v>
      </c>
      <c r="K11" s="1">
        <v>0</v>
      </c>
      <c r="L11" s="1">
        <v>0</v>
      </c>
      <c r="M11" s="1">
        <v>24863875.720228001</v>
      </c>
      <c r="N11" s="1">
        <v>3</v>
      </c>
      <c r="P11" s="1">
        <f t="shared" si="0"/>
        <v>275</v>
      </c>
      <c r="Q11" s="1">
        <f t="shared" si="1"/>
        <v>275</v>
      </c>
      <c r="R11" s="1">
        <f t="shared" si="2"/>
        <v>275</v>
      </c>
    </row>
    <row r="12" spans="1:18" x14ac:dyDescent="0.25">
      <c r="A12">
        <v>277</v>
      </c>
      <c r="B12" s="1">
        <v>12700000</v>
      </c>
      <c r="C12" s="1">
        <v>12192000</v>
      </c>
      <c r="D12" s="1">
        <v>3252742.4682780001</v>
      </c>
      <c r="E12" s="1">
        <v>12192000</v>
      </c>
      <c r="F12" s="1">
        <v>3262595.5148470001</v>
      </c>
      <c r="G12" s="1">
        <v>3252742.4682780001</v>
      </c>
      <c r="H12" s="1">
        <v>3252742.4682780001</v>
      </c>
      <c r="I12" s="1">
        <v>270.74288899999999</v>
      </c>
      <c r="J12" s="1">
        <v>6.2571110000000001</v>
      </c>
      <c r="K12" s="1">
        <v>0</v>
      </c>
      <c r="L12" s="1">
        <v>0</v>
      </c>
      <c r="M12" s="1">
        <v>24560763.473228</v>
      </c>
      <c r="N12" s="1">
        <v>3</v>
      </c>
      <c r="P12" s="1">
        <f t="shared" si="0"/>
        <v>277</v>
      </c>
      <c r="Q12" s="1">
        <f t="shared" si="1"/>
        <v>277</v>
      </c>
      <c r="R12" s="1">
        <f t="shared" si="2"/>
        <v>277</v>
      </c>
    </row>
    <row r="13" spans="1:18" x14ac:dyDescent="0.25">
      <c r="A13">
        <v>279</v>
      </c>
      <c r="B13" s="1">
        <v>12700000</v>
      </c>
      <c r="C13" s="1">
        <v>12192000</v>
      </c>
      <c r="D13" s="1">
        <v>3281213.4794990001</v>
      </c>
      <c r="E13" s="1">
        <v>12192000</v>
      </c>
      <c r="F13" s="1">
        <v>3298226.8025239999</v>
      </c>
      <c r="G13" s="1">
        <v>3281213.4794990001</v>
      </c>
      <c r="H13" s="1">
        <v>3281213.4794990001</v>
      </c>
      <c r="I13" s="1">
        <v>270.74288899999999</v>
      </c>
      <c r="J13" s="1">
        <v>8.2571110000000001</v>
      </c>
      <c r="K13" s="1">
        <v>0</v>
      </c>
      <c r="L13" s="1">
        <v>0</v>
      </c>
      <c r="M13" s="1">
        <v>24273354.377758998</v>
      </c>
      <c r="N13" s="1">
        <v>3</v>
      </c>
      <c r="P13" s="1">
        <f t="shared" si="0"/>
        <v>279</v>
      </c>
      <c r="Q13" s="1">
        <f t="shared" si="1"/>
        <v>279</v>
      </c>
      <c r="R13" s="1">
        <f t="shared" si="2"/>
        <v>279</v>
      </c>
    </row>
    <row r="14" spans="1:18" x14ac:dyDescent="0.25">
      <c r="A14">
        <v>281</v>
      </c>
      <c r="B14" s="1">
        <v>12700000</v>
      </c>
      <c r="C14" s="1">
        <v>12192000</v>
      </c>
      <c r="D14" s="1">
        <v>3309466.005196</v>
      </c>
      <c r="E14" s="1">
        <v>12192000</v>
      </c>
      <c r="F14" s="1">
        <v>3335502.2092809998</v>
      </c>
      <c r="G14" s="1">
        <v>3309466.005196</v>
      </c>
      <c r="H14" s="1">
        <v>3309466.005196</v>
      </c>
      <c r="I14" s="1">
        <v>270.74288899999999</v>
      </c>
      <c r="J14" s="1">
        <v>10.257111</v>
      </c>
      <c r="K14" s="1">
        <v>0</v>
      </c>
      <c r="L14" s="1">
        <v>0</v>
      </c>
      <c r="M14" s="1">
        <v>24001093.453179002</v>
      </c>
      <c r="N14" s="1">
        <v>3</v>
      </c>
      <c r="P14" s="1">
        <f t="shared" si="0"/>
        <v>281</v>
      </c>
      <c r="Q14" s="1">
        <f t="shared" si="1"/>
        <v>281</v>
      </c>
      <c r="R14" s="1">
        <f t="shared" si="2"/>
        <v>281</v>
      </c>
    </row>
    <row r="15" spans="1:18" x14ac:dyDescent="0.25">
      <c r="A15">
        <v>283</v>
      </c>
      <c r="B15" s="1">
        <v>12700000</v>
      </c>
      <c r="C15" s="1">
        <v>12192000</v>
      </c>
      <c r="D15" s="1">
        <v>3337508.6204499998</v>
      </c>
      <c r="E15" s="1">
        <v>12192000</v>
      </c>
      <c r="F15" s="1">
        <v>3374387.6513</v>
      </c>
      <c r="G15" s="1">
        <v>3337508.6204499998</v>
      </c>
      <c r="H15" s="1">
        <v>3337508.6204499998</v>
      </c>
      <c r="I15" s="1">
        <v>270.74288899999999</v>
      </c>
      <c r="J15" s="1">
        <v>12.257111</v>
      </c>
      <c r="K15" s="1">
        <v>0</v>
      </c>
      <c r="L15" s="1">
        <v>0</v>
      </c>
      <c r="M15" s="1">
        <v>23743445.277531002</v>
      </c>
      <c r="N15" s="1">
        <v>3</v>
      </c>
      <c r="P15" s="1">
        <f t="shared" si="0"/>
        <v>283</v>
      </c>
      <c r="Q15" s="1">
        <f t="shared" si="1"/>
        <v>283</v>
      </c>
      <c r="R15" s="1">
        <f t="shared" si="2"/>
        <v>283</v>
      </c>
    </row>
    <row r="16" spans="1:18" x14ac:dyDescent="0.25">
      <c r="A16">
        <v>285</v>
      </c>
      <c r="B16" s="1">
        <v>12700000</v>
      </c>
      <c r="C16" s="1">
        <v>12192000</v>
      </c>
      <c r="D16" s="1">
        <v>3365349.5486880001</v>
      </c>
      <c r="E16" s="1">
        <v>12192000</v>
      </c>
      <c r="F16" s="1">
        <v>3414851.2094330001</v>
      </c>
      <c r="G16" s="1">
        <v>3365349.5486880001</v>
      </c>
      <c r="H16" s="1">
        <v>3365349.5486880001</v>
      </c>
      <c r="I16" s="1">
        <v>270.74288899999999</v>
      </c>
      <c r="J16" s="1">
        <v>14.257111</v>
      </c>
      <c r="K16" s="1">
        <v>0</v>
      </c>
      <c r="L16" s="1">
        <v>0</v>
      </c>
      <c r="M16" s="1">
        <v>23499893.349555999</v>
      </c>
      <c r="N16" s="1">
        <v>3</v>
      </c>
      <c r="P16" s="1">
        <f t="shared" si="0"/>
        <v>285</v>
      </c>
      <c r="Q16" s="1">
        <f t="shared" si="1"/>
        <v>285</v>
      </c>
      <c r="R16" s="1">
        <f t="shared" si="2"/>
        <v>285</v>
      </c>
    </row>
    <row r="17" spans="1:18" x14ac:dyDescent="0.25">
      <c r="A17">
        <v>287</v>
      </c>
      <c r="B17" s="1">
        <v>12700000</v>
      </c>
      <c r="C17" s="1">
        <v>12192000</v>
      </c>
      <c r="D17" s="1">
        <v>3392996.675055</v>
      </c>
      <c r="E17" s="1">
        <v>12192000</v>
      </c>
      <c r="F17" s="1">
        <v>3456862.9401270002</v>
      </c>
      <c r="G17" s="1">
        <v>3392996.675055</v>
      </c>
      <c r="H17" s="1">
        <v>3392996.675055</v>
      </c>
      <c r="I17" s="1">
        <v>270.74288899999999</v>
      </c>
      <c r="J17" s="1">
        <v>16.257110999999998</v>
      </c>
      <c r="K17" s="1">
        <v>0</v>
      </c>
      <c r="L17" s="1">
        <v>0</v>
      </c>
      <c r="M17" s="1">
        <v>23269939.470295999</v>
      </c>
      <c r="N17" s="1">
        <v>3</v>
      </c>
      <c r="P17" s="1">
        <f t="shared" si="0"/>
        <v>287</v>
      </c>
      <c r="Q17" s="1">
        <f t="shared" si="1"/>
        <v>287</v>
      </c>
      <c r="R17" s="1">
        <f t="shared" si="2"/>
        <v>287</v>
      </c>
    </row>
    <row r="18" spans="1:18" x14ac:dyDescent="0.25">
      <c r="A18">
        <v>289</v>
      </c>
      <c r="B18" s="1">
        <v>12700000</v>
      </c>
      <c r="C18" s="1">
        <v>12192000</v>
      </c>
      <c r="D18" s="1">
        <v>3420457.5585429999</v>
      </c>
      <c r="E18" s="1">
        <v>12192000</v>
      </c>
      <c r="F18" s="1">
        <v>3500394.7051269999</v>
      </c>
      <c r="G18" s="1">
        <v>3420457.5585429999</v>
      </c>
      <c r="H18" s="1">
        <v>3420457.5585429999</v>
      </c>
      <c r="I18" s="1">
        <v>270.74288899999999</v>
      </c>
      <c r="J18" s="1">
        <v>18.257110999999998</v>
      </c>
      <c r="K18" s="1">
        <v>0</v>
      </c>
      <c r="L18" s="1">
        <v>0</v>
      </c>
      <c r="M18" s="1">
        <v>23053103.150853001</v>
      </c>
      <c r="N18" s="1">
        <v>3</v>
      </c>
      <c r="P18" s="1">
        <f t="shared" si="0"/>
        <v>289</v>
      </c>
      <c r="Q18" s="1">
        <f t="shared" si="1"/>
        <v>289</v>
      </c>
      <c r="R18" s="1">
        <f t="shared" si="2"/>
        <v>289</v>
      </c>
    </row>
    <row r="19" spans="1:18" x14ac:dyDescent="0.25">
      <c r="A19">
        <v>291</v>
      </c>
      <c r="B19" s="1">
        <v>12700000</v>
      </c>
      <c r="C19" s="1">
        <v>12192000</v>
      </c>
      <c r="D19" s="1">
        <v>3447739.4450360001</v>
      </c>
      <c r="E19" s="1">
        <v>12192000</v>
      </c>
      <c r="F19" s="1">
        <v>3545420.0198340002</v>
      </c>
      <c r="G19" s="1">
        <v>3447739.4450360001</v>
      </c>
      <c r="H19" s="1">
        <v>3447739.4450360001</v>
      </c>
      <c r="I19" s="1">
        <v>270.74288899999999</v>
      </c>
      <c r="J19" s="1">
        <v>20.257110999999998</v>
      </c>
      <c r="K19" s="1">
        <v>0</v>
      </c>
      <c r="L19" s="1">
        <v>0</v>
      </c>
      <c r="M19" s="1">
        <v>22848921.033530999</v>
      </c>
      <c r="N19" s="1">
        <v>3</v>
      </c>
      <c r="P19" s="1">
        <f t="shared" si="0"/>
        <v>291</v>
      </c>
      <c r="Q19" s="1">
        <f t="shared" si="1"/>
        <v>291</v>
      </c>
      <c r="R19" s="1">
        <f t="shared" si="2"/>
        <v>291</v>
      </c>
    </row>
    <row r="20" spans="1:18" x14ac:dyDescent="0.25">
      <c r="A20">
        <v>293</v>
      </c>
      <c r="B20" s="1">
        <v>12700000</v>
      </c>
      <c r="C20" s="1">
        <v>12192000</v>
      </c>
      <c r="D20" s="1">
        <v>3474849.2792230002</v>
      </c>
      <c r="E20" s="1">
        <v>12192000</v>
      </c>
      <c r="F20" s="1">
        <v>3591913.9162929999</v>
      </c>
      <c r="G20" s="1">
        <v>3474849.2792230002</v>
      </c>
      <c r="H20" s="1">
        <v>3474849.2792230002</v>
      </c>
      <c r="I20" s="1">
        <v>270.74288899999999</v>
      </c>
      <c r="J20" s="1">
        <v>22.257110999999998</v>
      </c>
      <c r="K20" s="1">
        <v>0</v>
      </c>
      <c r="L20" s="1">
        <v>0</v>
      </c>
      <c r="M20" s="1">
        <v>22656946.334709</v>
      </c>
      <c r="N20" s="1">
        <v>3</v>
      </c>
      <c r="P20" s="1">
        <f t="shared" si="0"/>
        <v>293</v>
      </c>
      <c r="Q20" s="1">
        <f t="shared" si="1"/>
        <v>293</v>
      </c>
      <c r="R20" s="1">
        <f t="shared" si="2"/>
        <v>293</v>
      </c>
    </row>
    <row r="21" spans="1:18" x14ac:dyDescent="0.25">
      <c r="A21">
        <v>295</v>
      </c>
      <c r="B21" s="1">
        <v>12700000</v>
      </c>
      <c r="C21" s="1">
        <v>12192000</v>
      </c>
      <c r="D21" s="1">
        <v>3501793.7172619998</v>
      </c>
      <c r="E21" s="1">
        <v>12192000</v>
      </c>
      <c r="F21" s="1">
        <v>3639852.8209469998</v>
      </c>
      <c r="G21" s="1">
        <v>3501793.7172619998</v>
      </c>
      <c r="H21" s="1">
        <v>3501793.7172619998</v>
      </c>
      <c r="I21" s="1">
        <v>270.74288899999999</v>
      </c>
      <c r="J21" s="1">
        <v>24.257110999999998</v>
      </c>
      <c r="K21" s="1">
        <v>0</v>
      </c>
      <c r="L21" s="1">
        <v>0</v>
      </c>
      <c r="M21" s="1">
        <v>22476748.298275001</v>
      </c>
      <c r="N21" s="1">
        <v>3</v>
      </c>
      <c r="P21" s="1">
        <f t="shared" si="0"/>
        <v>295</v>
      </c>
      <c r="Q21" s="1">
        <f t="shared" si="1"/>
        <v>295</v>
      </c>
      <c r="R21" s="1">
        <f t="shared" si="2"/>
        <v>295</v>
      </c>
    </row>
    <row r="22" spans="1:18" x14ac:dyDescent="0.25">
      <c r="A22">
        <v>297</v>
      </c>
      <c r="B22" s="1">
        <v>12700000</v>
      </c>
      <c r="C22" s="1">
        <v>12192000</v>
      </c>
      <c r="D22" s="1">
        <v>3528579.1380560002</v>
      </c>
      <c r="E22" s="1">
        <v>12192000</v>
      </c>
      <c r="F22" s="1">
        <v>3689214.443527</v>
      </c>
      <c r="G22" s="1">
        <v>3528579.1380560002</v>
      </c>
      <c r="H22" s="1">
        <v>3528579.1380560002</v>
      </c>
      <c r="I22" s="1">
        <v>270.74288899999999</v>
      </c>
      <c r="J22" s="1">
        <v>26.257110999999998</v>
      </c>
      <c r="K22" s="1">
        <v>0</v>
      </c>
      <c r="L22" s="1">
        <v>0</v>
      </c>
      <c r="M22" s="1">
        <v>22307911.669481002</v>
      </c>
      <c r="N22" s="1">
        <v>3</v>
      </c>
      <c r="P22" s="1">
        <f t="shared" si="0"/>
        <v>297</v>
      </c>
      <c r="Q22" s="1">
        <f t="shared" si="1"/>
        <v>297</v>
      </c>
      <c r="R22" s="1">
        <f t="shared" si="2"/>
        <v>297</v>
      </c>
    </row>
    <row r="23" spans="1:18" x14ac:dyDescent="0.25">
      <c r="A23">
        <v>299</v>
      </c>
      <c r="B23" s="1">
        <v>12700000</v>
      </c>
      <c r="C23" s="1">
        <v>12192000</v>
      </c>
      <c r="D23" s="1">
        <v>3555211.6549979998</v>
      </c>
      <c r="E23" s="1">
        <v>12192000</v>
      </c>
      <c r="F23" s="1">
        <v>3739977.6775699998</v>
      </c>
      <c r="G23" s="1">
        <v>3555211.6549979998</v>
      </c>
      <c r="H23" s="1">
        <v>3555211.6549979998</v>
      </c>
      <c r="I23" s="1">
        <v>270.74288899999999</v>
      </c>
      <c r="J23" s="1">
        <v>28.257110999999998</v>
      </c>
      <c r="K23" s="1">
        <v>0</v>
      </c>
      <c r="L23" s="1">
        <v>0</v>
      </c>
      <c r="M23" s="1">
        <v>22150036.178428002</v>
      </c>
      <c r="N23" s="1">
        <v>3</v>
      </c>
      <c r="P23" s="1">
        <f t="shared" si="0"/>
        <v>299</v>
      </c>
      <c r="Q23" s="1">
        <f t="shared" si="1"/>
        <v>299</v>
      </c>
      <c r="R23" s="1">
        <f t="shared" si="2"/>
        <v>299</v>
      </c>
    </row>
    <row r="24" spans="1:18" x14ac:dyDescent="0.25">
      <c r="A24">
        <v>301</v>
      </c>
      <c r="B24" s="1">
        <v>12700000</v>
      </c>
      <c r="C24" s="1">
        <v>12192000</v>
      </c>
      <c r="D24" s="1">
        <v>3581697.1271469998</v>
      </c>
      <c r="E24" s="1">
        <v>12192000</v>
      </c>
      <c r="F24" s="1">
        <v>3792122.510361</v>
      </c>
      <c r="G24" s="1">
        <v>3581697.1271469998</v>
      </c>
      <c r="H24" s="1">
        <v>3581697.1271469998</v>
      </c>
      <c r="I24" s="1">
        <v>270.74288899999999</v>
      </c>
      <c r="J24" s="1">
        <v>30.257110999999998</v>
      </c>
      <c r="K24" s="1">
        <v>0</v>
      </c>
      <c r="L24" s="1">
        <v>0</v>
      </c>
      <c r="M24" s="1">
        <v>22002736.038022999</v>
      </c>
      <c r="N24" s="1">
        <v>3</v>
      </c>
      <c r="P24" s="1">
        <f t="shared" si="0"/>
        <v>301</v>
      </c>
      <c r="Q24" s="1">
        <f t="shared" si="1"/>
        <v>301</v>
      </c>
      <c r="R24" s="1">
        <f t="shared" si="2"/>
        <v>301</v>
      </c>
    </row>
    <row r="25" spans="1:18" x14ac:dyDescent="0.25">
      <c r="A25">
        <v>303</v>
      </c>
      <c r="B25" s="1">
        <v>12700000</v>
      </c>
      <c r="C25" s="1">
        <v>12192000</v>
      </c>
      <c r="D25" s="1">
        <v>3608041.1696629999</v>
      </c>
      <c r="E25" s="1">
        <v>12192000</v>
      </c>
      <c r="F25" s="1">
        <v>3845629.9411200001</v>
      </c>
      <c r="G25" s="1">
        <v>3608041.1696629999</v>
      </c>
      <c r="H25" s="1">
        <v>3608041.1696629999</v>
      </c>
      <c r="I25" s="1">
        <v>270.74288899999999</v>
      </c>
      <c r="J25" s="1">
        <v>32.257111000000002</v>
      </c>
      <c r="K25" s="1">
        <v>0</v>
      </c>
      <c r="L25" s="1">
        <v>0</v>
      </c>
      <c r="M25" s="1">
        <v>21865639.456462</v>
      </c>
      <c r="N25" s="1">
        <v>3</v>
      </c>
      <c r="P25" s="1">
        <f t="shared" si="0"/>
        <v>303</v>
      </c>
      <c r="Q25" s="1">
        <f t="shared" si="1"/>
        <v>303</v>
      </c>
      <c r="R25" s="1">
        <f t="shared" si="2"/>
        <v>303</v>
      </c>
    </row>
    <row r="26" spans="1:18" x14ac:dyDescent="0.25">
      <c r="A26">
        <v>305</v>
      </c>
      <c r="B26" s="1">
        <v>12700000</v>
      </c>
      <c r="C26" s="1">
        <v>12192000</v>
      </c>
      <c r="D26" s="1">
        <v>3647541.7810900002</v>
      </c>
      <c r="E26" s="1">
        <v>12192000</v>
      </c>
      <c r="F26" s="1">
        <v>3912789.7622870002</v>
      </c>
      <c r="G26" s="1">
        <v>3647541.7810900002</v>
      </c>
      <c r="H26" s="1">
        <v>3647541.7810900002</v>
      </c>
      <c r="I26" s="1">
        <v>270.74288899999999</v>
      </c>
      <c r="J26" s="1">
        <v>34.257111000000002</v>
      </c>
      <c r="K26" s="1">
        <v>0</v>
      </c>
      <c r="L26" s="1">
        <v>0</v>
      </c>
      <c r="M26" s="1">
        <v>21674909.544594999</v>
      </c>
      <c r="N26" s="1">
        <v>3</v>
      </c>
      <c r="P26" s="1">
        <f t="shared" si="0"/>
        <v>305</v>
      </c>
      <c r="Q26" s="1">
        <f t="shared" si="1"/>
        <v>305</v>
      </c>
      <c r="R26" s="1">
        <f t="shared" si="2"/>
        <v>305</v>
      </c>
    </row>
    <row r="27" spans="1:18" x14ac:dyDescent="0.25">
      <c r="A27">
        <v>307</v>
      </c>
      <c r="B27" s="1">
        <v>12700000</v>
      </c>
      <c r="C27" s="1">
        <v>12192000</v>
      </c>
      <c r="D27" s="1">
        <v>3673502.4338509999</v>
      </c>
      <c r="E27" s="1">
        <v>12192000</v>
      </c>
      <c r="F27" s="1">
        <v>3968756.8529480002</v>
      </c>
      <c r="G27" s="1">
        <v>3673502.4338509999</v>
      </c>
      <c r="H27" s="1">
        <v>3673502.4338509999</v>
      </c>
      <c r="I27" s="1">
        <v>270.74288899999999</v>
      </c>
      <c r="J27" s="1">
        <v>36.257111000000002</v>
      </c>
      <c r="K27" s="1">
        <v>0</v>
      </c>
      <c r="L27" s="1">
        <v>0</v>
      </c>
      <c r="M27" s="1">
        <v>21557747.323752999</v>
      </c>
      <c r="N27" s="1">
        <v>3</v>
      </c>
      <c r="P27" s="1">
        <f t="shared" si="0"/>
        <v>307</v>
      </c>
      <c r="Q27" s="1">
        <f t="shared" si="1"/>
        <v>307</v>
      </c>
      <c r="R27" s="1">
        <f t="shared" si="2"/>
        <v>307</v>
      </c>
    </row>
    <row r="28" spans="1:18" x14ac:dyDescent="0.25">
      <c r="A28">
        <v>309</v>
      </c>
      <c r="B28" s="1">
        <v>12700000</v>
      </c>
      <c r="C28" s="1">
        <v>12192000</v>
      </c>
      <c r="D28" s="1">
        <v>3699351.3842870002</v>
      </c>
      <c r="E28" s="1">
        <v>12192000</v>
      </c>
      <c r="F28" s="1">
        <v>4026045.545676</v>
      </c>
      <c r="G28" s="1">
        <v>3699351.3842870002</v>
      </c>
      <c r="H28" s="1">
        <v>3699351.3842870002</v>
      </c>
      <c r="I28" s="1">
        <v>270.74288899999999</v>
      </c>
      <c r="J28" s="1">
        <v>38.257111000000002</v>
      </c>
      <c r="K28" s="1">
        <v>0</v>
      </c>
      <c r="L28" s="1">
        <v>0</v>
      </c>
      <c r="M28" s="1">
        <v>21449655.524231002</v>
      </c>
      <c r="N28" s="1">
        <v>3</v>
      </c>
      <c r="P28" s="1">
        <f t="shared" si="0"/>
        <v>309</v>
      </c>
      <c r="Q28" s="1">
        <f t="shared" si="1"/>
        <v>309</v>
      </c>
      <c r="R28" s="1">
        <f t="shared" si="2"/>
        <v>309</v>
      </c>
    </row>
    <row r="29" spans="1:18" x14ac:dyDescent="0.25">
      <c r="A29">
        <v>311</v>
      </c>
      <c r="B29" s="1">
        <v>12700000</v>
      </c>
      <c r="C29" s="1">
        <v>12192000</v>
      </c>
      <c r="D29" s="1">
        <v>3725092.4863249999</v>
      </c>
      <c r="E29" s="1">
        <v>12192000</v>
      </c>
      <c r="F29" s="1">
        <v>4084639.267608</v>
      </c>
      <c r="G29" s="1">
        <v>3725092.4863249999</v>
      </c>
      <c r="H29" s="1">
        <v>3725092.4863249999</v>
      </c>
      <c r="I29" s="1">
        <v>270.74288899999999</v>
      </c>
      <c r="J29" s="1">
        <v>40.257111000000002</v>
      </c>
      <c r="K29" s="1">
        <v>0</v>
      </c>
      <c r="L29" s="1">
        <v>0</v>
      </c>
      <c r="M29" s="1">
        <v>21350320.547301002</v>
      </c>
      <c r="N29" s="1">
        <v>3</v>
      </c>
      <c r="P29" s="1">
        <f t="shared" si="0"/>
        <v>311</v>
      </c>
      <c r="Q29" s="1">
        <f t="shared" si="1"/>
        <v>311</v>
      </c>
      <c r="R29" s="1">
        <f t="shared" si="2"/>
        <v>311</v>
      </c>
    </row>
    <row r="30" spans="1:18" x14ac:dyDescent="0.25">
      <c r="A30">
        <v>313</v>
      </c>
      <c r="B30" s="1">
        <v>12700000</v>
      </c>
      <c r="C30" s="1">
        <v>12192000</v>
      </c>
      <c r="D30" s="1">
        <v>3750729.4676999999</v>
      </c>
      <c r="E30" s="1">
        <v>12192000</v>
      </c>
      <c r="F30" s="1">
        <v>4144522.2070889999</v>
      </c>
      <c r="G30" s="1">
        <v>3750729.4676999999</v>
      </c>
      <c r="H30" s="1">
        <v>3750729.4676999999</v>
      </c>
      <c r="I30" s="1">
        <v>270.74288899999999</v>
      </c>
      <c r="J30" s="1">
        <v>42.257111000000002</v>
      </c>
      <c r="K30" s="1">
        <v>0</v>
      </c>
      <c r="L30" s="1">
        <v>0</v>
      </c>
      <c r="M30" s="1">
        <v>21259439.861404002</v>
      </c>
      <c r="N30" s="1">
        <v>3</v>
      </c>
      <c r="P30" s="1">
        <f t="shared" si="0"/>
        <v>313</v>
      </c>
      <c r="Q30" s="1">
        <f t="shared" si="1"/>
        <v>313</v>
      </c>
      <c r="R30" s="1">
        <f t="shared" si="2"/>
        <v>313</v>
      </c>
    </row>
    <row r="31" spans="1:18" x14ac:dyDescent="0.25">
      <c r="A31">
        <v>315</v>
      </c>
      <c r="B31" s="1">
        <v>12700000</v>
      </c>
      <c r="C31" s="1">
        <v>12192000</v>
      </c>
      <c r="D31" s="1">
        <v>3776265.9326559999</v>
      </c>
      <c r="E31" s="1">
        <v>12192000</v>
      </c>
      <c r="F31" s="1">
        <v>4205679.2638619998</v>
      </c>
      <c r="G31" s="1">
        <v>3776265.9326559999</v>
      </c>
      <c r="H31" s="1">
        <v>3776265.9326559999</v>
      </c>
      <c r="I31" s="1">
        <v>270.74288899999999</v>
      </c>
      <c r="J31" s="1">
        <v>44.257111000000002</v>
      </c>
      <c r="K31" s="1">
        <v>0</v>
      </c>
      <c r="L31" s="1">
        <v>0</v>
      </c>
      <c r="M31" s="1">
        <v>21176721.654828999</v>
      </c>
      <c r="N31" s="1">
        <v>3</v>
      </c>
      <c r="P31" s="1">
        <f t="shared" si="0"/>
        <v>315</v>
      </c>
      <c r="Q31" s="1">
        <f t="shared" si="1"/>
        <v>315</v>
      </c>
      <c r="R31" s="1">
        <f t="shared" si="2"/>
        <v>315</v>
      </c>
    </row>
    <row r="32" spans="1:18" x14ac:dyDescent="0.25">
      <c r="A32">
        <v>317</v>
      </c>
      <c r="B32" s="1">
        <v>12700000</v>
      </c>
      <c r="C32" s="1">
        <v>12192000</v>
      </c>
      <c r="D32" s="1">
        <v>3801705.365183</v>
      </c>
      <c r="E32" s="1">
        <v>12192000</v>
      </c>
      <c r="F32" s="1">
        <v>4268096.0037690001</v>
      </c>
      <c r="G32" s="1">
        <v>3801705.365183</v>
      </c>
      <c r="H32" s="1">
        <v>3801705.365183</v>
      </c>
      <c r="I32" s="1">
        <v>270.74288899999999</v>
      </c>
      <c r="J32" s="1">
        <v>46.257111000000002</v>
      </c>
      <c r="K32" s="1">
        <v>0</v>
      </c>
      <c r="L32" s="1">
        <v>0</v>
      </c>
      <c r="M32" s="1">
        <v>21101884.489867002</v>
      </c>
      <c r="N32" s="1">
        <v>3</v>
      </c>
      <c r="P32" s="1">
        <f t="shared" si="0"/>
        <v>317</v>
      </c>
      <c r="Q32" s="1">
        <f t="shared" si="1"/>
        <v>317</v>
      </c>
      <c r="R32" s="1">
        <f t="shared" si="2"/>
        <v>317</v>
      </c>
    </row>
    <row r="33" spans="1:18" x14ac:dyDescent="0.25">
      <c r="A33">
        <v>319</v>
      </c>
      <c r="B33" s="1">
        <v>12700000</v>
      </c>
      <c r="C33" s="1">
        <v>12192000</v>
      </c>
      <c r="D33" s="1">
        <v>3827051.1319630002</v>
      </c>
      <c r="E33" s="1">
        <v>12192000</v>
      </c>
      <c r="F33" s="1">
        <v>4331758.6168630002</v>
      </c>
      <c r="G33" s="1">
        <v>3827051.1319630002</v>
      </c>
      <c r="H33" s="1">
        <v>3827051.1319630002</v>
      </c>
      <c r="I33" s="1">
        <v>270.74288899999999</v>
      </c>
      <c r="J33" s="1">
        <v>48.257111000000002</v>
      </c>
      <c r="K33" s="1">
        <v>0</v>
      </c>
      <c r="L33" s="1">
        <v>0</v>
      </c>
      <c r="M33" s="1">
        <v>21034656.963089</v>
      </c>
      <c r="N33" s="1">
        <v>3</v>
      </c>
      <c r="P33" s="1">
        <f t="shared" si="0"/>
        <v>319</v>
      </c>
      <c r="Q33" s="1">
        <f t="shared" si="1"/>
        <v>319</v>
      </c>
      <c r="R33" s="1">
        <f t="shared" si="2"/>
        <v>319</v>
      </c>
    </row>
    <row r="34" spans="1:18" x14ac:dyDescent="0.25">
      <c r="A34">
        <v>321</v>
      </c>
      <c r="B34" s="1">
        <v>12700000</v>
      </c>
      <c r="C34" s="1">
        <v>12192000</v>
      </c>
      <c r="D34" s="1">
        <v>3852306.485572</v>
      </c>
      <c r="E34" s="1">
        <v>12192000</v>
      </c>
      <c r="F34" s="1">
        <v>4396653.8791049998</v>
      </c>
      <c r="G34" s="1">
        <v>3852306.485572</v>
      </c>
      <c r="H34" s="1">
        <v>3852306.485572</v>
      </c>
      <c r="I34" s="1">
        <v>270.74288899999999</v>
      </c>
      <c r="J34" s="1">
        <v>50.257111000000002</v>
      </c>
      <c r="K34" s="1">
        <v>0</v>
      </c>
      <c r="L34" s="1">
        <v>0</v>
      </c>
      <c r="M34" s="1">
        <v>20974777.369789001</v>
      </c>
      <c r="N34" s="1">
        <v>3</v>
      </c>
      <c r="P34" s="1">
        <f t="shared" si="0"/>
        <v>321</v>
      </c>
      <c r="Q34" s="1">
        <f t="shared" si="1"/>
        <v>321</v>
      </c>
      <c r="R34" s="1">
        <f t="shared" si="2"/>
        <v>321</v>
      </c>
    </row>
    <row r="35" spans="1:18" x14ac:dyDescent="0.25">
      <c r="A35">
        <v>323</v>
      </c>
      <c r="B35" s="1">
        <v>12700000</v>
      </c>
      <c r="C35" s="1">
        <v>12192000</v>
      </c>
      <c r="D35" s="1">
        <v>3877474.5676060002</v>
      </c>
      <c r="E35" s="1">
        <v>12192000</v>
      </c>
      <c r="F35" s="1">
        <v>4462769.1170570003</v>
      </c>
      <c r="G35" s="1">
        <v>3877474.5676060002</v>
      </c>
      <c r="H35" s="1">
        <v>3877474.5676060002</v>
      </c>
      <c r="I35" s="1">
        <v>270.74288899999999</v>
      </c>
      <c r="J35" s="1">
        <v>52.257111000000002</v>
      </c>
      <c r="K35" s="1">
        <v>0</v>
      </c>
      <c r="L35" s="1">
        <v>0</v>
      </c>
      <c r="M35" s="1">
        <v>20921993.374795999</v>
      </c>
      <c r="N35" s="1">
        <v>3</v>
      </c>
      <c r="P35" s="1">
        <f t="shared" si="0"/>
        <v>323</v>
      </c>
      <c r="Q35" s="1">
        <f t="shared" si="1"/>
        <v>323</v>
      </c>
      <c r="R35" s="1">
        <f t="shared" si="2"/>
        <v>323</v>
      </c>
    </row>
    <row r="36" spans="1:18" x14ac:dyDescent="0.25">
      <c r="A36">
        <v>325</v>
      </c>
      <c r="B36" s="1">
        <v>12700000</v>
      </c>
      <c r="C36" s="1">
        <v>12192000</v>
      </c>
      <c r="D36" s="1">
        <v>3902558.4119330002</v>
      </c>
      <c r="E36" s="1">
        <v>12192000</v>
      </c>
      <c r="F36" s="1">
        <v>4530092.1754959999</v>
      </c>
      <c r="G36" s="1">
        <v>3902558.4119330002</v>
      </c>
      <c r="H36" s="1">
        <v>3902558.4119330002</v>
      </c>
      <c r="I36" s="1">
        <v>270.74288899999999</v>
      </c>
      <c r="J36" s="1">
        <v>54.257111000000002</v>
      </c>
      <c r="K36" s="1">
        <v>0</v>
      </c>
      <c r="L36" s="1">
        <v>0</v>
      </c>
      <c r="M36" s="1">
        <v>20876061.689077001</v>
      </c>
      <c r="N36" s="1">
        <v>3</v>
      </c>
      <c r="P36" s="1">
        <f t="shared" si="0"/>
        <v>325</v>
      </c>
      <c r="Q36" s="1">
        <f t="shared" si="1"/>
        <v>325</v>
      </c>
      <c r="R36" s="1">
        <f t="shared" si="2"/>
        <v>325</v>
      </c>
    </row>
    <row r="37" spans="1:18" x14ac:dyDescent="0.25">
      <c r="A37">
        <v>327</v>
      </c>
      <c r="B37" s="1">
        <v>12700000</v>
      </c>
      <c r="C37" s="1">
        <v>12192000</v>
      </c>
      <c r="D37" s="1">
        <v>3927560.9476930001</v>
      </c>
      <c r="E37" s="1">
        <v>12192000</v>
      </c>
      <c r="F37" s="1">
        <v>4598611.3873800002</v>
      </c>
      <c r="G37" s="1">
        <v>3927560.9476930001</v>
      </c>
      <c r="H37" s="1">
        <v>3927560.9476930001</v>
      </c>
      <c r="I37" s="1">
        <v>270.74288899999999</v>
      </c>
      <c r="J37" s="1">
        <v>56.257111000000002</v>
      </c>
      <c r="K37" s="1">
        <v>0</v>
      </c>
      <c r="L37" s="1">
        <v>0</v>
      </c>
      <c r="M37" s="1">
        <v>20836747.754392002</v>
      </c>
      <c r="N37" s="1">
        <v>3</v>
      </c>
      <c r="P37" s="1">
        <f t="shared" si="0"/>
        <v>327</v>
      </c>
      <c r="Q37" s="1">
        <f t="shared" si="1"/>
        <v>327</v>
      </c>
      <c r="R37" s="1">
        <f t="shared" si="2"/>
        <v>327</v>
      </c>
    </row>
    <row r="38" spans="1:18" x14ac:dyDescent="0.25">
      <c r="A38">
        <v>329</v>
      </c>
      <c r="B38" s="1">
        <v>12700000</v>
      </c>
      <c r="C38" s="1">
        <v>12192000</v>
      </c>
      <c r="D38" s="1">
        <v>3952485.0028530001</v>
      </c>
      <c r="E38" s="1">
        <v>12192000</v>
      </c>
      <c r="F38" s="1">
        <v>4668315.5466339998</v>
      </c>
      <c r="G38" s="1">
        <v>3952485.0028530001</v>
      </c>
      <c r="H38" s="1">
        <v>3952485.0028530001</v>
      </c>
      <c r="I38" s="1">
        <v>270.74288899999999</v>
      </c>
      <c r="J38" s="1">
        <v>58.257111000000002</v>
      </c>
      <c r="K38" s="1">
        <v>0</v>
      </c>
      <c r="L38" s="1">
        <v>0</v>
      </c>
      <c r="M38" s="1">
        <v>20803825.432441</v>
      </c>
      <c r="N38" s="1">
        <v>3</v>
      </c>
      <c r="P38" s="1">
        <f t="shared" si="0"/>
        <v>329</v>
      </c>
      <c r="Q38" s="1">
        <f t="shared" si="1"/>
        <v>329</v>
      </c>
      <c r="R38" s="1">
        <f t="shared" si="2"/>
        <v>329</v>
      </c>
    </row>
    <row r="39" spans="1:18" x14ac:dyDescent="0.25">
      <c r="A39">
        <v>331</v>
      </c>
      <c r="B39" s="1">
        <v>12700000</v>
      </c>
      <c r="C39" s="1">
        <v>12192000</v>
      </c>
      <c r="D39" s="1">
        <v>3977333.3070959998</v>
      </c>
      <c r="E39" s="1">
        <v>12192000</v>
      </c>
      <c r="F39" s="1">
        <v>4739193.8825340001</v>
      </c>
      <c r="G39" s="1">
        <v>3977333.3070959998</v>
      </c>
      <c r="H39" s="1">
        <v>3977333.3070959998</v>
      </c>
      <c r="I39" s="1">
        <v>270.74288899999999</v>
      </c>
      <c r="J39" s="1">
        <v>60.257111000000002</v>
      </c>
      <c r="K39" s="1">
        <v>0</v>
      </c>
      <c r="L39" s="1">
        <v>0</v>
      </c>
      <c r="M39" s="1">
        <v>20777076.704613</v>
      </c>
      <c r="N39" s="1">
        <v>3</v>
      </c>
      <c r="P39" s="1">
        <f t="shared" si="0"/>
        <v>331</v>
      </c>
      <c r="Q39" s="1">
        <f t="shared" si="1"/>
        <v>331</v>
      </c>
      <c r="R39" s="1">
        <f t="shared" si="2"/>
        <v>331</v>
      </c>
    </row>
    <row r="40" spans="1:18" x14ac:dyDescent="0.25">
      <c r="A40">
        <v>333</v>
      </c>
      <c r="B40" s="1">
        <v>12700000</v>
      </c>
      <c r="C40" s="1">
        <v>12192000</v>
      </c>
      <c r="D40" s="1">
        <v>4002108.4950999999</v>
      </c>
      <c r="E40" s="1">
        <v>12192000</v>
      </c>
      <c r="F40" s="1">
        <v>4811236.0363999996</v>
      </c>
      <c r="G40" s="1">
        <v>4002108.4950999999</v>
      </c>
      <c r="H40" s="1">
        <v>4002108.4950999999</v>
      </c>
      <c r="I40" s="1">
        <v>270.74288899999999</v>
      </c>
      <c r="J40" s="1">
        <v>62.257111000000002</v>
      </c>
      <c r="K40" s="1">
        <v>0</v>
      </c>
      <c r="L40" s="1">
        <v>0</v>
      </c>
      <c r="M40" s="1">
        <v>20756291.377455</v>
      </c>
      <c r="N40" s="1">
        <v>3</v>
      </c>
      <c r="P40" s="1">
        <f t="shared" si="0"/>
        <v>333</v>
      </c>
      <c r="Q40" s="1">
        <f t="shared" si="1"/>
        <v>333</v>
      </c>
      <c r="R40" s="1">
        <f t="shared" si="2"/>
        <v>333</v>
      </c>
    </row>
    <row r="41" spans="1:18" x14ac:dyDescent="0.25">
      <c r="A41">
        <v>335</v>
      </c>
      <c r="B41" s="1">
        <v>12700000</v>
      </c>
      <c r="C41" s="1">
        <v>12192000</v>
      </c>
      <c r="D41" s="1">
        <v>4026813.10959</v>
      </c>
      <c r="E41" s="1">
        <v>12192000</v>
      </c>
      <c r="F41" s="1">
        <v>4884432.0399099998</v>
      </c>
      <c r="G41" s="1">
        <v>4026813.10959</v>
      </c>
      <c r="H41" s="1">
        <v>4026813.10959</v>
      </c>
      <c r="I41" s="1">
        <v>270.74288899999999</v>
      </c>
      <c r="J41" s="1">
        <v>64.257110999999995</v>
      </c>
      <c r="K41" s="1">
        <v>0</v>
      </c>
      <c r="L41" s="1">
        <v>0</v>
      </c>
      <c r="M41" s="1">
        <v>20741266.797022</v>
      </c>
      <c r="N41" s="1">
        <v>3</v>
      </c>
      <c r="P41" s="1">
        <f t="shared" si="0"/>
        <v>335</v>
      </c>
      <c r="Q41" s="1">
        <f t="shared" si="1"/>
        <v>335</v>
      </c>
      <c r="R41" s="1">
        <f t="shared" si="2"/>
        <v>335</v>
      </c>
    </row>
    <row r="42" spans="1:18" x14ac:dyDescent="0.25">
      <c r="A42">
        <v>337</v>
      </c>
      <c r="B42" s="1">
        <v>12700000</v>
      </c>
      <c r="C42" s="1">
        <v>12192000</v>
      </c>
      <c r="D42" s="1">
        <v>4051449.6044529998</v>
      </c>
      <c r="E42" s="1">
        <v>12192000</v>
      </c>
      <c r="F42" s="1">
        <v>4958772.2951469999</v>
      </c>
      <c r="G42" s="1">
        <v>4051449.6044529998</v>
      </c>
      <c r="H42" s="1">
        <v>4051449.6044529998</v>
      </c>
      <c r="I42" s="1">
        <v>270.74288899999999</v>
      </c>
      <c r="J42" s="1">
        <v>66.257110999999995</v>
      </c>
      <c r="K42" s="1">
        <v>0</v>
      </c>
      <c r="L42" s="1">
        <v>0</v>
      </c>
      <c r="M42" s="1">
        <v>20731807.570695002</v>
      </c>
      <c r="N42" s="1">
        <v>3</v>
      </c>
      <c r="P42" s="1">
        <f t="shared" si="0"/>
        <v>337</v>
      </c>
      <c r="Q42" s="1">
        <f t="shared" si="1"/>
        <v>337</v>
      </c>
      <c r="R42" s="1">
        <f t="shared" si="2"/>
        <v>337</v>
      </c>
    </row>
    <row r="43" spans="1:18" x14ac:dyDescent="0.25">
      <c r="A43">
        <v>339</v>
      </c>
      <c r="B43" s="1">
        <v>12700000</v>
      </c>
      <c r="C43" s="1">
        <v>12192000</v>
      </c>
      <c r="D43" s="1">
        <v>4076020.347689</v>
      </c>
      <c r="E43" s="1">
        <v>12192000</v>
      </c>
      <c r="F43" s="1">
        <v>5034247.556043</v>
      </c>
      <c r="G43" s="1">
        <v>4076020.347689</v>
      </c>
      <c r="H43" s="1">
        <v>4076020.347689</v>
      </c>
      <c r="I43" s="1">
        <v>270.74288899999999</v>
      </c>
      <c r="J43" s="1">
        <v>68.257110999999995</v>
      </c>
      <c r="K43" s="1">
        <v>0</v>
      </c>
      <c r="L43" s="1">
        <v>0</v>
      </c>
      <c r="M43" s="1">
        <v>20727725.297759999</v>
      </c>
      <c r="N43" s="1">
        <v>3</v>
      </c>
      <c r="P43" s="1">
        <f t="shared" si="0"/>
        <v>339</v>
      </c>
      <c r="Q43" s="1">
        <f t="shared" si="1"/>
        <v>339</v>
      </c>
      <c r="R43" s="1">
        <f t="shared" si="2"/>
        <v>339</v>
      </c>
    </row>
    <row r="44" spans="1:18" x14ac:dyDescent="0.25">
      <c r="A44">
        <v>341</v>
      </c>
      <c r="B44" s="1">
        <v>12700000</v>
      </c>
      <c r="C44" s="1">
        <v>12192000</v>
      </c>
      <c r="D44" s="1">
        <v>4100527.6245610001</v>
      </c>
      <c r="E44" s="1">
        <v>12192000</v>
      </c>
      <c r="F44" s="1">
        <v>5110848.9113830002</v>
      </c>
      <c r="G44" s="1">
        <v>4100527.6245610001</v>
      </c>
      <c r="H44" s="1">
        <v>4100527.6245610001</v>
      </c>
      <c r="I44" s="1">
        <v>270.74288899999999</v>
      </c>
      <c r="J44" s="1">
        <v>70.257110999999995</v>
      </c>
      <c r="K44" s="1">
        <v>0</v>
      </c>
      <c r="L44" s="1">
        <v>0</v>
      </c>
      <c r="M44" s="1">
        <v>20728838.306846</v>
      </c>
      <c r="N44" s="1">
        <v>3</v>
      </c>
      <c r="P44" s="1">
        <f t="shared" si="0"/>
        <v>341</v>
      </c>
      <c r="Q44" s="1">
        <f t="shared" si="1"/>
        <v>341</v>
      </c>
      <c r="R44" s="1">
        <f t="shared" si="2"/>
        <v>341</v>
      </c>
    </row>
    <row r="45" spans="1:18" x14ac:dyDescent="0.25">
      <c r="A45">
        <v>343</v>
      </c>
      <c r="B45" s="1">
        <v>12700000</v>
      </c>
      <c r="C45" s="1">
        <v>12192000</v>
      </c>
      <c r="D45" s="1">
        <v>4124973.6402560002</v>
      </c>
      <c r="E45" s="1">
        <v>12192000</v>
      </c>
      <c r="F45" s="1">
        <v>5188567.7687440002</v>
      </c>
      <c r="G45" s="1">
        <v>4124973.6402560002</v>
      </c>
      <c r="H45" s="1">
        <v>4124973.6402560002</v>
      </c>
      <c r="I45" s="1">
        <v>270.74288899999999</v>
      </c>
      <c r="J45" s="1">
        <v>72.257110999999995</v>
      </c>
      <c r="K45" s="1">
        <v>0</v>
      </c>
      <c r="L45" s="1">
        <v>0</v>
      </c>
      <c r="M45" s="1">
        <v>20734971.403687999</v>
      </c>
      <c r="N45" s="1">
        <v>3</v>
      </c>
      <c r="P45" s="1">
        <f t="shared" si="0"/>
        <v>343</v>
      </c>
      <c r="Q45" s="1">
        <f t="shared" si="1"/>
        <v>343</v>
      </c>
      <c r="R45" s="1">
        <f t="shared" si="2"/>
        <v>343</v>
      </c>
    </row>
    <row r="46" spans="1:18" x14ac:dyDescent="0.25">
      <c r="A46">
        <v>345</v>
      </c>
      <c r="B46" s="1">
        <v>12700000</v>
      </c>
      <c r="C46" s="1">
        <v>12192000</v>
      </c>
      <c r="D46" s="1">
        <v>4149360.522897</v>
      </c>
      <c r="E46" s="1">
        <v>12192000</v>
      </c>
      <c r="F46" s="1">
        <v>5267395.8398850001</v>
      </c>
      <c r="G46" s="1">
        <v>4149360.522897</v>
      </c>
      <c r="H46" s="1">
        <v>4149360.522897</v>
      </c>
      <c r="I46" s="1">
        <v>270.74288899999999</v>
      </c>
      <c r="J46" s="1">
        <v>74.257110999999995</v>
      </c>
      <c r="K46" s="1">
        <v>0</v>
      </c>
      <c r="L46" s="1">
        <v>0</v>
      </c>
      <c r="M46" s="1">
        <v>20745955.624961</v>
      </c>
      <c r="N46" s="1">
        <v>3</v>
      </c>
      <c r="P46" s="1">
        <f t="shared" si="0"/>
        <v>345</v>
      </c>
      <c r="Q46" s="1">
        <f t="shared" si="1"/>
        <v>345</v>
      </c>
      <c r="R46" s="1">
        <f t="shared" si="2"/>
        <v>345</v>
      </c>
    </row>
    <row r="47" spans="1:18" x14ac:dyDescent="0.25">
      <c r="A47">
        <v>347</v>
      </c>
      <c r="B47" s="1">
        <v>12700000</v>
      </c>
      <c r="C47" s="1">
        <v>12192000</v>
      </c>
      <c r="D47" s="1">
        <v>4173690.3261350002</v>
      </c>
      <c r="E47" s="1">
        <v>12192000</v>
      </c>
      <c r="F47" s="1">
        <v>5347325.1269399999</v>
      </c>
      <c r="G47" s="1">
        <v>4173690.3261350002</v>
      </c>
      <c r="H47" s="1">
        <v>4173690.3261350002</v>
      </c>
      <c r="I47" s="1">
        <v>270.74288899999999</v>
      </c>
      <c r="J47" s="1">
        <v>76.257110999999995</v>
      </c>
      <c r="K47" s="1">
        <v>0</v>
      </c>
      <c r="L47" s="1">
        <v>0</v>
      </c>
      <c r="M47" s="1">
        <v>20761628.001954</v>
      </c>
      <c r="N47" s="1">
        <v>3</v>
      </c>
      <c r="P47" s="1">
        <f t="shared" si="0"/>
        <v>347</v>
      </c>
      <c r="Q47" s="1">
        <f t="shared" si="1"/>
        <v>347</v>
      </c>
      <c r="R47" s="1">
        <f t="shared" si="2"/>
        <v>347</v>
      </c>
    </row>
    <row r="48" spans="1:18" x14ac:dyDescent="0.25">
      <c r="A48">
        <v>349</v>
      </c>
      <c r="B48" s="1">
        <v>12700000</v>
      </c>
      <c r="C48" s="1">
        <v>12192000</v>
      </c>
      <c r="D48" s="1">
        <v>4197965.0320250001</v>
      </c>
      <c r="E48" s="1">
        <v>12192000</v>
      </c>
      <c r="F48" s="1">
        <v>5428347.9098279998</v>
      </c>
      <c r="G48" s="1">
        <v>4197965.0320250001</v>
      </c>
      <c r="H48" s="1">
        <v>4197965.0320250001</v>
      </c>
      <c r="I48" s="1">
        <v>270.74288899999999</v>
      </c>
      <c r="J48" s="1">
        <v>78.257110999999995</v>
      </c>
      <c r="K48" s="1">
        <v>0</v>
      </c>
      <c r="L48" s="1">
        <v>0</v>
      </c>
      <c r="M48" s="1">
        <v>20781831.330442999</v>
      </c>
      <c r="N48" s="1">
        <v>3</v>
      </c>
      <c r="P48" s="1">
        <f t="shared" si="0"/>
        <v>349</v>
      </c>
      <c r="Q48" s="1">
        <f t="shared" si="1"/>
        <v>349</v>
      </c>
      <c r="R48" s="1">
        <f t="shared" si="2"/>
        <v>349</v>
      </c>
    </row>
    <row r="49" spans="1:18" x14ac:dyDescent="0.25">
      <c r="A49">
        <v>351</v>
      </c>
      <c r="B49" s="1">
        <v>12700000</v>
      </c>
      <c r="C49" s="1">
        <v>12192000</v>
      </c>
      <c r="D49" s="1">
        <v>4222186.5536390003</v>
      </c>
      <c r="E49" s="1">
        <v>12192000</v>
      </c>
      <c r="F49" s="1">
        <v>5510456.7344040005</v>
      </c>
      <c r="G49" s="1">
        <v>4222186.5536390003</v>
      </c>
      <c r="H49" s="1">
        <v>4222186.5536390003</v>
      </c>
      <c r="I49" s="1">
        <v>270.74288899999999</v>
      </c>
      <c r="J49" s="1">
        <v>80.257110999999995</v>
      </c>
      <c r="K49" s="1">
        <v>0</v>
      </c>
      <c r="L49" s="1">
        <v>0</v>
      </c>
      <c r="M49" s="1">
        <v>20806413.949445002</v>
      </c>
      <c r="N49" s="1">
        <v>3</v>
      </c>
      <c r="P49" s="1">
        <f t="shared" si="0"/>
        <v>351</v>
      </c>
      <c r="Q49" s="1">
        <f t="shared" si="1"/>
        <v>351</v>
      </c>
      <c r="R49" s="1">
        <f t="shared" si="2"/>
        <v>351</v>
      </c>
    </row>
    <row r="50" spans="1:18" x14ac:dyDescent="0.25">
      <c r="A50">
        <v>353</v>
      </c>
      <c r="B50" s="1">
        <v>12700000</v>
      </c>
      <c r="C50" s="1">
        <v>12192000</v>
      </c>
      <c r="D50" s="1">
        <v>4246356.7374900002</v>
      </c>
      <c r="E50" s="1">
        <v>12192000</v>
      </c>
      <c r="F50" s="1">
        <v>5593644.4013529997</v>
      </c>
      <c r="G50" s="1">
        <v>4246356.7374900002</v>
      </c>
      <c r="H50" s="1">
        <v>4246356.7374900002</v>
      </c>
      <c r="I50" s="1">
        <v>270.74288899999999</v>
      </c>
      <c r="J50" s="1">
        <v>82.257110999999995</v>
      </c>
      <c r="K50" s="1">
        <v>0</v>
      </c>
      <c r="L50" s="1">
        <v>0</v>
      </c>
      <c r="M50" s="1">
        <v>20835229.528230999</v>
      </c>
      <c r="N50" s="1">
        <v>3</v>
      </c>
      <c r="P50" s="1">
        <f t="shared" si="0"/>
        <v>353</v>
      </c>
      <c r="Q50" s="1">
        <f t="shared" si="1"/>
        <v>353</v>
      </c>
      <c r="R50" s="1">
        <f t="shared" si="2"/>
        <v>353</v>
      </c>
    </row>
    <row r="51" spans="1:18" x14ac:dyDescent="0.25">
      <c r="A51">
        <v>355</v>
      </c>
      <c r="B51" s="1">
        <v>12700000</v>
      </c>
      <c r="C51" s="1">
        <v>12192000</v>
      </c>
      <c r="D51" s="1">
        <v>4270477.3660110002</v>
      </c>
      <c r="E51" s="1">
        <v>12192000</v>
      </c>
      <c r="F51" s="1">
        <v>5677903.9559279997</v>
      </c>
      <c r="G51" s="1">
        <v>4270477.3660110002</v>
      </c>
      <c r="H51" s="1">
        <v>4270477.3660110002</v>
      </c>
      <c r="I51" s="1">
        <v>270.74288899999999</v>
      </c>
      <c r="J51" s="1">
        <v>84.257110999999995</v>
      </c>
      <c r="K51" s="1">
        <v>0</v>
      </c>
      <c r="L51" s="1">
        <v>0</v>
      </c>
      <c r="M51" s="1">
        <v>20868136.860371001</v>
      </c>
      <c r="N51" s="1">
        <v>3</v>
      </c>
      <c r="P51" s="1">
        <f t="shared" si="0"/>
        <v>355</v>
      </c>
      <c r="Q51" s="1">
        <f t="shared" si="1"/>
        <v>355</v>
      </c>
      <c r="R51" s="1">
        <f t="shared" si="2"/>
        <v>355</v>
      </c>
    </row>
    <row r="52" spans="1:18" x14ac:dyDescent="0.25">
      <c r="A52">
        <v>357</v>
      </c>
      <c r="B52" s="1">
        <v>12700000</v>
      </c>
      <c r="C52" s="1">
        <v>12192000</v>
      </c>
      <c r="D52" s="1">
        <v>4294550.1601099996</v>
      </c>
      <c r="E52" s="1">
        <v>12192000</v>
      </c>
      <c r="F52" s="1">
        <v>5763228.6784680001</v>
      </c>
      <c r="G52" s="1">
        <v>4294550.1601099996</v>
      </c>
      <c r="H52" s="1">
        <v>4294550.1601099996</v>
      </c>
      <c r="I52" s="1">
        <v>270.74288899999999</v>
      </c>
      <c r="J52" s="1">
        <v>86.257110999999995</v>
      </c>
      <c r="K52" s="1">
        <v>0</v>
      </c>
      <c r="L52" s="1">
        <v>0</v>
      </c>
      <c r="M52" s="1">
        <v>20904999.664425999</v>
      </c>
      <c r="N52" s="1">
        <v>3</v>
      </c>
      <c r="P52" s="1">
        <f t="shared" si="0"/>
        <v>357</v>
      </c>
      <c r="Q52" s="1">
        <f t="shared" si="1"/>
        <v>357</v>
      </c>
      <c r="R52" s="1">
        <f t="shared" si="2"/>
        <v>357</v>
      </c>
    </row>
    <row r="53" spans="1:18" x14ac:dyDescent="0.25">
      <c r="A53">
        <v>359</v>
      </c>
      <c r="B53" s="1">
        <v>12700000</v>
      </c>
      <c r="C53" s="1">
        <v>12192000</v>
      </c>
      <c r="D53" s="1">
        <v>4318576.7813229999</v>
      </c>
      <c r="E53" s="1">
        <v>12192000</v>
      </c>
      <c r="F53" s="1">
        <v>5849612.0753380004</v>
      </c>
      <c r="G53" s="1">
        <v>4318576.7813229999</v>
      </c>
      <c r="H53" s="1">
        <v>4318576.7813229999</v>
      </c>
      <c r="I53" s="1">
        <v>270.74288899999999</v>
      </c>
      <c r="J53" s="1">
        <v>88.257110999999995</v>
      </c>
      <c r="K53" s="1">
        <v>0</v>
      </c>
      <c r="L53" s="1">
        <v>0</v>
      </c>
      <c r="M53" s="1">
        <v>20945686.393552002</v>
      </c>
      <c r="N53" s="1">
        <v>3</v>
      </c>
      <c r="P53" s="1">
        <f t="shared" si="0"/>
        <v>359</v>
      </c>
      <c r="Q53" s="1">
        <f t="shared" si="1"/>
        <v>359</v>
      </c>
      <c r="R53" s="1">
        <f t="shared" si="2"/>
        <v>359</v>
      </c>
    </row>
    <row r="54" spans="1:18" x14ac:dyDescent="0.25">
      <c r="A54">
        <v>361</v>
      </c>
      <c r="B54" s="1">
        <v>12700000</v>
      </c>
      <c r="C54" s="1">
        <v>12192000</v>
      </c>
      <c r="D54" s="1">
        <v>4342558.8341389997</v>
      </c>
      <c r="E54" s="1">
        <v>12192000</v>
      </c>
      <c r="F54" s="1">
        <v>5937047.8706139997</v>
      </c>
      <c r="G54" s="1">
        <v>4342558.8341389997</v>
      </c>
      <c r="H54" s="1">
        <v>4342558.8341389997</v>
      </c>
      <c r="I54" s="1">
        <v>270.74288899999999</v>
      </c>
      <c r="J54" s="1">
        <v>90.257110999999995</v>
      </c>
      <c r="K54" s="1">
        <v>0</v>
      </c>
      <c r="L54" s="1">
        <v>0</v>
      </c>
      <c r="M54" s="1">
        <v>20990070.051006999</v>
      </c>
      <c r="N54" s="1">
        <v>3</v>
      </c>
      <c r="P54" s="1">
        <f t="shared" si="0"/>
        <v>361</v>
      </c>
      <c r="Q54" s="1">
        <f t="shared" si="1"/>
        <v>361</v>
      </c>
      <c r="R54" s="1">
        <f t="shared" si="2"/>
        <v>361</v>
      </c>
    </row>
    <row r="55" spans="1:18" x14ac:dyDescent="0.25">
      <c r="A55">
        <v>363</v>
      </c>
      <c r="B55" s="1">
        <v>12700000</v>
      </c>
      <c r="C55" s="1">
        <v>12192000</v>
      </c>
      <c r="D55" s="1">
        <v>4366497.868218</v>
      </c>
      <c r="E55" s="1">
        <v>12192000</v>
      </c>
      <c r="F55" s="1">
        <v>6025529.9982899996</v>
      </c>
      <c r="G55" s="1">
        <v>4366497.868218</v>
      </c>
      <c r="H55" s="1">
        <v>4366497.868218</v>
      </c>
      <c r="I55" s="1">
        <v>270.74288899999999</v>
      </c>
      <c r="J55" s="1">
        <v>92.257110999999995</v>
      </c>
      <c r="K55" s="1">
        <v>0</v>
      </c>
      <c r="L55" s="1">
        <v>0</v>
      </c>
      <c r="M55" s="1">
        <v>21038028.012676001</v>
      </c>
      <c r="N55" s="1">
        <v>3</v>
      </c>
      <c r="P55" s="1">
        <f t="shared" si="0"/>
        <v>363</v>
      </c>
      <c r="Q55" s="1">
        <f t="shared" si="1"/>
        <v>363</v>
      </c>
      <c r="R55" s="1">
        <f t="shared" si="2"/>
        <v>363</v>
      </c>
    </row>
    <row r="56" spans="1:18" x14ac:dyDescent="0.25">
      <c r="A56">
        <v>365</v>
      </c>
      <c r="B56" s="1">
        <v>12700000</v>
      </c>
      <c r="C56" s="1">
        <v>12192000</v>
      </c>
      <c r="D56" s="1">
        <v>4390395.380353</v>
      </c>
      <c r="E56" s="1">
        <v>12192000</v>
      </c>
      <c r="F56" s="1">
        <v>6115052.5948670004</v>
      </c>
      <c r="G56" s="1">
        <v>4390395.380353</v>
      </c>
      <c r="H56" s="1">
        <v>4390395.380353</v>
      </c>
      <c r="I56" s="1">
        <v>270.74288899999999</v>
      </c>
      <c r="J56" s="1">
        <v>94.257110999999995</v>
      </c>
      <c r="K56" s="1">
        <v>0</v>
      </c>
      <c r="L56" s="1">
        <v>0</v>
      </c>
      <c r="M56" s="1">
        <v>21089441.857294999</v>
      </c>
      <c r="N56" s="1">
        <v>3</v>
      </c>
      <c r="P56" s="1">
        <f t="shared" si="0"/>
        <v>365</v>
      </c>
      <c r="Q56" s="1">
        <f t="shared" si="1"/>
        <v>365</v>
      </c>
      <c r="R56" s="1">
        <f t="shared" si="2"/>
        <v>365</v>
      </c>
    </row>
    <row r="57" spans="1:18" x14ac:dyDescent="0.25">
      <c r="A57">
        <v>367</v>
      </c>
      <c r="B57" s="1">
        <v>12700000</v>
      </c>
      <c r="C57" s="1">
        <v>12192000</v>
      </c>
      <c r="D57" s="1">
        <v>4414252.8166709999</v>
      </c>
      <c r="E57" s="1">
        <v>12192000</v>
      </c>
      <c r="F57" s="1">
        <v>6205609.9925910002</v>
      </c>
      <c r="G57" s="1">
        <v>4414252.8166709999</v>
      </c>
      <c r="H57" s="1">
        <v>4414252.8166709999</v>
      </c>
      <c r="I57" s="1">
        <v>270.74288899999999</v>
      </c>
      <c r="J57" s="1">
        <v>96.257110999999995</v>
      </c>
      <c r="K57" s="1">
        <v>0</v>
      </c>
      <c r="L57" s="1">
        <v>0</v>
      </c>
      <c r="M57" s="1">
        <v>21144197.201575</v>
      </c>
      <c r="N57" s="1">
        <v>3</v>
      </c>
      <c r="P57" s="1">
        <f t="shared" si="0"/>
        <v>367</v>
      </c>
      <c r="Q57" s="1">
        <f t="shared" si="1"/>
        <v>367</v>
      </c>
      <c r="R57" s="1">
        <f t="shared" si="2"/>
        <v>367</v>
      </c>
    </row>
    <row r="58" spans="1:18" x14ac:dyDescent="0.25">
      <c r="A58">
        <v>369</v>
      </c>
      <c r="B58" s="1">
        <v>12700000</v>
      </c>
      <c r="C58" s="1">
        <v>12192000</v>
      </c>
      <c r="D58" s="1">
        <v>4438071.5743039995</v>
      </c>
      <c r="E58" s="1">
        <v>12192000</v>
      </c>
      <c r="F58" s="1">
        <v>6297196.7128539998</v>
      </c>
      <c r="G58" s="1">
        <v>4438071.5743039995</v>
      </c>
      <c r="H58" s="1">
        <v>4438071.5743039995</v>
      </c>
      <c r="I58" s="1">
        <v>270.74288899999999</v>
      </c>
      <c r="J58" s="1">
        <v>98.257110999999995</v>
      </c>
      <c r="K58" s="1">
        <v>0</v>
      </c>
      <c r="L58" s="1">
        <v>0</v>
      </c>
      <c r="M58" s="1">
        <v>21202183.544059001</v>
      </c>
      <c r="N58" s="1">
        <v>3</v>
      </c>
      <c r="P58" s="1">
        <f t="shared" si="0"/>
        <v>369</v>
      </c>
      <c r="Q58" s="1">
        <f t="shared" si="1"/>
        <v>369</v>
      </c>
      <c r="R58" s="1">
        <f t="shared" si="2"/>
        <v>369</v>
      </c>
    </row>
    <row r="59" spans="1:18" x14ac:dyDescent="0.25">
      <c r="A59">
        <v>371</v>
      </c>
      <c r="B59" s="1">
        <v>12700000</v>
      </c>
      <c r="C59" s="1">
        <v>12192000</v>
      </c>
      <c r="D59" s="1">
        <v>4461853.0037190001</v>
      </c>
      <c r="E59" s="1">
        <v>12192000</v>
      </c>
      <c r="F59" s="1">
        <v>6389807.4604000002</v>
      </c>
      <c r="G59" s="1">
        <v>4461853.0037190001</v>
      </c>
      <c r="H59" s="1">
        <v>4461853.0037190001</v>
      </c>
      <c r="I59" s="1">
        <v>270.74288899999999</v>
      </c>
      <c r="J59" s="1">
        <v>100.25711099999999</v>
      </c>
      <c r="K59" s="1">
        <v>0</v>
      </c>
      <c r="L59" s="1">
        <v>0</v>
      </c>
      <c r="M59" s="1">
        <v>21263294.111276001</v>
      </c>
      <c r="N59" s="1">
        <v>3</v>
      </c>
      <c r="P59" s="1">
        <f t="shared" si="0"/>
        <v>371</v>
      </c>
      <c r="Q59" s="1">
        <f t="shared" si="1"/>
        <v>371</v>
      </c>
      <c r="R59" s="1">
        <f t="shared" si="2"/>
        <v>371</v>
      </c>
    </row>
    <row r="60" spans="1:18" x14ac:dyDescent="0.25">
      <c r="A60">
        <v>373</v>
      </c>
      <c r="B60" s="1">
        <v>12700000</v>
      </c>
      <c r="C60" s="1">
        <v>12192000</v>
      </c>
      <c r="D60" s="1">
        <v>4485598.4100850001</v>
      </c>
      <c r="E60" s="1">
        <v>12192000</v>
      </c>
      <c r="F60" s="1">
        <v>6483437.1173980003</v>
      </c>
      <c r="G60" s="1">
        <v>4485598.4100850001</v>
      </c>
      <c r="H60" s="1">
        <v>4485598.4100850001</v>
      </c>
      <c r="I60" s="1">
        <v>270.74288899999999</v>
      </c>
      <c r="J60" s="1">
        <v>102.25711099999999</v>
      </c>
      <c r="K60" s="1">
        <v>0</v>
      </c>
      <c r="L60" s="1">
        <v>0</v>
      </c>
      <c r="M60" s="1">
        <v>21327425.714540001</v>
      </c>
      <c r="N60" s="1">
        <v>3</v>
      </c>
      <c r="P60" s="1">
        <f t="shared" si="0"/>
        <v>373</v>
      </c>
      <c r="Q60" s="1">
        <f t="shared" si="1"/>
        <v>373</v>
      </c>
      <c r="R60" s="1">
        <f t="shared" si="2"/>
        <v>373</v>
      </c>
    </row>
    <row r="61" spans="1:18" x14ac:dyDescent="0.25">
      <c r="A61">
        <v>375</v>
      </c>
      <c r="B61" s="1">
        <v>12700000</v>
      </c>
      <c r="C61" s="1">
        <v>12192000</v>
      </c>
      <c r="D61" s="1">
        <v>4509309.0552650001</v>
      </c>
      <c r="E61" s="1">
        <v>12192000</v>
      </c>
      <c r="F61" s="1">
        <v>6578080.7382370001</v>
      </c>
      <c r="G61" s="1">
        <v>4509309.0552650001</v>
      </c>
      <c r="H61" s="1">
        <v>4509309.0552650001</v>
      </c>
      <c r="I61" s="1">
        <v>270.74288899999999</v>
      </c>
      <c r="J61" s="1">
        <v>104.25711099999999</v>
      </c>
      <c r="K61" s="1">
        <v>0</v>
      </c>
      <c r="L61" s="1">
        <v>0</v>
      </c>
      <c r="M61" s="1">
        <v>21394478.608844001</v>
      </c>
      <c r="N61" s="1">
        <v>3</v>
      </c>
      <c r="P61" s="1">
        <f t="shared" si="0"/>
        <v>375</v>
      </c>
      <c r="Q61" s="1">
        <f t="shared" si="1"/>
        <v>375</v>
      </c>
      <c r="R61" s="1">
        <f t="shared" si="2"/>
        <v>375</v>
      </c>
    </row>
    <row r="62" spans="1:18" x14ac:dyDescent="0.25">
      <c r="A62">
        <v>377</v>
      </c>
      <c r="B62" s="1">
        <v>12700000</v>
      </c>
      <c r="C62" s="1">
        <v>12192000</v>
      </c>
      <c r="D62" s="1">
        <v>4532986.1594810002</v>
      </c>
      <c r="E62" s="1">
        <v>12192000</v>
      </c>
      <c r="F62" s="1">
        <v>6673733.5444959998</v>
      </c>
      <c r="G62" s="1">
        <v>4532986.1594810002</v>
      </c>
      <c r="H62" s="1">
        <v>4532986.1594810002</v>
      </c>
      <c r="I62" s="1">
        <v>270.74288899999999</v>
      </c>
      <c r="J62" s="1">
        <v>106.25711099999999</v>
      </c>
      <c r="K62" s="1">
        <v>0</v>
      </c>
      <c r="L62" s="1">
        <v>0</v>
      </c>
      <c r="M62" s="1">
        <v>21464356.358663999</v>
      </c>
      <c r="N62" s="1">
        <v>3</v>
      </c>
      <c r="P62" s="1">
        <f t="shared" si="0"/>
        <v>377</v>
      </c>
      <c r="Q62" s="1">
        <f t="shared" si="1"/>
        <v>377</v>
      </c>
      <c r="R62" s="1">
        <f t="shared" si="2"/>
        <v>377</v>
      </c>
    </row>
    <row r="63" spans="1:18" x14ac:dyDescent="0.25">
      <c r="A63">
        <v>379</v>
      </c>
      <c r="B63" s="1">
        <v>12700000</v>
      </c>
      <c r="C63" s="1">
        <v>12192000</v>
      </c>
      <c r="D63" s="1">
        <v>4556630.902737</v>
      </c>
      <c r="E63" s="1">
        <v>12192000</v>
      </c>
      <c r="F63" s="1">
        <v>6770390.9201159999</v>
      </c>
      <c r="G63" s="1">
        <v>4556630.902737</v>
      </c>
      <c r="H63" s="1">
        <v>4556630.902737</v>
      </c>
      <c r="I63" s="1">
        <v>270.74288899999999</v>
      </c>
      <c r="J63" s="1">
        <v>108.25711099999999</v>
      </c>
      <c r="K63" s="1">
        <v>0</v>
      </c>
      <c r="L63" s="1">
        <v>0</v>
      </c>
      <c r="M63" s="1">
        <v>21536965.710069999</v>
      </c>
      <c r="N63" s="1">
        <v>3</v>
      </c>
      <c r="P63" s="1">
        <f t="shared" si="0"/>
        <v>379</v>
      </c>
      <c r="Q63" s="1">
        <f t="shared" si="1"/>
        <v>379</v>
      </c>
      <c r="R63" s="1">
        <f t="shared" si="2"/>
        <v>379</v>
      </c>
    </row>
    <row r="64" spans="1:18" x14ac:dyDescent="0.25">
      <c r="A64">
        <v>381</v>
      </c>
      <c r="B64" s="1">
        <v>12700000</v>
      </c>
      <c r="C64" s="1">
        <v>12192000</v>
      </c>
      <c r="D64" s="1">
        <v>4580244.4267910002</v>
      </c>
      <c r="E64" s="1">
        <v>12192000</v>
      </c>
      <c r="F64" s="1">
        <v>6868048.4071490001</v>
      </c>
      <c r="G64" s="1">
        <v>4580244.4267910002</v>
      </c>
      <c r="H64" s="1">
        <v>4580244.4267910002</v>
      </c>
      <c r="I64" s="1">
        <v>270.74288899999999</v>
      </c>
      <c r="J64" s="1">
        <v>110.25711099999999</v>
      </c>
      <c r="K64" s="1">
        <v>0</v>
      </c>
      <c r="L64" s="1">
        <v>0</v>
      </c>
      <c r="M64" s="1">
        <v>21612216.464728002</v>
      </c>
      <c r="N64" s="1">
        <v>3</v>
      </c>
      <c r="P64" s="1">
        <f t="shared" si="0"/>
        <v>381</v>
      </c>
      <c r="Q64" s="1">
        <f t="shared" si="1"/>
        <v>381</v>
      </c>
      <c r="R64" s="1">
        <f t="shared" si="2"/>
        <v>381</v>
      </c>
    </row>
    <row r="65" spans="1:18" x14ac:dyDescent="0.25">
      <c r="A65">
        <v>383</v>
      </c>
      <c r="B65" s="1">
        <v>12700000</v>
      </c>
      <c r="C65" s="1">
        <v>12192000</v>
      </c>
      <c r="D65" s="1">
        <v>4603827.8360829996</v>
      </c>
      <c r="E65" s="1">
        <v>12192000</v>
      </c>
      <c r="F65" s="1">
        <v>6966701.7012870004</v>
      </c>
      <c r="G65" s="1">
        <v>4603827.8360829996</v>
      </c>
      <c r="H65" s="1">
        <v>4603827.8360829996</v>
      </c>
      <c r="I65" s="1">
        <v>270.74288899999999</v>
      </c>
      <c r="J65" s="1">
        <v>112.25711099999999</v>
      </c>
      <c r="K65" s="1">
        <v>0</v>
      </c>
      <c r="L65" s="1">
        <v>0</v>
      </c>
      <c r="M65" s="1">
        <v>21690021.364153001</v>
      </c>
      <c r="N65" s="1">
        <v>3</v>
      </c>
      <c r="P65" s="1">
        <f t="shared" si="0"/>
        <v>383</v>
      </c>
      <c r="Q65" s="1">
        <f t="shared" si="1"/>
        <v>383</v>
      </c>
      <c r="R65" s="1">
        <f t="shared" si="2"/>
        <v>383</v>
      </c>
    </row>
    <row r="66" spans="1:18" x14ac:dyDescent="0.25">
      <c r="A66">
        <v>385</v>
      </c>
      <c r="B66" s="1">
        <v>12700000</v>
      </c>
      <c r="C66" s="1">
        <v>12192000</v>
      </c>
      <c r="D66" s="1">
        <v>4627382.1997889997</v>
      </c>
      <c r="E66" s="1">
        <v>12192000</v>
      </c>
      <c r="F66" s="1">
        <v>7066346.6481849998</v>
      </c>
      <c r="G66" s="1">
        <v>4627382.1997889997</v>
      </c>
      <c r="H66" s="1">
        <v>4627382.1997889997</v>
      </c>
      <c r="I66" s="1">
        <v>270.74288899999999</v>
      </c>
      <c r="J66" s="1">
        <v>114.25711099999999</v>
      </c>
      <c r="K66" s="1">
        <v>0</v>
      </c>
      <c r="L66" s="1">
        <v>0</v>
      </c>
      <c r="M66" s="1">
        <v>21770295.972355001</v>
      </c>
      <c r="N66" s="1">
        <v>3</v>
      </c>
      <c r="P66" s="1">
        <f t="shared" si="0"/>
        <v>385</v>
      </c>
      <c r="Q66" s="1">
        <f t="shared" si="1"/>
        <v>385</v>
      </c>
      <c r="R66" s="1">
        <f t="shared" si="2"/>
        <v>385</v>
      </c>
    </row>
    <row r="67" spans="1:18" x14ac:dyDescent="0.25">
      <c r="A67">
        <v>387</v>
      </c>
      <c r="B67" s="1">
        <v>12700000</v>
      </c>
      <c r="C67" s="1">
        <v>12192000</v>
      </c>
      <c r="D67" s="1">
        <v>4650908.5526360003</v>
      </c>
      <c r="E67" s="1">
        <v>12192000</v>
      </c>
      <c r="F67" s="1">
        <v>7166979.2394690001</v>
      </c>
      <c r="G67" s="1">
        <v>4650908.5526360003</v>
      </c>
      <c r="H67" s="1">
        <v>4650908.5526360003</v>
      </c>
      <c r="I67" s="1">
        <v>270.74288899999999</v>
      </c>
      <c r="J67" s="1">
        <v>116.25711099999999</v>
      </c>
      <c r="K67" s="1">
        <v>0</v>
      </c>
      <c r="L67" s="1">
        <v>0</v>
      </c>
      <c r="M67" s="1">
        <v>21852958.569499001</v>
      </c>
      <c r="N67" s="1">
        <v>3</v>
      </c>
      <c r="P67" s="1">
        <f t="shared" ref="P67:P130" si="3">I67+J67</f>
        <v>387</v>
      </c>
      <c r="Q67" s="1">
        <f t="shared" ref="Q67:Q130" si="4">I67+J67+K67</f>
        <v>387</v>
      </c>
      <c r="R67" s="1">
        <f t="shared" ref="R67:R130" si="5">I67+J67+K67+L67</f>
        <v>387</v>
      </c>
    </row>
    <row r="68" spans="1:18" x14ac:dyDescent="0.25">
      <c r="A68">
        <v>389</v>
      </c>
      <c r="B68" s="1">
        <v>12700000</v>
      </c>
      <c r="C68" s="1">
        <v>12192000</v>
      </c>
      <c r="D68" s="1">
        <v>4674407.8967009997</v>
      </c>
      <c r="E68" s="1">
        <v>12192000</v>
      </c>
      <c r="F68" s="1">
        <v>7268595.60941</v>
      </c>
      <c r="G68" s="1">
        <v>4674407.8967009997</v>
      </c>
      <c r="H68" s="1">
        <v>4674407.8967009997</v>
      </c>
      <c r="I68" s="1">
        <v>270.74288899999999</v>
      </c>
      <c r="J68" s="1">
        <v>118.25711099999999</v>
      </c>
      <c r="K68" s="1">
        <v>0</v>
      </c>
      <c r="L68" s="1">
        <v>0</v>
      </c>
      <c r="M68" s="1">
        <v>21937930.044356</v>
      </c>
      <c r="N68" s="1">
        <v>3</v>
      </c>
      <c r="P68" s="1">
        <f t="shared" si="3"/>
        <v>389</v>
      </c>
      <c r="Q68" s="1">
        <f t="shared" si="4"/>
        <v>389</v>
      </c>
      <c r="R68" s="1">
        <f t="shared" si="5"/>
        <v>389</v>
      </c>
    </row>
    <row r="69" spans="1:18" x14ac:dyDescent="0.25">
      <c r="A69">
        <v>391</v>
      </c>
      <c r="B69" s="1">
        <v>12700000</v>
      </c>
      <c r="C69" s="1">
        <v>12192000</v>
      </c>
      <c r="D69" s="1">
        <v>4697881.2022630004</v>
      </c>
      <c r="E69" s="1">
        <v>12192000</v>
      </c>
      <c r="F69" s="1">
        <v>7371192.0314159999</v>
      </c>
      <c r="G69" s="1">
        <v>4697881.2022630004</v>
      </c>
      <c r="H69" s="1">
        <v>4697881.2022630004</v>
      </c>
      <c r="I69" s="1">
        <v>270.74288899999999</v>
      </c>
      <c r="J69" s="1">
        <v>120.25711099999999</v>
      </c>
      <c r="K69" s="1">
        <v>0</v>
      </c>
      <c r="L69" s="1">
        <v>0</v>
      </c>
      <c r="M69" s="1">
        <v>22025133.795883</v>
      </c>
      <c r="N69" s="1">
        <v>3</v>
      </c>
      <c r="P69" s="1">
        <f t="shared" si="3"/>
        <v>391</v>
      </c>
      <c r="Q69" s="1">
        <f t="shared" si="4"/>
        <v>391</v>
      </c>
      <c r="R69" s="1">
        <f t="shared" si="5"/>
        <v>391</v>
      </c>
    </row>
    <row r="70" spans="1:18" x14ac:dyDescent="0.25">
      <c r="A70">
        <v>393</v>
      </c>
      <c r="B70" s="1">
        <v>12700000</v>
      </c>
      <c r="C70" s="1">
        <v>12192000</v>
      </c>
      <c r="D70" s="1">
        <v>4721329.4094839999</v>
      </c>
      <c r="E70" s="1">
        <v>12192000</v>
      </c>
      <c r="F70" s="1">
        <v>7474764.9150550002</v>
      </c>
      <c r="G70" s="1">
        <v>4721329.4094839999</v>
      </c>
      <c r="H70" s="1">
        <v>4721329.4094839999</v>
      </c>
      <c r="I70" s="1">
        <v>270.74288899999999</v>
      </c>
      <c r="J70" s="1">
        <v>122.25711099999999</v>
      </c>
      <c r="K70" s="1">
        <v>0</v>
      </c>
      <c r="L70" s="1">
        <v>0</v>
      </c>
      <c r="M70" s="1">
        <v>22114495.634089001</v>
      </c>
      <c r="N70" s="1">
        <v>3</v>
      </c>
      <c r="P70" s="1">
        <f t="shared" si="3"/>
        <v>393</v>
      </c>
      <c r="Q70" s="1">
        <f t="shared" si="4"/>
        <v>393</v>
      </c>
      <c r="R70" s="1">
        <f t="shared" si="5"/>
        <v>393</v>
      </c>
    </row>
    <row r="71" spans="1:18" x14ac:dyDescent="0.25">
      <c r="A71">
        <v>395</v>
      </c>
      <c r="B71" s="1">
        <v>12700000</v>
      </c>
      <c r="C71" s="1">
        <v>12192000</v>
      </c>
      <c r="D71" s="1">
        <v>4744753.4290779997</v>
      </c>
      <c r="E71" s="1">
        <v>12192000</v>
      </c>
      <c r="F71" s="1">
        <v>7579310.8028929997</v>
      </c>
      <c r="G71" s="1">
        <v>4744753.4290779997</v>
      </c>
      <c r="H71" s="1">
        <v>4744753.4290779997</v>
      </c>
      <c r="I71" s="1">
        <v>270.74288899999999</v>
      </c>
      <c r="J71" s="1">
        <v>124.25711099999999</v>
      </c>
      <c r="K71" s="1">
        <v>0</v>
      </c>
      <c r="L71" s="1">
        <v>0</v>
      </c>
      <c r="M71" s="1">
        <v>22205943.690095</v>
      </c>
      <c r="N71" s="1">
        <v>3</v>
      </c>
      <c r="P71" s="1">
        <f t="shared" si="3"/>
        <v>395</v>
      </c>
      <c r="Q71" s="1">
        <f t="shared" si="4"/>
        <v>395</v>
      </c>
      <c r="R71" s="1">
        <f t="shared" si="5"/>
        <v>395</v>
      </c>
    </row>
    <row r="72" spans="1:18" x14ac:dyDescent="0.25">
      <c r="A72">
        <v>397</v>
      </c>
      <c r="B72" s="1">
        <v>12700000</v>
      </c>
      <c r="C72" s="1">
        <v>12192000</v>
      </c>
      <c r="D72" s="1">
        <v>4768154.1438889997</v>
      </c>
      <c r="E72" s="1">
        <v>12192000</v>
      </c>
      <c r="F72" s="1">
        <v>7684826.3678379999</v>
      </c>
      <c r="G72" s="1">
        <v>4768154.1438889997</v>
      </c>
      <c r="H72" s="1">
        <v>4768154.1438889997</v>
      </c>
      <c r="I72" s="1">
        <v>270.74288899999999</v>
      </c>
      <c r="J72" s="1">
        <v>126.25711099999999</v>
      </c>
      <c r="K72" s="1">
        <v>0</v>
      </c>
      <c r="L72" s="1">
        <v>0</v>
      </c>
      <c r="M72" s="1">
        <v>22299408.324735001</v>
      </c>
      <c r="N72" s="1">
        <v>3</v>
      </c>
      <c r="P72" s="1">
        <f t="shared" si="3"/>
        <v>397</v>
      </c>
      <c r="Q72" s="1">
        <f t="shared" si="4"/>
        <v>397</v>
      </c>
      <c r="R72" s="1">
        <f t="shared" si="5"/>
        <v>397</v>
      </c>
    </row>
    <row r="73" spans="1:18" x14ac:dyDescent="0.25">
      <c r="A73">
        <v>399</v>
      </c>
      <c r="B73" s="1">
        <v>12700000</v>
      </c>
      <c r="C73" s="1">
        <v>12192000</v>
      </c>
      <c r="D73" s="1">
        <v>4791532.4097290002</v>
      </c>
      <c r="E73" s="1">
        <v>12192000</v>
      </c>
      <c r="F73" s="1">
        <v>7791308.4103899999</v>
      </c>
      <c r="G73" s="1">
        <v>4791532.4097290002</v>
      </c>
      <c r="H73" s="1">
        <v>4791532.4097290002</v>
      </c>
      <c r="I73" s="1">
        <v>270.74288899999999</v>
      </c>
      <c r="J73" s="1">
        <v>128.25711100000001</v>
      </c>
      <c r="K73" s="1">
        <v>0</v>
      </c>
      <c r="L73" s="1">
        <v>0</v>
      </c>
      <c r="M73" s="1">
        <v>22394822.044597998</v>
      </c>
      <c r="N73" s="1">
        <v>3</v>
      </c>
      <c r="P73" s="1">
        <f t="shared" si="3"/>
        <v>399</v>
      </c>
      <c r="Q73" s="1">
        <f t="shared" si="4"/>
        <v>399</v>
      </c>
      <c r="R73" s="1">
        <f t="shared" si="5"/>
        <v>399</v>
      </c>
    </row>
    <row r="74" spans="1:18" x14ac:dyDescent="0.25">
      <c r="A74">
        <v>401</v>
      </c>
      <c r="B74" s="1">
        <v>12700000</v>
      </c>
      <c r="C74" s="1">
        <v>12192000</v>
      </c>
      <c r="D74" s="1">
        <v>4814889.0564930001</v>
      </c>
      <c r="E74" s="1">
        <v>12192000</v>
      </c>
      <c r="F74" s="1">
        <v>7898753.8561429996</v>
      </c>
      <c r="G74" s="1">
        <v>4814889.0564930001</v>
      </c>
      <c r="H74" s="1">
        <v>4814889.0564930001</v>
      </c>
      <c r="I74" s="1">
        <v>270.74288899999999</v>
      </c>
      <c r="J74" s="1">
        <v>130.25711100000001</v>
      </c>
      <c r="K74" s="1">
        <v>0</v>
      </c>
      <c r="L74" s="1">
        <v>0</v>
      </c>
      <c r="M74" s="1">
        <v>22492119.419783</v>
      </c>
      <c r="N74" s="1">
        <v>3</v>
      </c>
      <c r="P74" s="1">
        <f t="shared" si="3"/>
        <v>401</v>
      </c>
      <c r="Q74" s="1">
        <f t="shared" si="4"/>
        <v>401</v>
      </c>
      <c r="R74" s="1">
        <f t="shared" si="5"/>
        <v>401</v>
      </c>
    </row>
    <row r="75" spans="1:18" x14ac:dyDescent="0.25">
      <c r="A75">
        <v>403</v>
      </c>
      <c r="B75" s="1">
        <v>12700000</v>
      </c>
      <c r="C75" s="1">
        <v>12192000</v>
      </c>
      <c r="D75" s="1">
        <v>4838224.8890479999</v>
      </c>
      <c r="E75" s="1">
        <v>12192000</v>
      </c>
      <c r="F75" s="1">
        <v>8007159.7533820001</v>
      </c>
      <c r="G75" s="1">
        <v>4838224.8890479999</v>
      </c>
      <c r="H75" s="1">
        <v>4838224.8890479999</v>
      </c>
      <c r="I75" s="1">
        <v>270.74288899999999</v>
      </c>
      <c r="J75" s="1">
        <v>132.25711100000001</v>
      </c>
      <c r="K75" s="1">
        <v>0</v>
      </c>
      <c r="L75" s="1">
        <v>0</v>
      </c>
      <c r="M75" s="1">
        <v>22591237.005927999</v>
      </c>
      <c r="N75" s="1">
        <v>3</v>
      </c>
      <c r="P75" s="1">
        <f t="shared" si="3"/>
        <v>403</v>
      </c>
      <c r="Q75" s="1">
        <f t="shared" si="4"/>
        <v>403</v>
      </c>
      <c r="R75" s="1">
        <f t="shared" si="5"/>
        <v>403</v>
      </c>
    </row>
    <row r="76" spans="1:18" x14ac:dyDescent="0.25">
      <c r="A76">
        <v>405</v>
      </c>
      <c r="B76" s="1">
        <v>12700000</v>
      </c>
      <c r="C76" s="1">
        <v>12192000</v>
      </c>
      <c r="D76" s="1">
        <v>4861540.6884669997</v>
      </c>
      <c r="E76" s="1">
        <v>12192000</v>
      </c>
      <c r="F76" s="1">
        <v>8116523.2708909996</v>
      </c>
      <c r="G76" s="1">
        <v>4861540.6884669997</v>
      </c>
      <c r="H76" s="1">
        <v>4861540.6884669997</v>
      </c>
      <c r="I76" s="1">
        <v>270.74288899999999</v>
      </c>
      <c r="J76" s="1">
        <v>134.25711100000001</v>
      </c>
      <c r="K76" s="1">
        <v>0</v>
      </c>
      <c r="L76" s="1">
        <v>0</v>
      </c>
      <c r="M76" s="1">
        <v>22692113.267584</v>
      </c>
      <c r="N76" s="1">
        <v>3</v>
      </c>
      <c r="P76" s="1">
        <f t="shared" si="3"/>
        <v>405</v>
      </c>
      <c r="Q76" s="1">
        <f t="shared" si="4"/>
        <v>405</v>
      </c>
      <c r="R76" s="1">
        <f t="shared" si="5"/>
        <v>405</v>
      </c>
    </row>
    <row r="77" spans="1:18" x14ac:dyDescent="0.25">
      <c r="A77">
        <v>407</v>
      </c>
      <c r="B77" s="1">
        <v>12700000</v>
      </c>
      <c r="C77" s="1">
        <v>12192000</v>
      </c>
      <c r="D77" s="1">
        <v>4884837.2124779997</v>
      </c>
      <c r="E77" s="1">
        <v>12192000</v>
      </c>
      <c r="F77" s="1">
        <v>8226841.6957179997</v>
      </c>
      <c r="G77" s="1">
        <v>4884837.2124779997</v>
      </c>
      <c r="H77" s="1">
        <v>4884837.2124779997</v>
      </c>
      <c r="I77" s="1">
        <v>270.74288899999999</v>
      </c>
      <c r="J77" s="1">
        <v>136.25711100000001</v>
      </c>
      <c r="K77" s="1">
        <v>0</v>
      </c>
      <c r="L77" s="1">
        <v>0</v>
      </c>
      <c r="M77" s="1">
        <v>22794688.508292001</v>
      </c>
      <c r="N77" s="1">
        <v>3</v>
      </c>
      <c r="P77" s="1">
        <f t="shared" si="3"/>
        <v>407</v>
      </c>
      <c r="Q77" s="1">
        <f t="shared" si="4"/>
        <v>407</v>
      </c>
      <c r="R77" s="1">
        <f t="shared" si="5"/>
        <v>407</v>
      </c>
    </row>
    <row r="78" spans="1:18" x14ac:dyDescent="0.25">
      <c r="A78">
        <v>409</v>
      </c>
      <c r="B78" s="1">
        <v>12700000</v>
      </c>
      <c r="C78" s="1">
        <v>12192000</v>
      </c>
      <c r="D78" s="1">
        <v>4908115.1969830003</v>
      </c>
      <c r="E78" s="1">
        <v>12192000</v>
      </c>
      <c r="F78" s="1">
        <v>8338112.4312969996</v>
      </c>
      <c r="G78" s="1">
        <v>4908115.1969830003</v>
      </c>
      <c r="H78" s="1">
        <v>4908115.1969830003</v>
      </c>
      <c r="I78" s="1">
        <v>270.74288899999999</v>
      </c>
      <c r="J78" s="1">
        <v>138.25711100000001</v>
      </c>
      <c r="K78" s="1">
        <v>0</v>
      </c>
      <c r="L78" s="1">
        <v>0</v>
      </c>
      <c r="M78" s="1">
        <v>22898904.797882002</v>
      </c>
      <c r="N78" s="1">
        <v>3</v>
      </c>
      <c r="P78" s="1">
        <f t="shared" si="3"/>
        <v>409</v>
      </c>
      <c r="Q78" s="1">
        <f t="shared" si="4"/>
        <v>409</v>
      </c>
      <c r="R78" s="1">
        <f t="shared" si="5"/>
        <v>409</v>
      </c>
    </row>
    <row r="79" spans="1:18" x14ac:dyDescent="0.25">
      <c r="A79">
        <v>411</v>
      </c>
      <c r="B79" s="1">
        <v>12700000</v>
      </c>
      <c r="C79" s="1">
        <v>12192000</v>
      </c>
      <c r="D79" s="1">
        <v>4931375.356222</v>
      </c>
      <c r="E79" s="1">
        <v>12192000</v>
      </c>
      <c r="F79" s="1">
        <v>8450332.9954039995</v>
      </c>
      <c r="G79" s="1">
        <v>4931375.356222</v>
      </c>
      <c r="H79" s="1">
        <v>4931375.356222</v>
      </c>
      <c r="I79" s="1">
        <v>270.74288899999999</v>
      </c>
      <c r="J79" s="1">
        <v>140.25711100000001</v>
      </c>
      <c r="K79" s="1">
        <v>0</v>
      </c>
      <c r="L79" s="1">
        <v>0</v>
      </c>
      <c r="M79" s="1">
        <v>23004705.909830999</v>
      </c>
      <c r="N79" s="1">
        <v>3</v>
      </c>
      <c r="P79" s="1">
        <f t="shared" si="3"/>
        <v>411</v>
      </c>
      <c r="Q79" s="1">
        <f t="shared" si="4"/>
        <v>411</v>
      </c>
      <c r="R79" s="1">
        <f t="shared" si="5"/>
        <v>411</v>
      </c>
    </row>
    <row r="80" spans="1:18" x14ac:dyDescent="0.25">
      <c r="A80">
        <v>413</v>
      </c>
      <c r="B80" s="1">
        <v>12700000</v>
      </c>
      <c r="C80" s="1">
        <v>12192000</v>
      </c>
      <c r="D80" s="1">
        <v>4954618.3841380002</v>
      </c>
      <c r="E80" s="1">
        <v>12192000</v>
      </c>
      <c r="F80" s="1">
        <v>8563501.0184640009</v>
      </c>
      <c r="G80" s="1">
        <v>4954618.3841380002</v>
      </c>
      <c r="H80" s="1">
        <v>4954618.3841380002</v>
      </c>
      <c r="I80" s="1">
        <v>270.74288899999999</v>
      </c>
      <c r="J80" s="1">
        <v>142.25711100000001</v>
      </c>
      <c r="K80" s="1">
        <v>0</v>
      </c>
      <c r="L80" s="1">
        <v>0</v>
      </c>
      <c r="M80" s="1">
        <v>23112037.25426</v>
      </c>
      <c r="N80" s="1">
        <v>3</v>
      </c>
      <c r="P80" s="1">
        <f t="shared" si="3"/>
        <v>413</v>
      </c>
      <c r="Q80" s="1">
        <f t="shared" si="4"/>
        <v>413</v>
      </c>
      <c r="R80" s="1">
        <f t="shared" si="5"/>
        <v>413</v>
      </c>
    </row>
    <row r="81" spans="1:18" x14ac:dyDescent="0.25">
      <c r="A81">
        <v>415</v>
      </c>
      <c r="B81" s="1">
        <v>12700000</v>
      </c>
      <c r="C81" s="1">
        <v>12192000</v>
      </c>
      <c r="D81" s="1">
        <v>4977844.9548140001</v>
      </c>
      <c r="E81" s="1">
        <v>12192000</v>
      </c>
      <c r="F81" s="1">
        <v>8677614.2417920008</v>
      </c>
      <c r="G81" s="1">
        <v>4977844.9548140001</v>
      </c>
      <c r="H81" s="1">
        <v>4977844.9548140001</v>
      </c>
      <c r="I81" s="1">
        <v>270.74288899999999</v>
      </c>
      <c r="J81" s="1">
        <v>144.25711100000001</v>
      </c>
      <c r="K81" s="1">
        <v>0</v>
      </c>
      <c r="L81" s="1">
        <v>0</v>
      </c>
      <c r="M81" s="1">
        <v>23220845.818755001</v>
      </c>
      <c r="N81" s="1">
        <v>3</v>
      </c>
      <c r="P81" s="1">
        <f t="shared" si="3"/>
        <v>415</v>
      </c>
      <c r="Q81" s="1">
        <f t="shared" si="4"/>
        <v>415</v>
      </c>
      <c r="R81" s="1">
        <f t="shared" si="5"/>
        <v>415</v>
      </c>
    </row>
    <row r="82" spans="1:18" x14ac:dyDescent="0.25">
      <c r="A82">
        <v>417</v>
      </c>
      <c r="B82" s="1">
        <v>12700000</v>
      </c>
      <c r="C82" s="1">
        <v>12192000</v>
      </c>
      <c r="D82" s="1">
        <v>5001055.7233370002</v>
      </c>
      <c r="E82" s="1">
        <v>12192000</v>
      </c>
      <c r="F82" s="1">
        <v>8792670.5160150006</v>
      </c>
      <c r="G82" s="1">
        <v>5001055.7233370002</v>
      </c>
      <c r="H82" s="1">
        <v>5001055.7233370002</v>
      </c>
      <c r="I82" s="1">
        <v>270.74288899999999</v>
      </c>
      <c r="J82" s="1">
        <v>146.25711100000001</v>
      </c>
      <c r="K82" s="1">
        <v>0</v>
      </c>
      <c r="L82" s="1">
        <v>0</v>
      </c>
      <c r="M82" s="1">
        <v>23331080.108906001</v>
      </c>
      <c r="N82" s="1">
        <v>3</v>
      </c>
      <c r="P82" s="1">
        <f t="shared" si="3"/>
        <v>417</v>
      </c>
      <c r="Q82" s="1">
        <f t="shared" si="4"/>
        <v>417</v>
      </c>
      <c r="R82" s="1">
        <f t="shared" si="5"/>
        <v>417</v>
      </c>
    </row>
    <row r="83" spans="1:18" x14ac:dyDescent="0.25">
      <c r="A83">
        <v>419</v>
      </c>
      <c r="B83" s="1">
        <v>12700000</v>
      </c>
      <c r="C83" s="1">
        <v>12192000</v>
      </c>
      <c r="D83" s="1">
        <v>5024251.3265220001</v>
      </c>
      <c r="E83" s="1">
        <v>12192000</v>
      </c>
      <c r="F83" s="1">
        <v>8908667.7995580006</v>
      </c>
      <c r="G83" s="1">
        <v>5024251.3265220001</v>
      </c>
      <c r="H83" s="1">
        <v>5024251.3265220001</v>
      </c>
      <c r="I83" s="1">
        <v>270.74288899999999</v>
      </c>
      <c r="J83" s="1">
        <v>148.25711100000001</v>
      </c>
      <c r="K83" s="1">
        <v>0</v>
      </c>
      <c r="L83" s="1">
        <v>0</v>
      </c>
      <c r="M83" s="1">
        <v>23442690.091956999</v>
      </c>
      <c r="N83" s="1">
        <v>3</v>
      </c>
      <c r="P83" s="1">
        <f t="shared" si="3"/>
        <v>419</v>
      </c>
      <c r="Q83" s="1">
        <f t="shared" si="4"/>
        <v>419</v>
      </c>
      <c r="R83" s="1">
        <f t="shared" si="5"/>
        <v>419</v>
      </c>
    </row>
    <row r="84" spans="1:18" x14ac:dyDescent="0.25">
      <c r="A84">
        <v>421</v>
      </c>
      <c r="B84" s="1">
        <v>12700000</v>
      </c>
      <c r="C84" s="1">
        <v>12192000</v>
      </c>
      <c r="D84" s="1">
        <v>5047432.3837000001</v>
      </c>
      <c r="E84" s="1">
        <v>12192000</v>
      </c>
      <c r="F84" s="1">
        <v>9025604.1572290007</v>
      </c>
      <c r="G84" s="1">
        <v>5047432.3837000001</v>
      </c>
      <c r="H84" s="1">
        <v>5047432.3837000001</v>
      </c>
      <c r="I84" s="1">
        <v>270.74288899999999</v>
      </c>
      <c r="J84" s="1">
        <v>150.25711100000001</v>
      </c>
      <c r="K84" s="1">
        <v>0</v>
      </c>
      <c r="L84" s="1">
        <v>0</v>
      </c>
      <c r="M84" s="1">
        <v>23555627.142090999</v>
      </c>
      <c r="N84" s="1">
        <v>3</v>
      </c>
      <c r="P84" s="1">
        <f t="shared" si="3"/>
        <v>421</v>
      </c>
      <c r="Q84" s="1">
        <f t="shared" si="4"/>
        <v>421</v>
      </c>
      <c r="R84" s="1">
        <f t="shared" si="5"/>
        <v>421</v>
      </c>
    </row>
    <row r="85" spans="1:18" x14ac:dyDescent="0.25">
      <c r="A85">
        <v>423</v>
      </c>
      <c r="B85" s="1">
        <v>12700000</v>
      </c>
      <c r="C85" s="1">
        <v>12192000</v>
      </c>
      <c r="D85" s="1">
        <v>5070599.4970359998</v>
      </c>
      <c r="E85" s="1">
        <v>12192000</v>
      </c>
      <c r="F85" s="1">
        <v>9143477.7588560004</v>
      </c>
      <c r="G85" s="1">
        <v>5070599.4970359998</v>
      </c>
      <c r="H85" s="1">
        <v>5070599.4970359998</v>
      </c>
      <c r="I85" s="1">
        <v>270.74288899999999</v>
      </c>
      <c r="J85" s="1">
        <v>152.25711100000001</v>
      </c>
      <c r="K85" s="1">
        <v>0</v>
      </c>
      <c r="L85" s="1">
        <v>0</v>
      </c>
      <c r="M85" s="1">
        <v>23669843.990460999</v>
      </c>
      <c r="N85" s="1">
        <v>3</v>
      </c>
      <c r="P85" s="1">
        <f t="shared" si="3"/>
        <v>423</v>
      </c>
      <c r="Q85" s="1">
        <f t="shared" si="4"/>
        <v>423</v>
      </c>
      <c r="R85" s="1">
        <f t="shared" si="5"/>
        <v>423</v>
      </c>
    </row>
    <row r="86" spans="1:18" x14ac:dyDescent="0.25">
      <c r="A86">
        <v>425</v>
      </c>
      <c r="B86" s="1">
        <v>12700000</v>
      </c>
      <c r="C86" s="1">
        <v>12192000</v>
      </c>
      <c r="D86" s="1">
        <v>5093753.2526040003</v>
      </c>
      <c r="E86" s="1">
        <v>12192000</v>
      </c>
      <c r="F86" s="1">
        <v>9262286.8780630007</v>
      </c>
      <c r="G86" s="1">
        <v>5093753.2526040003</v>
      </c>
      <c r="H86" s="1">
        <v>5093753.2526040003</v>
      </c>
      <c r="I86" s="1">
        <v>270.74288899999999</v>
      </c>
      <c r="J86" s="1">
        <v>154.25711100000001</v>
      </c>
      <c r="K86" s="1">
        <v>0</v>
      </c>
      <c r="L86" s="1">
        <v>0</v>
      </c>
      <c r="M86" s="1">
        <v>23785294.673067</v>
      </c>
      <c r="N86" s="1">
        <v>3</v>
      </c>
      <c r="P86" s="1">
        <f t="shared" si="3"/>
        <v>425</v>
      </c>
      <c r="Q86" s="1">
        <f t="shared" si="4"/>
        <v>425</v>
      </c>
      <c r="R86" s="1">
        <f t="shared" si="5"/>
        <v>425</v>
      </c>
    </row>
    <row r="87" spans="1:18" x14ac:dyDescent="0.25">
      <c r="A87">
        <v>427</v>
      </c>
      <c r="B87" s="1">
        <v>12700000</v>
      </c>
      <c r="C87" s="1">
        <v>12192000</v>
      </c>
      <c r="D87" s="1">
        <v>5116894.2207239997</v>
      </c>
      <c r="E87" s="1">
        <v>12192000</v>
      </c>
      <c r="F87" s="1">
        <v>9382021.5078299996</v>
      </c>
      <c r="G87" s="1">
        <v>5116894.2207239997</v>
      </c>
      <c r="H87" s="1">
        <v>5116894.2207239997</v>
      </c>
      <c r="I87" s="1">
        <v>270.74288899999999</v>
      </c>
      <c r="J87" s="1">
        <v>156.25711100000001</v>
      </c>
      <c r="K87" s="1">
        <v>0</v>
      </c>
      <c r="L87" s="1">
        <v>0</v>
      </c>
      <c r="M87" s="1">
        <v>23901922.884923998</v>
      </c>
      <c r="N87" s="1">
        <v>4</v>
      </c>
      <c r="P87" s="1">
        <f t="shared" si="3"/>
        <v>427</v>
      </c>
      <c r="Q87" s="1">
        <f t="shared" si="4"/>
        <v>427</v>
      </c>
      <c r="R87" s="1">
        <f t="shared" si="5"/>
        <v>427</v>
      </c>
    </row>
    <row r="88" spans="1:18" x14ac:dyDescent="0.25">
      <c r="A88">
        <v>429</v>
      </c>
      <c r="B88" s="1">
        <v>12700000</v>
      </c>
      <c r="C88" s="1">
        <v>12192000</v>
      </c>
      <c r="D88" s="1">
        <v>5140022.9565300001</v>
      </c>
      <c r="E88" s="1">
        <v>12192000</v>
      </c>
      <c r="F88" s="1">
        <v>9502105.9177030008</v>
      </c>
      <c r="G88" s="1">
        <v>5140022.9565300001</v>
      </c>
      <c r="H88" s="1">
        <v>5140022.9565300001</v>
      </c>
      <c r="I88" s="1">
        <v>270.74288899999999</v>
      </c>
      <c r="J88" s="1">
        <v>158.25711100000001</v>
      </c>
      <c r="K88" s="1">
        <v>0</v>
      </c>
      <c r="L88" s="1">
        <v>0</v>
      </c>
      <c r="M88" s="1">
        <v>24018899.541386999</v>
      </c>
      <c r="N88" s="1">
        <v>4</v>
      </c>
      <c r="P88" s="1">
        <f t="shared" si="3"/>
        <v>429</v>
      </c>
      <c r="Q88" s="1">
        <f t="shared" si="4"/>
        <v>429</v>
      </c>
      <c r="R88" s="1">
        <f t="shared" si="5"/>
        <v>429</v>
      </c>
    </row>
    <row r="89" spans="1:18" x14ac:dyDescent="0.25">
      <c r="A89">
        <v>431</v>
      </c>
      <c r="B89" s="1">
        <v>12700000</v>
      </c>
      <c r="C89" s="1">
        <v>12192000</v>
      </c>
      <c r="D89" s="1">
        <v>5163140.0007130001</v>
      </c>
      <c r="E89" s="1">
        <v>12192000</v>
      </c>
      <c r="F89" s="1">
        <v>9622190.3275760002</v>
      </c>
      <c r="G89" s="1">
        <v>5163140.0007130001</v>
      </c>
      <c r="H89" s="1">
        <v>5163140.0007130001</v>
      </c>
      <c r="I89" s="1">
        <v>270.74288899999999</v>
      </c>
      <c r="J89" s="1">
        <v>160.25711100000001</v>
      </c>
      <c r="K89" s="1">
        <v>0</v>
      </c>
      <c r="L89" s="1">
        <v>0</v>
      </c>
      <c r="M89" s="1">
        <v>24135735.881685998</v>
      </c>
      <c r="N89" s="1">
        <v>4</v>
      </c>
      <c r="P89" s="1">
        <f t="shared" si="3"/>
        <v>431</v>
      </c>
      <c r="Q89" s="1">
        <f t="shared" si="4"/>
        <v>431</v>
      </c>
      <c r="R89" s="1">
        <f t="shared" si="5"/>
        <v>431</v>
      </c>
    </row>
    <row r="90" spans="1:18" x14ac:dyDescent="0.25">
      <c r="A90">
        <v>433</v>
      </c>
      <c r="B90" s="1">
        <v>12700000</v>
      </c>
      <c r="C90" s="1">
        <v>12192000</v>
      </c>
      <c r="D90" s="1">
        <v>5186245.8797859997</v>
      </c>
      <c r="E90" s="1">
        <v>12192000</v>
      </c>
      <c r="F90" s="1">
        <v>9742274.7374479994</v>
      </c>
      <c r="G90" s="1">
        <v>5186245.8797859997</v>
      </c>
      <c r="H90" s="1">
        <v>5186245.8797859997</v>
      </c>
      <c r="I90" s="1">
        <v>270.74288899999999</v>
      </c>
      <c r="J90" s="1">
        <v>162.25711100000001</v>
      </c>
      <c r="K90" s="1">
        <v>0</v>
      </c>
      <c r="L90" s="1">
        <v>0</v>
      </c>
      <c r="M90" s="1">
        <v>24252431.533043001</v>
      </c>
      <c r="N90" s="1">
        <v>4</v>
      </c>
      <c r="P90" s="1">
        <f t="shared" si="3"/>
        <v>433</v>
      </c>
      <c r="Q90" s="1">
        <f t="shared" si="4"/>
        <v>433</v>
      </c>
      <c r="R90" s="1">
        <f t="shared" si="5"/>
        <v>433</v>
      </c>
    </row>
    <row r="91" spans="1:18" x14ac:dyDescent="0.25">
      <c r="A91">
        <v>435</v>
      </c>
      <c r="B91" s="1">
        <v>12700000</v>
      </c>
      <c r="C91" s="1">
        <v>12192000</v>
      </c>
      <c r="D91" s="1">
        <v>5209341.1070389999</v>
      </c>
      <c r="E91" s="1">
        <v>12192000</v>
      </c>
      <c r="F91" s="1">
        <v>9862359.1473210007</v>
      </c>
      <c r="G91" s="1">
        <v>5209341.1070389999</v>
      </c>
      <c r="H91" s="1">
        <v>5209341.1070389999</v>
      </c>
      <c r="I91" s="1">
        <v>270.74288899999999</v>
      </c>
      <c r="J91" s="1">
        <v>164.25711100000001</v>
      </c>
      <c r="K91" s="1">
        <v>0</v>
      </c>
      <c r="L91" s="1">
        <v>0</v>
      </c>
      <c r="M91" s="1">
        <v>24368985.333494</v>
      </c>
      <c r="N91" s="1">
        <v>4</v>
      </c>
      <c r="P91" s="1">
        <f t="shared" si="3"/>
        <v>435</v>
      </c>
      <c r="Q91" s="1">
        <f t="shared" si="4"/>
        <v>435</v>
      </c>
      <c r="R91" s="1">
        <f t="shared" si="5"/>
        <v>435</v>
      </c>
    </row>
    <row r="92" spans="1:18" x14ac:dyDescent="0.25">
      <c r="A92">
        <v>437</v>
      </c>
      <c r="B92" s="1">
        <v>12700000</v>
      </c>
      <c r="C92" s="1">
        <v>12192000</v>
      </c>
      <c r="D92" s="1">
        <v>5232426.1824089997</v>
      </c>
      <c r="E92" s="1">
        <v>12192000</v>
      </c>
      <c r="F92" s="1">
        <v>9982443.5571940001</v>
      </c>
      <c r="G92" s="1">
        <v>5232426.1824089997</v>
      </c>
      <c r="H92" s="1">
        <v>5232426.1824089997</v>
      </c>
      <c r="I92" s="1">
        <v>270.74288899999999</v>
      </c>
      <c r="J92" s="1">
        <v>166.25711100000001</v>
      </c>
      <c r="K92" s="1">
        <v>0</v>
      </c>
      <c r="L92" s="1">
        <v>0</v>
      </c>
      <c r="M92" s="1">
        <v>24485395.420522999</v>
      </c>
      <c r="N92" s="1">
        <v>4</v>
      </c>
      <c r="P92" s="1">
        <f t="shared" si="3"/>
        <v>437</v>
      </c>
      <c r="Q92" s="1">
        <f t="shared" si="4"/>
        <v>437</v>
      </c>
      <c r="R92" s="1">
        <f t="shared" si="5"/>
        <v>437</v>
      </c>
    </row>
    <row r="93" spans="1:18" x14ac:dyDescent="0.25">
      <c r="A93">
        <v>439</v>
      </c>
      <c r="B93" s="1">
        <v>12700000</v>
      </c>
      <c r="C93" s="1">
        <v>12192000</v>
      </c>
      <c r="D93" s="1">
        <v>5255501.5936139999</v>
      </c>
      <c r="E93" s="1">
        <v>12192000</v>
      </c>
      <c r="F93" s="1">
        <v>10102527.967067</v>
      </c>
      <c r="G93" s="1">
        <v>5255501.5936139999</v>
      </c>
      <c r="H93" s="1">
        <v>5255501.5936139999</v>
      </c>
      <c r="I93" s="1">
        <v>270.74288899999999</v>
      </c>
      <c r="J93" s="1">
        <v>168.25711100000001</v>
      </c>
      <c r="K93" s="1">
        <v>0</v>
      </c>
      <c r="L93" s="1">
        <v>0</v>
      </c>
      <c r="M93" s="1">
        <v>24601659.302499998</v>
      </c>
      <c r="N93" s="1">
        <v>4</v>
      </c>
      <c r="P93" s="1">
        <f t="shared" si="3"/>
        <v>439</v>
      </c>
      <c r="Q93" s="1">
        <f t="shared" si="4"/>
        <v>439</v>
      </c>
      <c r="R93" s="1">
        <f t="shared" si="5"/>
        <v>439</v>
      </c>
    </row>
    <row r="94" spans="1:18" x14ac:dyDescent="0.25">
      <c r="A94">
        <v>441</v>
      </c>
      <c r="B94" s="1">
        <v>12700000</v>
      </c>
      <c r="C94" s="1">
        <v>12192000</v>
      </c>
      <c r="D94" s="1">
        <v>5278574.4982420001</v>
      </c>
      <c r="E94" s="1">
        <v>12192000</v>
      </c>
      <c r="F94" s="1">
        <v>10222612.376939001</v>
      </c>
      <c r="G94" s="1">
        <v>5278574.4982420001</v>
      </c>
      <c r="H94" s="1">
        <v>5278574.4982420001</v>
      </c>
      <c r="I94" s="1">
        <v>270.74288899999999</v>
      </c>
      <c r="J94" s="1">
        <v>170.25711100000001</v>
      </c>
      <c r="K94" s="1">
        <v>0</v>
      </c>
      <c r="L94" s="1">
        <v>0</v>
      </c>
      <c r="M94" s="1">
        <v>24717734.212113999</v>
      </c>
      <c r="N94" s="1">
        <v>4</v>
      </c>
      <c r="P94" s="1">
        <f t="shared" si="3"/>
        <v>441</v>
      </c>
      <c r="Q94" s="1">
        <f t="shared" si="4"/>
        <v>441</v>
      </c>
      <c r="R94" s="1">
        <f t="shared" si="5"/>
        <v>441</v>
      </c>
    </row>
    <row r="95" spans="1:18" x14ac:dyDescent="0.25">
      <c r="A95">
        <v>443</v>
      </c>
      <c r="B95" s="1">
        <v>12700000</v>
      </c>
      <c r="C95" s="1">
        <v>12192000</v>
      </c>
      <c r="D95" s="1">
        <v>5301652.8757549999</v>
      </c>
      <c r="E95" s="1">
        <v>12192000</v>
      </c>
      <c r="F95" s="1">
        <v>10342696.786812</v>
      </c>
      <c r="G95" s="1">
        <v>5301652.8757549999</v>
      </c>
      <c r="H95" s="1">
        <v>5301652.8757549999</v>
      </c>
      <c r="I95" s="1">
        <v>270.74288899999999</v>
      </c>
      <c r="J95" s="1">
        <v>172.25711100000001</v>
      </c>
      <c r="K95" s="1">
        <v>0</v>
      </c>
      <c r="L95" s="1">
        <v>0</v>
      </c>
      <c r="M95" s="1">
        <v>24833572.008837</v>
      </c>
      <c r="N95" s="1">
        <v>4</v>
      </c>
      <c r="P95" s="1">
        <f t="shared" si="3"/>
        <v>443</v>
      </c>
      <c r="Q95" s="1">
        <f t="shared" si="4"/>
        <v>443</v>
      </c>
      <c r="R95" s="1">
        <f t="shared" si="5"/>
        <v>443</v>
      </c>
    </row>
    <row r="96" spans="1:18" x14ac:dyDescent="0.25">
      <c r="A96">
        <v>445</v>
      </c>
      <c r="B96" s="1">
        <v>12700000</v>
      </c>
      <c r="C96" s="1">
        <v>12192000</v>
      </c>
      <c r="D96" s="1">
        <v>5324736.7261669999</v>
      </c>
      <c r="E96" s="1">
        <v>12192000</v>
      </c>
      <c r="F96" s="1">
        <v>10462781.196684999</v>
      </c>
      <c r="G96" s="1">
        <v>5324736.7261669999</v>
      </c>
      <c r="H96" s="1">
        <v>5324736.7261669999</v>
      </c>
      <c r="I96" s="1">
        <v>270.74288899999999</v>
      </c>
      <c r="J96" s="1">
        <v>174.25711100000001</v>
      </c>
      <c r="K96" s="1">
        <v>0</v>
      </c>
      <c r="L96" s="1">
        <v>0</v>
      </c>
      <c r="M96" s="1">
        <v>24949171.487856999</v>
      </c>
      <c r="N96" s="1">
        <v>4</v>
      </c>
      <c r="P96" s="1">
        <f t="shared" si="3"/>
        <v>445</v>
      </c>
      <c r="Q96" s="1">
        <f t="shared" si="4"/>
        <v>445</v>
      </c>
      <c r="R96" s="1">
        <f t="shared" si="5"/>
        <v>445</v>
      </c>
    </row>
    <row r="97" spans="1:18" x14ac:dyDescent="0.25">
      <c r="A97">
        <v>447</v>
      </c>
      <c r="B97" s="1">
        <v>12700000</v>
      </c>
      <c r="C97" s="1">
        <v>12192000</v>
      </c>
      <c r="D97" s="1">
        <v>5347826.0468070004</v>
      </c>
      <c r="E97" s="1">
        <v>12192000</v>
      </c>
      <c r="F97" s="1">
        <v>10582865.606558001</v>
      </c>
      <c r="G97" s="1">
        <v>5347826.0468070004</v>
      </c>
      <c r="H97" s="1">
        <v>5347826.0468070004</v>
      </c>
      <c r="I97" s="1">
        <v>270.74288899999999</v>
      </c>
      <c r="J97" s="1">
        <v>176.25711100000001</v>
      </c>
      <c r="K97" s="1">
        <v>0</v>
      </c>
      <c r="L97" s="1">
        <v>0</v>
      </c>
      <c r="M97" s="1">
        <v>25064530.966559999</v>
      </c>
      <c r="N97" s="1">
        <v>4</v>
      </c>
      <c r="P97" s="1">
        <f t="shared" si="3"/>
        <v>447</v>
      </c>
      <c r="Q97" s="1">
        <f t="shared" si="4"/>
        <v>447</v>
      </c>
      <c r="R97" s="1">
        <f t="shared" si="5"/>
        <v>447</v>
      </c>
    </row>
    <row r="98" spans="1:18" x14ac:dyDescent="0.25">
      <c r="A98">
        <v>449</v>
      </c>
      <c r="B98" s="1">
        <v>12700000</v>
      </c>
      <c r="C98" s="1">
        <v>12192000</v>
      </c>
      <c r="D98" s="1">
        <v>5370920.8431529999</v>
      </c>
      <c r="E98" s="1">
        <v>12192000</v>
      </c>
      <c r="F98" s="1">
        <v>10702950.01643</v>
      </c>
      <c r="G98" s="1">
        <v>5370920.8431529999</v>
      </c>
      <c r="H98" s="1">
        <v>5370920.8431529999</v>
      </c>
      <c r="I98" s="1">
        <v>270.74288899999999</v>
      </c>
      <c r="J98" s="1">
        <v>178.25711100000001</v>
      </c>
      <c r="K98" s="1">
        <v>0</v>
      </c>
      <c r="L98" s="1">
        <v>0</v>
      </c>
      <c r="M98" s="1">
        <v>25179648.267751999</v>
      </c>
      <c r="N98" s="1">
        <v>4</v>
      </c>
      <c r="P98" s="1">
        <f t="shared" si="3"/>
        <v>449</v>
      </c>
      <c r="Q98" s="1">
        <f t="shared" si="4"/>
        <v>449</v>
      </c>
      <c r="R98" s="1">
        <f t="shared" si="5"/>
        <v>449</v>
      </c>
    </row>
    <row r="99" spans="1:18" x14ac:dyDescent="0.25">
      <c r="A99">
        <v>451</v>
      </c>
      <c r="B99" s="1">
        <v>12700000</v>
      </c>
      <c r="C99" s="1">
        <v>12192000</v>
      </c>
      <c r="D99" s="1">
        <v>5394021.1282519996</v>
      </c>
      <c r="E99" s="1">
        <v>12192000</v>
      </c>
      <c r="F99" s="1">
        <v>10823034.426302999</v>
      </c>
      <c r="G99" s="1">
        <v>5394021.1282519996</v>
      </c>
      <c r="H99" s="1">
        <v>5394021.1282519996</v>
      </c>
      <c r="I99" s="1">
        <v>270.74288899999999</v>
      </c>
      <c r="J99" s="1">
        <v>180.25711100000001</v>
      </c>
      <c r="K99" s="1">
        <v>0</v>
      </c>
      <c r="L99" s="1">
        <v>0</v>
      </c>
      <c r="M99" s="1">
        <v>25294520.765817001</v>
      </c>
      <c r="N99" s="1">
        <v>4</v>
      </c>
      <c r="P99" s="1">
        <f t="shared" si="3"/>
        <v>451</v>
      </c>
      <c r="Q99" s="1">
        <f t="shared" si="4"/>
        <v>451</v>
      </c>
      <c r="R99" s="1">
        <f t="shared" si="5"/>
        <v>451</v>
      </c>
    </row>
    <row r="100" spans="1:18" x14ac:dyDescent="0.25">
      <c r="A100">
        <v>453</v>
      </c>
      <c r="B100" s="1">
        <v>12700000</v>
      </c>
      <c r="C100" s="1">
        <v>12192000</v>
      </c>
      <c r="D100" s="1">
        <v>5417126.9218549998</v>
      </c>
      <c r="E100" s="1">
        <v>12192000</v>
      </c>
      <c r="F100" s="1">
        <v>10943118.836176001</v>
      </c>
      <c r="G100" s="1">
        <v>5417126.9218549998</v>
      </c>
      <c r="H100" s="1">
        <v>5417126.9218549998</v>
      </c>
      <c r="I100" s="1">
        <v>270.74288899999999</v>
      </c>
      <c r="J100" s="1">
        <v>182.25711100000001</v>
      </c>
      <c r="K100" s="1">
        <v>0</v>
      </c>
      <c r="L100" s="1">
        <v>0</v>
      </c>
      <c r="M100" s="1">
        <v>25409145.430270001</v>
      </c>
      <c r="N100" s="1">
        <v>4</v>
      </c>
      <c r="P100" s="1">
        <f t="shared" si="3"/>
        <v>453</v>
      </c>
      <c r="Q100" s="1">
        <f t="shared" si="4"/>
        <v>453</v>
      </c>
      <c r="R100" s="1">
        <f t="shared" si="5"/>
        <v>453</v>
      </c>
    </row>
    <row r="101" spans="1:18" x14ac:dyDescent="0.25">
      <c r="A101">
        <v>455</v>
      </c>
      <c r="B101" s="1">
        <v>12700000</v>
      </c>
      <c r="C101" s="1">
        <v>12192000</v>
      </c>
      <c r="D101" s="1">
        <v>5440238.2501919996</v>
      </c>
      <c r="E101" s="1">
        <v>12192000</v>
      </c>
      <c r="F101" s="1">
        <v>11063203.246049</v>
      </c>
      <c r="G101" s="1">
        <v>5440238.2501919996</v>
      </c>
      <c r="H101" s="1">
        <v>5440238.2501919996</v>
      </c>
      <c r="I101" s="1">
        <v>270.74288899999999</v>
      </c>
      <c r="J101" s="1">
        <v>184.25711100000001</v>
      </c>
      <c r="K101" s="1">
        <v>0</v>
      </c>
      <c r="L101" s="1">
        <v>0</v>
      </c>
      <c r="M101" s="1">
        <v>25523518.861637</v>
      </c>
      <c r="N101" s="1">
        <v>4</v>
      </c>
      <c r="P101" s="1">
        <f t="shared" si="3"/>
        <v>455</v>
      </c>
      <c r="Q101" s="1">
        <f t="shared" si="4"/>
        <v>455</v>
      </c>
      <c r="R101" s="1">
        <f t="shared" si="5"/>
        <v>455</v>
      </c>
    </row>
    <row r="102" spans="1:18" x14ac:dyDescent="0.25">
      <c r="A102">
        <v>457</v>
      </c>
      <c r="B102" s="1">
        <v>12700000</v>
      </c>
      <c r="C102" s="1">
        <v>12192000</v>
      </c>
      <c r="D102" s="1">
        <v>5463355.1449199999</v>
      </c>
      <c r="E102" s="1">
        <v>12192000</v>
      </c>
      <c r="F102" s="1">
        <v>11183287.655920999</v>
      </c>
      <c r="G102" s="1">
        <v>5463355.1449199999</v>
      </c>
      <c r="H102" s="1">
        <v>5463355.1449199999</v>
      </c>
      <c r="I102" s="1">
        <v>270.74288899999999</v>
      </c>
      <c r="J102" s="1">
        <v>186.25711100000001</v>
      </c>
      <c r="K102" s="1">
        <v>0</v>
      </c>
      <c r="L102" s="1">
        <v>0</v>
      </c>
      <c r="M102" s="1">
        <v>25637637.328752</v>
      </c>
      <c r="N102" s="1">
        <v>4</v>
      </c>
      <c r="P102" s="1">
        <f t="shared" si="3"/>
        <v>457</v>
      </c>
      <c r="Q102" s="1">
        <f t="shared" si="4"/>
        <v>457</v>
      </c>
      <c r="R102" s="1">
        <f t="shared" si="5"/>
        <v>457</v>
      </c>
    </row>
    <row r="103" spans="1:18" x14ac:dyDescent="0.25">
      <c r="A103">
        <v>459</v>
      </c>
      <c r="B103" s="1">
        <v>12700000</v>
      </c>
      <c r="C103" s="1">
        <v>12192000</v>
      </c>
      <c r="D103" s="1">
        <v>5486477.6429430004</v>
      </c>
      <c r="E103" s="1">
        <v>12192000</v>
      </c>
      <c r="F103" s="1">
        <v>11303372.065794</v>
      </c>
      <c r="G103" s="1">
        <v>5486477.6429430004</v>
      </c>
      <c r="H103" s="1">
        <v>5486477.6429430004</v>
      </c>
      <c r="I103" s="1">
        <v>270.74288899999999</v>
      </c>
      <c r="J103" s="1">
        <v>188.25711100000001</v>
      </c>
      <c r="K103" s="1">
        <v>0</v>
      </c>
      <c r="L103" s="1">
        <v>0</v>
      </c>
      <c r="M103" s="1">
        <v>25751496.797849</v>
      </c>
      <c r="N103" s="1">
        <v>4</v>
      </c>
      <c r="P103" s="1">
        <f t="shared" si="3"/>
        <v>459</v>
      </c>
      <c r="Q103" s="1">
        <f t="shared" si="4"/>
        <v>459</v>
      </c>
      <c r="R103" s="1">
        <f t="shared" si="5"/>
        <v>459</v>
      </c>
    </row>
    <row r="104" spans="1:18" x14ac:dyDescent="0.25">
      <c r="A104">
        <v>461</v>
      </c>
      <c r="B104" s="1">
        <v>12700000</v>
      </c>
      <c r="C104" s="1">
        <v>12192000</v>
      </c>
      <c r="D104" s="1">
        <v>5509605.7860209998</v>
      </c>
      <c r="E104" s="1">
        <v>12192000</v>
      </c>
      <c r="F104" s="1">
        <v>11423456.475667</v>
      </c>
      <c r="G104" s="1">
        <v>5509605.7860209998</v>
      </c>
      <c r="H104" s="1">
        <v>5509605.7860209998</v>
      </c>
      <c r="I104" s="1">
        <v>270.74288899999999</v>
      </c>
      <c r="J104" s="1">
        <v>190.25711100000001</v>
      </c>
      <c r="K104" s="1">
        <v>0</v>
      </c>
      <c r="L104" s="1">
        <v>0</v>
      </c>
      <c r="M104" s="1">
        <v>25865092.960136</v>
      </c>
      <c r="N104" s="1">
        <v>4</v>
      </c>
      <c r="P104" s="1">
        <f t="shared" si="3"/>
        <v>461</v>
      </c>
      <c r="Q104" s="1">
        <f t="shared" si="4"/>
        <v>461</v>
      </c>
      <c r="R104" s="1">
        <f t="shared" si="5"/>
        <v>461</v>
      </c>
    </row>
    <row r="105" spans="1:18" x14ac:dyDescent="0.25">
      <c r="A105">
        <v>463</v>
      </c>
      <c r="B105" s="1">
        <v>12700000</v>
      </c>
      <c r="C105" s="1">
        <v>12192000</v>
      </c>
      <c r="D105" s="1">
        <v>5532739.620046</v>
      </c>
      <c r="E105" s="1">
        <v>12192000</v>
      </c>
      <c r="F105" s="1">
        <v>11543540.885539001</v>
      </c>
      <c r="G105" s="1">
        <v>5532739.620046</v>
      </c>
      <c r="H105" s="1">
        <v>5532739.620046</v>
      </c>
      <c r="I105" s="1">
        <v>270.74288899999999</v>
      </c>
      <c r="J105" s="1">
        <v>192.25711100000001</v>
      </c>
      <c r="K105" s="1">
        <v>0</v>
      </c>
      <c r="L105" s="1">
        <v>0</v>
      </c>
      <c r="M105" s="1">
        <v>25978421.258891001</v>
      </c>
      <c r="N105" s="1">
        <v>4</v>
      </c>
      <c r="P105" s="1">
        <f t="shared" si="3"/>
        <v>463</v>
      </c>
      <c r="Q105" s="1">
        <f t="shared" si="4"/>
        <v>463</v>
      </c>
      <c r="R105" s="1">
        <f t="shared" si="5"/>
        <v>463</v>
      </c>
    </row>
    <row r="106" spans="1:18" x14ac:dyDescent="0.25">
      <c r="A106">
        <v>465</v>
      </c>
      <c r="B106" s="1">
        <v>12700000</v>
      </c>
      <c r="C106" s="1">
        <v>12192000</v>
      </c>
      <c r="D106" s="1">
        <v>5555879.1949349996</v>
      </c>
      <c r="E106" s="1">
        <v>12192000</v>
      </c>
      <c r="F106" s="1">
        <v>11663625.295412</v>
      </c>
      <c r="G106" s="1">
        <v>5555879.1949349996</v>
      </c>
      <c r="H106" s="1">
        <v>5555879.1949349996</v>
      </c>
      <c r="I106" s="1">
        <v>270.74288899999999</v>
      </c>
      <c r="J106" s="1">
        <v>194.25711100000001</v>
      </c>
      <c r="K106" s="1">
        <v>0</v>
      </c>
      <c r="L106" s="1">
        <v>0</v>
      </c>
      <c r="M106" s="1">
        <v>26091476.910634</v>
      </c>
      <c r="N106" s="1">
        <v>4</v>
      </c>
      <c r="P106" s="1">
        <f t="shared" si="3"/>
        <v>465</v>
      </c>
      <c r="Q106" s="1">
        <f t="shared" si="4"/>
        <v>465</v>
      </c>
      <c r="R106" s="1">
        <f t="shared" si="5"/>
        <v>465</v>
      </c>
    </row>
    <row r="107" spans="1:18" x14ac:dyDescent="0.25">
      <c r="A107">
        <v>467</v>
      </c>
      <c r="B107" s="1">
        <v>12700000</v>
      </c>
      <c r="C107" s="1">
        <v>12192000</v>
      </c>
      <c r="D107" s="1">
        <v>5579024.564185</v>
      </c>
      <c r="E107" s="1">
        <v>12192000</v>
      </c>
      <c r="F107" s="1">
        <v>11783709.705285</v>
      </c>
      <c r="G107" s="1">
        <v>5579024.564185</v>
      </c>
      <c r="H107" s="1">
        <v>5579024.564185</v>
      </c>
      <c r="I107" s="1">
        <v>270.74288899999999</v>
      </c>
      <c r="J107" s="1">
        <v>196.25711100000001</v>
      </c>
      <c r="K107" s="1">
        <v>0</v>
      </c>
      <c r="L107" s="1">
        <v>0</v>
      </c>
      <c r="M107" s="1">
        <v>26204254.926495001</v>
      </c>
      <c r="N107" s="1">
        <v>4</v>
      </c>
      <c r="P107" s="1">
        <f t="shared" si="3"/>
        <v>467</v>
      </c>
      <c r="Q107" s="1">
        <f t="shared" si="4"/>
        <v>467</v>
      </c>
      <c r="R107" s="1">
        <f t="shared" si="5"/>
        <v>467</v>
      </c>
    </row>
    <row r="108" spans="1:18" x14ac:dyDescent="0.25">
      <c r="A108">
        <v>469</v>
      </c>
      <c r="B108" s="1">
        <v>12700000</v>
      </c>
      <c r="C108" s="1">
        <v>12192000</v>
      </c>
      <c r="D108" s="1">
        <v>5602175.7846109997</v>
      </c>
      <c r="E108" s="1">
        <v>12192000</v>
      </c>
      <c r="F108" s="1">
        <v>11903794.115157999</v>
      </c>
      <c r="G108" s="1">
        <v>5602175.7846109997</v>
      </c>
      <c r="H108" s="1">
        <v>5602175.7846109997</v>
      </c>
      <c r="I108" s="1">
        <v>270.74288899999999</v>
      </c>
      <c r="J108" s="1">
        <v>198.25711100000001</v>
      </c>
      <c r="K108" s="1">
        <v>0</v>
      </c>
      <c r="L108" s="1">
        <v>0</v>
      </c>
      <c r="M108" s="1">
        <v>26316750.130373001</v>
      </c>
      <c r="N108" s="1">
        <v>4</v>
      </c>
      <c r="P108" s="1">
        <f t="shared" si="3"/>
        <v>469</v>
      </c>
      <c r="Q108" s="1">
        <f t="shared" si="4"/>
        <v>469</v>
      </c>
      <c r="R108" s="1">
        <f t="shared" si="5"/>
        <v>469</v>
      </c>
    </row>
    <row r="109" spans="1:18" x14ac:dyDescent="0.25">
      <c r="A109">
        <v>471</v>
      </c>
      <c r="B109" s="1">
        <v>12700000</v>
      </c>
      <c r="C109" s="1">
        <v>12192000</v>
      </c>
      <c r="D109" s="1">
        <v>5625332.9160719998</v>
      </c>
      <c r="E109" s="1">
        <v>12192000</v>
      </c>
      <c r="F109" s="1">
        <v>12023878.52503</v>
      </c>
      <c r="G109" s="1">
        <v>5625332.9160719998</v>
      </c>
      <c r="H109" s="1">
        <v>5625332.9160719998</v>
      </c>
      <c r="I109" s="1">
        <v>270.74288899999999</v>
      </c>
      <c r="J109" s="1">
        <v>200.25711100000001</v>
      </c>
      <c r="K109" s="1">
        <v>0</v>
      </c>
      <c r="L109" s="1">
        <v>0</v>
      </c>
      <c r="M109" s="1">
        <v>26428957.175969001</v>
      </c>
      <c r="N109" s="1">
        <v>4</v>
      </c>
      <c r="P109" s="1">
        <f t="shared" si="3"/>
        <v>471</v>
      </c>
      <c r="Q109" s="1">
        <f t="shared" si="4"/>
        <v>471</v>
      </c>
      <c r="R109" s="1">
        <f t="shared" si="5"/>
        <v>471</v>
      </c>
    </row>
    <row r="110" spans="1:18" x14ac:dyDescent="0.25">
      <c r="A110">
        <v>473</v>
      </c>
      <c r="B110" s="1">
        <v>12700000</v>
      </c>
      <c r="C110" s="1">
        <v>12192000</v>
      </c>
      <c r="D110" s="1">
        <v>5648496.0211779997</v>
      </c>
      <c r="E110" s="1">
        <v>12192000</v>
      </c>
      <c r="F110" s="1">
        <v>12143962.934903</v>
      </c>
      <c r="G110" s="1">
        <v>5648496.0211779997</v>
      </c>
      <c r="H110" s="1">
        <v>5648496.0211779997</v>
      </c>
      <c r="I110" s="1">
        <v>270.74288899999999</v>
      </c>
      <c r="J110" s="1">
        <v>202.25711100000001</v>
      </c>
      <c r="K110" s="1">
        <v>0</v>
      </c>
      <c r="L110" s="1">
        <v>0</v>
      </c>
      <c r="M110" s="1">
        <v>26540870.562205002</v>
      </c>
      <c r="N110" s="1">
        <v>4</v>
      </c>
      <c r="P110" s="1">
        <f t="shared" si="3"/>
        <v>473</v>
      </c>
      <c r="Q110" s="1">
        <f t="shared" si="4"/>
        <v>473</v>
      </c>
      <c r="R110" s="1">
        <f t="shared" si="5"/>
        <v>473</v>
      </c>
    </row>
    <row r="111" spans="1:18" x14ac:dyDescent="0.25">
      <c r="A111">
        <v>475</v>
      </c>
      <c r="B111" s="1">
        <v>12700000</v>
      </c>
      <c r="C111" s="1">
        <v>12192000</v>
      </c>
      <c r="D111" s="1">
        <v>5674508.8377639996</v>
      </c>
      <c r="E111" s="1">
        <v>12192000</v>
      </c>
      <c r="F111" s="1">
        <v>12192000</v>
      </c>
      <c r="G111" s="1">
        <v>5674976.0558879999</v>
      </c>
      <c r="H111" s="1">
        <v>5674508.8377639996</v>
      </c>
      <c r="I111" s="1">
        <v>270.74288899999999</v>
      </c>
      <c r="J111" s="1">
        <v>203.057166</v>
      </c>
      <c r="K111" s="1">
        <v>1.199945</v>
      </c>
      <c r="L111" s="1">
        <v>0</v>
      </c>
      <c r="M111" s="1">
        <v>26420074.949806001</v>
      </c>
      <c r="N111" s="1">
        <v>3</v>
      </c>
      <c r="P111" s="1">
        <f t="shared" si="3"/>
        <v>473.80005499999999</v>
      </c>
      <c r="Q111" s="1">
        <f t="shared" si="4"/>
        <v>475</v>
      </c>
      <c r="R111" s="1">
        <f t="shared" si="5"/>
        <v>475</v>
      </c>
    </row>
    <row r="112" spans="1:18" x14ac:dyDescent="0.25">
      <c r="A112">
        <v>477</v>
      </c>
      <c r="B112" s="1">
        <v>12700000</v>
      </c>
      <c r="C112" s="1">
        <v>12192000</v>
      </c>
      <c r="D112" s="1">
        <v>5702317.4932580004</v>
      </c>
      <c r="E112" s="1">
        <v>12192000</v>
      </c>
      <c r="F112" s="1">
        <v>12192000</v>
      </c>
      <c r="G112" s="1">
        <v>5705624.0866679996</v>
      </c>
      <c r="H112" s="1">
        <v>5702317.4932580004</v>
      </c>
      <c r="I112" s="1">
        <v>270.74288899999999</v>
      </c>
      <c r="J112" s="1">
        <v>203.057166</v>
      </c>
      <c r="K112" s="1">
        <v>3.199945</v>
      </c>
      <c r="L112" s="1">
        <v>0</v>
      </c>
      <c r="M112" s="1">
        <v>26152923.661690999</v>
      </c>
      <c r="N112" s="1">
        <v>3</v>
      </c>
      <c r="P112" s="1">
        <f t="shared" si="3"/>
        <v>473.80005499999999</v>
      </c>
      <c r="Q112" s="1">
        <f t="shared" si="4"/>
        <v>477</v>
      </c>
      <c r="R112" s="1">
        <f t="shared" si="5"/>
        <v>477</v>
      </c>
    </row>
    <row r="113" spans="1:18" x14ac:dyDescent="0.25">
      <c r="A113">
        <v>479</v>
      </c>
      <c r="B113" s="1">
        <v>12700000</v>
      </c>
      <c r="C113" s="1">
        <v>12192000</v>
      </c>
      <c r="D113" s="1">
        <v>5730001.7880899999</v>
      </c>
      <c r="E113" s="1">
        <v>12192000</v>
      </c>
      <c r="F113" s="1">
        <v>12192000</v>
      </c>
      <c r="G113" s="1">
        <v>5738692.0152270002</v>
      </c>
      <c r="H113" s="1">
        <v>5730001.7880899999</v>
      </c>
      <c r="I113" s="1">
        <v>270.74288899999999</v>
      </c>
      <c r="J113" s="1">
        <v>203.057166</v>
      </c>
      <c r="K113" s="1">
        <v>5.1999449999999996</v>
      </c>
      <c r="L113" s="1">
        <v>0</v>
      </c>
      <c r="M113" s="1">
        <v>25896387.443440001</v>
      </c>
      <c r="N113" s="1">
        <v>3</v>
      </c>
      <c r="P113" s="1">
        <f t="shared" si="3"/>
        <v>473.80005499999999</v>
      </c>
      <c r="Q113" s="1">
        <f t="shared" si="4"/>
        <v>479</v>
      </c>
      <c r="R113" s="1">
        <f t="shared" si="5"/>
        <v>479</v>
      </c>
    </row>
    <row r="114" spans="1:18" x14ac:dyDescent="0.25">
      <c r="A114">
        <v>481</v>
      </c>
      <c r="B114" s="1">
        <v>12700000</v>
      </c>
      <c r="C114" s="1">
        <v>12192000</v>
      </c>
      <c r="D114" s="1">
        <v>5757564.440378</v>
      </c>
      <c r="E114" s="1">
        <v>12192000</v>
      </c>
      <c r="F114" s="1">
        <v>12192000</v>
      </c>
      <c r="G114" s="1">
        <v>5774147.6256200001</v>
      </c>
      <c r="H114" s="1">
        <v>5757564.440378</v>
      </c>
      <c r="I114" s="1">
        <v>270.74288899999999</v>
      </c>
      <c r="J114" s="1">
        <v>203.057166</v>
      </c>
      <c r="K114" s="1">
        <v>7.1999449999999996</v>
      </c>
      <c r="L114" s="1">
        <v>0</v>
      </c>
      <c r="M114" s="1">
        <v>25650221.939592</v>
      </c>
      <c r="N114" s="1">
        <v>3</v>
      </c>
      <c r="P114" s="1">
        <f t="shared" si="3"/>
        <v>473.80005499999999</v>
      </c>
      <c r="Q114" s="1">
        <f t="shared" si="4"/>
        <v>481</v>
      </c>
      <c r="R114" s="1">
        <f t="shared" si="5"/>
        <v>481</v>
      </c>
    </row>
    <row r="115" spans="1:18" x14ac:dyDescent="0.25">
      <c r="A115">
        <v>483</v>
      </c>
      <c r="B115" s="1">
        <v>12700000</v>
      </c>
      <c r="C115" s="1">
        <v>12192000</v>
      </c>
      <c r="D115" s="1">
        <v>5785008.161115</v>
      </c>
      <c r="E115" s="1">
        <v>12192000</v>
      </c>
      <c r="F115" s="1">
        <v>12192000</v>
      </c>
      <c r="G115" s="1">
        <v>5811960.2969549997</v>
      </c>
      <c r="H115" s="1">
        <v>5785008.161115</v>
      </c>
      <c r="I115" s="1">
        <v>270.74288899999999</v>
      </c>
      <c r="J115" s="1">
        <v>203.057166</v>
      </c>
      <c r="K115" s="1">
        <v>9.1999449999999996</v>
      </c>
      <c r="L115" s="1">
        <v>0</v>
      </c>
      <c r="M115" s="1">
        <v>25414184.519884001</v>
      </c>
      <c r="N115" s="1">
        <v>3</v>
      </c>
      <c r="P115" s="1">
        <f t="shared" si="3"/>
        <v>473.80005499999999</v>
      </c>
      <c r="Q115" s="1">
        <f t="shared" si="4"/>
        <v>483</v>
      </c>
      <c r="R115" s="1">
        <f t="shared" si="5"/>
        <v>483</v>
      </c>
    </row>
    <row r="116" spans="1:18" x14ac:dyDescent="0.25">
      <c r="A116">
        <v>485</v>
      </c>
      <c r="B116" s="1">
        <v>12700000</v>
      </c>
      <c r="C116" s="1">
        <v>12192000</v>
      </c>
      <c r="D116" s="1">
        <v>5812335.651199</v>
      </c>
      <c r="E116" s="1">
        <v>12192000</v>
      </c>
      <c r="F116" s="1">
        <v>12192000</v>
      </c>
      <c r="G116" s="1">
        <v>5852100.9170930004</v>
      </c>
      <c r="H116" s="1">
        <v>5812335.651199</v>
      </c>
      <c r="I116" s="1">
        <v>270.74288899999999</v>
      </c>
      <c r="J116" s="1">
        <v>203.057166</v>
      </c>
      <c r="K116" s="1">
        <v>11.199945</v>
      </c>
      <c r="L116" s="1">
        <v>0</v>
      </c>
      <c r="M116" s="1">
        <v>25188034.501798</v>
      </c>
      <c r="N116" s="1">
        <v>3</v>
      </c>
      <c r="P116" s="1">
        <f t="shared" si="3"/>
        <v>473.80005499999999</v>
      </c>
      <c r="Q116" s="1">
        <f t="shared" si="4"/>
        <v>485</v>
      </c>
      <c r="R116" s="1">
        <f t="shared" si="5"/>
        <v>485</v>
      </c>
    </row>
    <row r="117" spans="1:18" x14ac:dyDescent="0.25">
      <c r="A117">
        <v>487</v>
      </c>
      <c r="B117" s="1">
        <v>12700000</v>
      </c>
      <c r="C117" s="1">
        <v>12192000</v>
      </c>
      <c r="D117" s="1">
        <v>5839549.598301</v>
      </c>
      <c r="E117" s="1">
        <v>12192000</v>
      </c>
      <c r="F117" s="1">
        <v>12192000</v>
      </c>
      <c r="G117" s="1">
        <v>5894541.8015689999</v>
      </c>
      <c r="H117" s="1">
        <v>5839549.598301</v>
      </c>
      <c r="I117" s="1">
        <v>270.74288899999999</v>
      </c>
      <c r="J117" s="1">
        <v>203.057166</v>
      </c>
      <c r="K117" s="1">
        <v>13.199945</v>
      </c>
      <c r="L117" s="1">
        <v>0</v>
      </c>
      <c r="M117" s="1">
        <v>24971533.363834001</v>
      </c>
      <c r="N117" s="1">
        <v>3</v>
      </c>
      <c r="P117" s="1">
        <f t="shared" si="3"/>
        <v>473.80005499999999</v>
      </c>
      <c r="Q117" s="1">
        <f t="shared" si="4"/>
        <v>487</v>
      </c>
      <c r="R117" s="1">
        <f t="shared" si="5"/>
        <v>487</v>
      </c>
    </row>
    <row r="118" spans="1:18" x14ac:dyDescent="0.25">
      <c r="A118">
        <v>489</v>
      </c>
      <c r="B118" s="1">
        <v>12700000</v>
      </c>
      <c r="C118" s="1">
        <v>12192000</v>
      </c>
      <c r="D118" s="1">
        <v>5866652.6744830003</v>
      </c>
      <c r="E118" s="1">
        <v>12192000</v>
      </c>
      <c r="F118" s="1">
        <v>12192000</v>
      </c>
      <c r="G118" s="1">
        <v>5939256.618268</v>
      </c>
      <c r="H118" s="1">
        <v>5866652.6744830003</v>
      </c>
      <c r="I118" s="1">
        <v>270.74288899999999</v>
      </c>
      <c r="J118" s="1">
        <v>203.057166</v>
      </c>
      <c r="K118" s="1">
        <v>15.199945</v>
      </c>
      <c r="L118" s="1">
        <v>0</v>
      </c>
      <c r="M118" s="1">
        <v>24764444.943541002</v>
      </c>
      <c r="N118" s="1">
        <v>3</v>
      </c>
      <c r="P118" s="1">
        <f t="shared" si="3"/>
        <v>473.80005499999999</v>
      </c>
      <c r="Q118" s="1">
        <f t="shared" si="4"/>
        <v>489</v>
      </c>
      <c r="R118" s="1">
        <f t="shared" si="5"/>
        <v>489</v>
      </c>
    </row>
    <row r="119" spans="1:18" x14ac:dyDescent="0.25">
      <c r="A119">
        <v>491</v>
      </c>
      <c r="B119" s="1">
        <v>12700000</v>
      </c>
      <c r="C119" s="1">
        <v>12192000</v>
      </c>
      <c r="D119" s="1">
        <v>5893647.5332819996</v>
      </c>
      <c r="E119" s="1">
        <v>12192000</v>
      </c>
      <c r="F119" s="1">
        <v>12192000</v>
      </c>
      <c r="G119" s="1">
        <v>5986220.3161899997</v>
      </c>
      <c r="H119" s="1">
        <v>5893647.5332819996</v>
      </c>
      <c r="I119" s="1">
        <v>270.74288899999999</v>
      </c>
      <c r="J119" s="1">
        <v>203.057166</v>
      </c>
      <c r="K119" s="1">
        <v>17.199945</v>
      </c>
      <c r="L119" s="1">
        <v>0</v>
      </c>
      <c r="M119" s="1">
        <v>24566535.627269</v>
      </c>
      <c r="N119" s="1">
        <v>3</v>
      </c>
      <c r="P119" s="1">
        <f t="shared" si="3"/>
        <v>473.80005499999999</v>
      </c>
      <c r="Q119" s="1">
        <f t="shared" si="4"/>
        <v>491</v>
      </c>
      <c r="R119" s="1">
        <f t="shared" si="5"/>
        <v>491</v>
      </c>
    </row>
    <row r="120" spans="1:18" x14ac:dyDescent="0.25">
      <c r="A120">
        <v>493</v>
      </c>
      <c r="B120" s="1">
        <v>12700000</v>
      </c>
      <c r="C120" s="1">
        <v>12192000</v>
      </c>
      <c r="D120" s="1">
        <v>5920536.807395</v>
      </c>
      <c r="E120" s="1">
        <v>12192000</v>
      </c>
      <c r="F120" s="1">
        <v>12192000</v>
      </c>
      <c r="G120" s="1">
        <v>6035409.059138</v>
      </c>
      <c r="H120" s="1">
        <v>5920536.807395</v>
      </c>
      <c r="I120" s="1">
        <v>270.74288899999999</v>
      </c>
      <c r="J120" s="1">
        <v>203.057166</v>
      </c>
      <c r="K120" s="1">
        <v>19.199945</v>
      </c>
      <c r="L120" s="1">
        <v>0</v>
      </c>
      <c r="M120" s="1">
        <v>24377574.524633002</v>
      </c>
      <c r="N120" s="1">
        <v>3</v>
      </c>
      <c r="P120" s="1">
        <f t="shared" si="3"/>
        <v>473.80005499999999</v>
      </c>
      <c r="Q120" s="1">
        <f t="shared" si="4"/>
        <v>493</v>
      </c>
      <c r="R120" s="1">
        <f t="shared" si="5"/>
        <v>493</v>
      </c>
    </row>
    <row r="121" spans="1:18" x14ac:dyDescent="0.25">
      <c r="A121">
        <v>495</v>
      </c>
      <c r="B121" s="1">
        <v>12700000</v>
      </c>
      <c r="C121" s="1">
        <v>12192000</v>
      </c>
      <c r="D121" s="1">
        <v>5947323.1060199998</v>
      </c>
      <c r="E121" s="1">
        <v>12192000</v>
      </c>
      <c r="F121" s="1">
        <v>12192000</v>
      </c>
      <c r="G121" s="1">
        <v>6086800.1630589999</v>
      </c>
      <c r="H121" s="1">
        <v>5947323.1060199998</v>
      </c>
      <c r="I121" s="1">
        <v>270.74288899999999</v>
      </c>
      <c r="J121" s="1">
        <v>203.057166</v>
      </c>
      <c r="K121" s="1">
        <v>21.199945</v>
      </c>
      <c r="L121" s="1">
        <v>0</v>
      </c>
      <c r="M121" s="1">
        <v>24197333.632936001</v>
      </c>
      <c r="N121" s="1">
        <v>3</v>
      </c>
      <c r="P121" s="1">
        <f t="shared" si="3"/>
        <v>473.80005499999999</v>
      </c>
      <c r="Q121" s="1">
        <f t="shared" si="4"/>
        <v>495</v>
      </c>
      <c r="R121" s="1">
        <f t="shared" si="5"/>
        <v>495</v>
      </c>
    </row>
    <row r="122" spans="1:18" x14ac:dyDescent="0.25">
      <c r="A122">
        <v>497</v>
      </c>
      <c r="B122" s="1">
        <v>12700000</v>
      </c>
      <c r="C122" s="1">
        <v>12192000</v>
      </c>
      <c r="D122" s="1">
        <v>5974009.0128760003</v>
      </c>
      <c r="E122" s="1">
        <v>12192000</v>
      </c>
      <c r="F122" s="1">
        <v>12192000</v>
      </c>
      <c r="G122" s="1">
        <v>6140372.0378</v>
      </c>
      <c r="H122" s="1">
        <v>5974009.0128760003</v>
      </c>
      <c r="I122" s="1">
        <v>270.74288899999999</v>
      </c>
      <c r="J122" s="1">
        <v>203.057166</v>
      </c>
      <c r="K122" s="1">
        <v>23.199945</v>
      </c>
      <c r="L122" s="1">
        <v>0</v>
      </c>
      <c r="M122" s="1">
        <v>24025587.985495999</v>
      </c>
      <c r="N122" s="1">
        <v>3</v>
      </c>
      <c r="P122" s="1">
        <f t="shared" si="3"/>
        <v>473.80005499999999</v>
      </c>
      <c r="Q122" s="1">
        <f t="shared" si="4"/>
        <v>497</v>
      </c>
      <c r="R122" s="1">
        <f t="shared" si="5"/>
        <v>497</v>
      </c>
    </row>
    <row r="123" spans="1:18" x14ac:dyDescent="0.25">
      <c r="A123">
        <v>499</v>
      </c>
      <c r="B123" s="1">
        <v>12700000</v>
      </c>
      <c r="C123" s="1">
        <v>12192000</v>
      </c>
      <c r="D123" s="1">
        <v>6000597.083877</v>
      </c>
      <c r="E123" s="1">
        <v>12192000</v>
      </c>
      <c r="F123" s="1">
        <v>12192000</v>
      </c>
      <c r="G123" s="1">
        <v>6196104.1319939997</v>
      </c>
      <c r="H123" s="1">
        <v>6000597.083877</v>
      </c>
      <c r="I123" s="1">
        <v>270.74288899999999</v>
      </c>
      <c r="J123" s="1">
        <v>203.057166</v>
      </c>
      <c r="K123" s="1">
        <v>25.199945</v>
      </c>
      <c r="L123" s="1">
        <v>0</v>
      </c>
      <c r="M123" s="1">
        <v>23862115.789735999</v>
      </c>
      <c r="N123" s="1">
        <v>3</v>
      </c>
      <c r="P123" s="1">
        <f t="shared" si="3"/>
        <v>473.80005499999999</v>
      </c>
      <c r="Q123" s="1">
        <f t="shared" si="4"/>
        <v>499</v>
      </c>
      <c r="R123" s="1">
        <f t="shared" si="5"/>
        <v>499</v>
      </c>
    </row>
    <row r="124" spans="1:18" x14ac:dyDescent="0.25">
      <c r="A124">
        <v>501</v>
      </c>
      <c r="B124" s="1">
        <v>12700000</v>
      </c>
      <c r="C124" s="1">
        <v>12192000</v>
      </c>
      <c r="D124" s="1">
        <v>6027089.8454879997</v>
      </c>
      <c r="E124" s="1">
        <v>12192000</v>
      </c>
      <c r="F124" s="1">
        <v>12192000</v>
      </c>
      <c r="G124" s="1">
        <v>6253976.8818640001</v>
      </c>
      <c r="H124" s="1">
        <v>6027089.8454879997</v>
      </c>
      <c r="I124" s="1">
        <v>270.74288899999999</v>
      </c>
      <c r="J124" s="1">
        <v>203.057166</v>
      </c>
      <c r="K124" s="1">
        <v>27.199945</v>
      </c>
      <c r="L124" s="1">
        <v>0</v>
      </c>
      <c r="M124" s="1">
        <v>23706698.549253002</v>
      </c>
      <c r="N124" s="1">
        <v>3</v>
      </c>
      <c r="P124" s="1">
        <f t="shared" si="3"/>
        <v>473.80005499999999</v>
      </c>
      <c r="Q124" s="1">
        <f t="shared" si="4"/>
        <v>501</v>
      </c>
      <c r="R124" s="1">
        <f t="shared" si="5"/>
        <v>501</v>
      </c>
    </row>
    <row r="125" spans="1:18" x14ac:dyDescent="0.25">
      <c r="A125">
        <v>503</v>
      </c>
      <c r="B125" s="1">
        <v>12700000</v>
      </c>
      <c r="C125" s="1">
        <v>12192000</v>
      </c>
      <c r="D125" s="1">
        <v>6053489.7924499996</v>
      </c>
      <c r="E125" s="1">
        <v>12192000</v>
      </c>
      <c r="F125" s="1">
        <v>12192000</v>
      </c>
      <c r="G125" s="1">
        <v>6313971.662455</v>
      </c>
      <c r="H125" s="1">
        <v>6053489.7924499996</v>
      </c>
      <c r="I125" s="1">
        <v>270.74288899999999</v>
      </c>
      <c r="J125" s="1">
        <v>203.057166</v>
      </c>
      <c r="K125" s="1">
        <v>29.199945</v>
      </c>
      <c r="L125" s="1">
        <v>0</v>
      </c>
      <c r="M125" s="1">
        <v>23559121.177328002</v>
      </c>
      <c r="N125" s="1">
        <v>3</v>
      </c>
      <c r="P125" s="1">
        <f t="shared" si="3"/>
        <v>473.80005499999999</v>
      </c>
      <c r="Q125" s="1">
        <f t="shared" si="4"/>
        <v>503</v>
      </c>
      <c r="R125" s="1">
        <f t="shared" si="5"/>
        <v>503</v>
      </c>
    </row>
    <row r="126" spans="1:18" x14ac:dyDescent="0.25">
      <c r="A126">
        <v>505</v>
      </c>
      <c r="B126" s="1">
        <v>12700000</v>
      </c>
      <c r="C126" s="1">
        <v>12192000</v>
      </c>
      <c r="D126" s="1">
        <v>6079799.386523</v>
      </c>
      <c r="E126" s="1">
        <v>12192000</v>
      </c>
      <c r="F126" s="1">
        <v>12192000</v>
      </c>
      <c r="G126" s="1">
        <v>6376070.7426800001</v>
      </c>
      <c r="H126" s="1">
        <v>6079799.386523</v>
      </c>
      <c r="I126" s="1">
        <v>270.74288899999999</v>
      </c>
      <c r="J126" s="1">
        <v>203.057166</v>
      </c>
      <c r="K126" s="1">
        <v>31.199945</v>
      </c>
      <c r="L126" s="1">
        <v>0</v>
      </c>
      <c r="M126" s="1">
        <v>23419172.092985999</v>
      </c>
      <c r="N126" s="1">
        <v>3</v>
      </c>
      <c r="P126" s="1">
        <f t="shared" si="3"/>
        <v>473.80005499999999</v>
      </c>
      <c r="Q126" s="1">
        <f t="shared" si="4"/>
        <v>505</v>
      </c>
      <c r="R126" s="1">
        <f t="shared" si="5"/>
        <v>505</v>
      </c>
    </row>
    <row r="127" spans="1:18" x14ac:dyDescent="0.25">
      <c r="A127">
        <v>507</v>
      </c>
      <c r="B127" s="1">
        <v>12700000</v>
      </c>
      <c r="C127" s="1">
        <v>12192000</v>
      </c>
      <c r="D127" s="1">
        <v>6106021.054854</v>
      </c>
      <c r="E127" s="1">
        <v>12192000</v>
      </c>
      <c r="F127" s="1">
        <v>12192000</v>
      </c>
      <c r="G127" s="1">
        <v>6440257.2426629998</v>
      </c>
      <c r="H127" s="1">
        <v>6106021.054854</v>
      </c>
      <c r="I127" s="1">
        <v>270.74288899999999</v>
      </c>
      <c r="J127" s="1">
        <v>203.057166</v>
      </c>
      <c r="K127" s="1">
        <v>33.199945</v>
      </c>
      <c r="L127" s="1">
        <v>0</v>
      </c>
      <c r="M127" s="1">
        <v>23286643.307581998</v>
      </c>
      <c r="N127" s="1">
        <v>3</v>
      </c>
      <c r="P127" s="1">
        <f t="shared" si="3"/>
        <v>473.80005499999999</v>
      </c>
      <c r="Q127" s="1">
        <f t="shared" si="4"/>
        <v>507</v>
      </c>
      <c r="R127" s="1">
        <f t="shared" si="5"/>
        <v>507</v>
      </c>
    </row>
    <row r="128" spans="1:18" x14ac:dyDescent="0.25">
      <c r="A128">
        <v>509</v>
      </c>
      <c r="B128" s="1">
        <v>12700000</v>
      </c>
      <c r="C128" s="1">
        <v>12192000</v>
      </c>
      <c r="D128" s="1">
        <v>6132157.1885980004</v>
      </c>
      <c r="E128" s="1">
        <v>12192000</v>
      </c>
      <c r="F128" s="1">
        <v>12192000</v>
      </c>
      <c r="G128" s="1">
        <v>6506515.0938139996</v>
      </c>
      <c r="H128" s="1">
        <v>6132157.1885980004</v>
      </c>
      <c r="I128" s="1">
        <v>270.74288899999999</v>
      </c>
      <c r="J128" s="1">
        <v>203.057166</v>
      </c>
      <c r="K128" s="1">
        <v>35.199945</v>
      </c>
      <c r="L128" s="1">
        <v>0</v>
      </c>
      <c r="M128" s="1">
        <v>23161330.498750001</v>
      </c>
      <c r="N128" s="1">
        <v>3</v>
      </c>
      <c r="P128" s="1">
        <f t="shared" si="3"/>
        <v>473.80005499999999</v>
      </c>
      <c r="Q128" s="1">
        <f t="shared" si="4"/>
        <v>509</v>
      </c>
      <c r="R128" s="1">
        <f t="shared" si="5"/>
        <v>509</v>
      </c>
    </row>
    <row r="129" spans="1:18" x14ac:dyDescent="0.25">
      <c r="A129">
        <v>511</v>
      </c>
      <c r="B129" s="1">
        <v>12700000</v>
      </c>
      <c r="C129" s="1">
        <v>12192000</v>
      </c>
      <c r="D129" s="1">
        <v>6158210.1417060001</v>
      </c>
      <c r="E129" s="1">
        <v>12192000</v>
      </c>
      <c r="F129" s="1">
        <v>12192000</v>
      </c>
      <c r="G129" s="1">
        <v>6574829.0013910001</v>
      </c>
      <c r="H129" s="1">
        <v>6158210.1417060001</v>
      </c>
      <c r="I129" s="1">
        <v>270.74288899999999</v>
      </c>
      <c r="J129" s="1">
        <v>203.057166</v>
      </c>
      <c r="K129" s="1">
        <v>37.199945</v>
      </c>
      <c r="L129" s="1">
        <v>0</v>
      </c>
      <c r="M129" s="1">
        <v>23043033.072632</v>
      </c>
      <c r="N129" s="1">
        <v>3</v>
      </c>
      <c r="P129" s="1">
        <f t="shared" si="3"/>
        <v>473.80005499999999</v>
      </c>
      <c r="Q129" s="1">
        <f t="shared" si="4"/>
        <v>511</v>
      </c>
      <c r="R129" s="1">
        <f t="shared" si="5"/>
        <v>511</v>
      </c>
    </row>
    <row r="130" spans="1:18" x14ac:dyDescent="0.25">
      <c r="A130">
        <v>513</v>
      </c>
      <c r="B130" s="1">
        <v>12700000</v>
      </c>
      <c r="C130" s="1">
        <v>12192000</v>
      </c>
      <c r="D130" s="1">
        <v>6184182.22982</v>
      </c>
      <c r="E130" s="1">
        <v>12192000</v>
      </c>
      <c r="F130" s="1">
        <v>12192000</v>
      </c>
      <c r="G130" s="1">
        <v>6645184.4093500003</v>
      </c>
      <c r="H130" s="1">
        <v>6184182.22982</v>
      </c>
      <c r="I130" s="1">
        <v>270.74288899999999</v>
      </c>
      <c r="J130" s="1">
        <v>203.057166</v>
      </c>
      <c r="K130" s="1">
        <v>39.199945</v>
      </c>
      <c r="L130" s="1">
        <v>0</v>
      </c>
      <c r="M130" s="1">
        <v>22931554.215101998</v>
      </c>
      <c r="N130" s="1">
        <v>3</v>
      </c>
      <c r="P130" s="1">
        <f t="shared" si="3"/>
        <v>473.80005499999999</v>
      </c>
      <c r="Q130" s="1">
        <f t="shared" si="4"/>
        <v>513</v>
      </c>
      <c r="R130" s="1">
        <f t="shared" si="5"/>
        <v>513</v>
      </c>
    </row>
    <row r="131" spans="1:18" x14ac:dyDescent="0.25">
      <c r="A131">
        <v>515</v>
      </c>
      <c r="B131" s="1">
        <v>12700000</v>
      </c>
      <c r="C131" s="1">
        <v>12192000</v>
      </c>
      <c r="D131" s="1">
        <v>6210075.7295040004</v>
      </c>
      <c r="E131" s="1">
        <v>12192000</v>
      </c>
      <c r="F131" s="1">
        <v>12192000</v>
      </c>
      <c r="G131" s="1">
        <v>6717567.4675679998</v>
      </c>
      <c r="H131" s="1">
        <v>6210075.7295040004</v>
      </c>
      <c r="I131" s="1">
        <v>270.74288899999999</v>
      </c>
      <c r="J131" s="1">
        <v>203.057166</v>
      </c>
      <c r="K131" s="1">
        <v>41.199945</v>
      </c>
      <c r="L131" s="1">
        <v>0</v>
      </c>
      <c r="M131" s="1">
        <v>22826700.931196999</v>
      </c>
      <c r="N131" s="1">
        <v>3</v>
      </c>
      <c r="P131" s="1">
        <f t="shared" ref="P131:P194" si="6">I131+J131</f>
        <v>473.80005499999999</v>
      </c>
      <c r="Q131" s="1">
        <f t="shared" ref="Q131:Q194" si="7">I131+J131+K131</f>
        <v>515</v>
      </c>
      <c r="R131" s="1">
        <f t="shared" ref="R131:R194" si="8">I131+J131+K131+L131</f>
        <v>515</v>
      </c>
    </row>
    <row r="132" spans="1:18" x14ac:dyDescent="0.25">
      <c r="A132">
        <v>517</v>
      </c>
      <c r="B132" s="1">
        <v>12700000</v>
      </c>
      <c r="C132" s="1">
        <v>12192000</v>
      </c>
      <c r="D132" s="1">
        <v>6235892.8772489997</v>
      </c>
      <c r="E132" s="1">
        <v>12192000</v>
      </c>
      <c r="F132" s="1">
        <v>12192000</v>
      </c>
      <c r="G132" s="1">
        <v>6791965.0007699998</v>
      </c>
      <c r="H132" s="1">
        <v>6235892.8772489997</v>
      </c>
      <c r="I132" s="1">
        <v>270.74288899999999</v>
      </c>
      <c r="J132" s="1">
        <v>203.057166</v>
      </c>
      <c r="K132" s="1">
        <v>43.199945</v>
      </c>
      <c r="L132" s="1">
        <v>0</v>
      </c>
      <c r="M132" s="1">
        <v>22728284.076345</v>
      </c>
      <c r="N132" s="1">
        <v>3</v>
      </c>
      <c r="P132" s="1">
        <f t="shared" si="6"/>
        <v>473.80005499999999</v>
      </c>
      <c r="Q132" s="1">
        <f t="shared" si="7"/>
        <v>517</v>
      </c>
      <c r="R132" s="1">
        <f t="shared" si="8"/>
        <v>517</v>
      </c>
    </row>
    <row r="133" spans="1:18" x14ac:dyDescent="0.25">
      <c r="A133">
        <v>519</v>
      </c>
      <c r="B133" s="1">
        <v>12700000</v>
      </c>
      <c r="C133" s="1">
        <v>12192000</v>
      </c>
      <c r="D133" s="1">
        <v>6261635.8690020004</v>
      </c>
      <c r="E133" s="1">
        <v>12192000</v>
      </c>
      <c r="F133" s="1">
        <v>12192000</v>
      </c>
      <c r="G133" s="1">
        <v>6868364.4797639996</v>
      </c>
      <c r="H133" s="1">
        <v>6261635.8690020004</v>
      </c>
      <c r="I133" s="1">
        <v>270.74288899999999</v>
      </c>
      <c r="J133" s="1">
        <v>203.057166</v>
      </c>
      <c r="K133" s="1">
        <v>45.199945</v>
      </c>
      <c r="L133" s="1">
        <v>0</v>
      </c>
      <c r="M133" s="1">
        <v>22636118.375753</v>
      </c>
      <c r="N133" s="1">
        <v>3</v>
      </c>
      <c r="P133" s="1">
        <f t="shared" si="6"/>
        <v>473.80005499999999</v>
      </c>
      <c r="Q133" s="1">
        <f t="shared" si="7"/>
        <v>519</v>
      </c>
      <c r="R133" s="1">
        <f t="shared" si="8"/>
        <v>519</v>
      </c>
    </row>
    <row r="134" spans="1:18" x14ac:dyDescent="0.25">
      <c r="A134">
        <v>521</v>
      </c>
      <c r="B134" s="1">
        <v>12700000</v>
      </c>
      <c r="C134" s="1">
        <v>12192000</v>
      </c>
      <c r="D134" s="1">
        <v>6287306.8594770003</v>
      </c>
      <c r="E134" s="1">
        <v>12192000</v>
      </c>
      <c r="F134" s="1">
        <v>12192000</v>
      </c>
      <c r="G134" s="1">
        <v>6946753.9941729996</v>
      </c>
      <c r="H134" s="1">
        <v>6287306.8594770003</v>
      </c>
      <c r="I134" s="1">
        <v>270.74288899999999</v>
      </c>
      <c r="J134" s="1">
        <v>203.057166</v>
      </c>
      <c r="K134" s="1">
        <v>47.199945</v>
      </c>
      <c r="L134" s="1">
        <v>0</v>
      </c>
      <c r="M134" s="1">
        <v>22550022.436503999</v>
      </c>
      <c r="N134" s="1">
        <v>3</v>
      </c>
      <c r="P134" s="1">
        <f t="shared" si="6"/>
        <v>473.80005499999999</v>
      </c>
      <c r="Q134" s="1">
        <f t="shared" si="7"/>
        <v>521</v>
      </c>
      <c r="R134" s="1">
        <f t="shared" si="8"/>
        <v>521</v>
      </c>
    </row>
    <row r="135" spans="1:18" x14ac:dyDescent="0.25">
      <c r="A135">
        <v>523</v>
      </c>
      <c r="B135" s="1">
        <v>12700000</v>
      </c>
      <c r="C135" s="1">
        <v>12192000</v>
      </c>
      <c r="D135" s="1">
        <v>6312907.9618680002</v>
      </c>
      <c r="E135" s="1">
        <v>12192000</v>
      </c>
      <c r="F135" s="1">
        <v>12192000</v>
      </c>
      <c r="G135" s="1">
        <v>7027122.2271360001</v>
      </c>
      <c r="H135" s="1">
        <v>6312907.9618680002</v>
      </c>
      <c r="I135" s="1">
        <v>270.74288899999999</v>
      </c>
      <c r="J135" s="1">
        <v>203.057166</v>
      </c>
      <c r="K135" s="1">
        <v>49.199945</v>
      </c>
      <c r="L135" s="1">
        <v>0</v>
      </c>
      <c r="M135" s="1">
        <v>22469818.74958</v>
      </c>
      <c r="N135" s="1">
        <v>3</v>
      </c>
      <c r="P135" s="1">
        <f t="shared" si="6"/>
        <v>473.80005499999999</v>
      </c>
      <c r="Q135" s="1">
        <f t="shared" si="7"/>
        <v>523</v>
      </c>
      <c r="R135" s="1">
        <f t="shared" si="8"/>
        <v>523</v>
      </c>
    </row>
    <row r="136" spans="1:18" x14ac:dyDescent="0.25">
      <c r="A136">
        <v>525</v>
      </c>
      <c r="B136" s="1">
        <v>12700000</v>
      </c>
      <c r="C136" s="1">
        <v>12192000</v>
      </c>
      <c r="D136" s="1">
        <v>6338441.2473769998</v>
      </c>
      <c r="E136" s="1">
        <v>12192000</v>
      </c>
      <c r="F136" s="1">
        <v>12192000</v>
      </c>
      <c r="G136" s="1">
        <v>7109458.4313449999</v>
      </c>
      <c r="H136" s="1">
        <v>6338441.2473769998</v>
      </c>
      <c r="I136" s="1">
        <v>270.74288899999999</v>
      </c>
      <c r="J136" s="1">
        <v>203.057166</v>
      </c>
      <c r="K136" s="1">
        <v>51.199945</v>
      </c>
      <c r="L136" s="1">
        <v>0</v>
      </c>
      <c r="M136" s="1">
        <v>22395333.685454998</v>
      </c>
      <c r="N136" s="1">
        <v>3</v>
      </c>
      <c r="P136" s="1">
        <f t="shared" si="6"/>
        <v>473.80005499999999</v>
      </c>
      <c r="Q136" s="1">
        <f t="shared" si="7"/>
        <v>525</v>
      </c>
      <c r="R136" s="1">
        <f t="shared" si="8"/>
        <v>525</v>
      </c>
    </row>
    <row r="137" spans="1:18" x14ac:dyDescent="0.25">
      <c r="A137">
        <v>527</v>
      </c>
      <c r="B137" s="1">
        <v>12700000</v>
      </c>
      <c r="C137" s="1">
        <v>12192000</v>
      </c>
      <c r="D137" s="1">
        <v>6363908.7452710001</v>
      </c>
      <c r="E137" s="1">
        <v>12192000</v>
      </c>
      <c r="F137" s="1">
        <v>12192000</v>
      </c>
      <c r="G137" s="1">
        <v>7193752.4069790002</v>
      </c>
      <c r="H137" s="1">
        <v>6363908.7452710001</v>
      </c>
      <c r="I137" s="1">
        <v>270.74288899999999</v>
      </c>
      <c r="J137" s="1">
        <v>203.057166</v>
      </c>
      <c r="K137" s="1">
        <v>53.199945</v>
      </c>
      <c r="L137" s="1">
        <v>0</v>
      </c>
      <c r="M137" s="1">
        <v>22326397.479905002</v>
      </c>
      <c r="N137" s="1">
        <v>3</v>
      </c>
      <c r="P137" s="1">
        <f t="shared" si="6"/>
        <v>473.80005499999999</v>
      </c>
      <c r="Q137" s="1">
        <f t="shared" si="7"/>
        <v>527</v>
      </c>
      <c r="R137" s="1">
        <f t="shared" si="8"/>
        <v>527</v>
      </c>
    </row>
    <row r="138" spans="1:18" x14ac:dyDescent="0.25">
      <c r="A138">
        <v>529</v>
      </c>
      <c r="B138" s="1">
        <v>12700000</v>
      </c>
      <c r="C138" s="1">
        <v>12192000</v>
      </c>
      <c r="D138" s="1">
        <v>6389312.4424750004</v>
      </c>
      <c r="E138" s="1">
        <v>12192000</v>
      </c>
      <c r="F138" s="1">
        <v>12192000</v>
      </c>
      <c r="G138" s="1">
        <v>7279994.4805690004</v>
      </c>
      <c r="H138" s="1">
        <v>6389312.4424750004</v>
      </c>
      <c r="I138" s="1">
        <v>270.74288899999999</v>
      </c>
      <c r="J138" s="1">
        <v>203.057166</v>
      </c>
      <c r="K138" s="1">
        <v>55.199945</v>
      </c>
      <c r="L138" s="1">
        <v>0</v>
      </c>
      <c r="M138" s="1">
        <v>22262844.215978999</v>
      </c>
      <c r="N138" s="1">
        <v>3</v>
      </c>
      <c r="P138" s="1">
        <f t="shared" si="6"/>
        <v>473.80005499999999</v>
      </c>
      <c r="Q138" s="1">
        <f t="shared" si="7"/>
        <v>529</v>
      </c>
      <c r="R138" s="1">
        <f t="shared" si="8"/>
        <v>529</v>
      </c>
    </row>
    <row r="139" spans="1:18" x14ac:dyDescent="0.25">
      <c r="A139">
        <v>531</v>
      </c>
      <c r="B139" s="1">
        <v>12700000</v>
      </c>
      <c r="C139" s="1">
        <v>12192000</v>
      </c>
      <c r="D139" s="1">
        <v>6414654.2838270003</v>
      </c>
      <c r="E139" s="1">
        <v>12192000</v>
      </c>
      <c r="F139" s="1">
        <v>12192000</v>
      </c>
      <c r="G139" s="1">
        <v>7368175.4856939996</v>
      </c>
      <c r="H139" s="1">
        <v>6414654.2838270003</v>
      </c>
      <c r="I139" s="1">
        <v>270.74288899999999</v>
      </c>
      <c r="J139" s="1">
        <v>203.057166</v>
      </c>
      <c r="K139" s="1">
        <v>57.199945</v>
      </c>
      <c r="L139" s="1">
        <v>0</v>
      </c>
      <c r="M139" s="1">
        <v>22204511.796464</v>
      </c>
      <c r="N139" s="1">
        <v>3</v>
      </c>
      <c r="P139" s="1">
        <f t="shared" si="6"/>
        <v>473.80005499999999</v>
      </c>
      <c r="Q139" s="1">
        <f t="shared" si="7"/>
        <v>531</v>
      </c>
      <c r="R139" s="1">
        <f t="shared" si="8"/>
        <v>531</v>
      </c>
    </row>
    <row r="140" spans="1:18" x14ac:dyDescent="0.25">
      <c r="A140">
        <v>533</v>
      </c>
      <c r="B140" s="1">
        <v>12700000</v>
      </c>
      <c r="C140" s="1">
        <v>12192000</v>
      </c>
      <c r="D140" s="1">
        <v>6439946.2474379996</v>
      </c>
      <c r="E140" s="1">
        <v>12192000</v>
      </c>
      <c r="F140" s="1">
        <v>12192000</v>
      </c>
      <c r="G140" s="1">
        <v>7458295.174048</v>
      </c>
      <c r="H140" s="1">
        <v>6439946.2474379996</v>
      </c>
      <c r="I140" s="1">
        <v>270.74288899999999</v>
      </c>
      <c r="J140" s="1">
        <v>203.057166</v>
      </c>
      <c r="K140" s="1">
        <v>59.199945</v>
      </c>
      <c r="L140" s="1">
        <v>0</v>
      </c>
      <c r="M140" s="1">
        <v>22151187.200562</v>
      </c>
      <c r="N140" s="1">
        <v>3</v>
      </c>
      <c r="P140" s="1">
        <f t="shared" si="6"/>
        <v>473.80005499999999</v>
      </c>
      <c r="Q140" s="1">
        <f t="shared" si="7"/>
        <v>533</v>
      </c>
      <c r="R140" s="1">
        <f t="shared" si="8"/>
        <v>533</v>
      </c>
    </row>
    <row r="141" spans="1:18" x14ac:dyDescent="0.25">
      <c r="A141">
        <v>535</v>
      </c>
      <c r="B141" s="1">
        <v>12700000</v>
      </c>
      <c r="C141" s="1">
        <v>12192000</v>
      </c>
      <c r="D141" s="1">
        <v>6465190.6179200001</v>
      </c>
      <c r="E141" s="1">
        <v>12192000</v>
      </c>
      <c r="F141" s="1">
        <v>12192000</v>
      </c>
      <c r="G141" s="1">
        <v>7550345.3756299997</v>
      </c>
      <c r="H141" s="1">
        <v>6465190.6179200001</v>
      </c>
      <c r="I141" s="1">
        <v>270.74288899999999</v>
      </c>
      <c r="J141" s="1">
        <v>203.057166</v>
      </c>
      <c r="K141" s="1">
        <v>61.199945</v>
      </c>
      <c r="L141" s="1">
        <v>0</v>
      </c>
      <c r="M141" s="1">
        <v>22102713.429191999</v>
      </c>
      <c r="N141" s="1">
        <v>3</v>
      </c>
      <c r="P141" s="1">
        <f t="shared" si="6"/>
        <v>473.80005499999999</v>
      </c>
      <c r="Q141" s="1">
        <f t="shared" si="7"/>
        <v>535</v>
      </c>
      <c r="R141" s="1">
        <f t="shared" si="8"/>
        <v>535</v>
      </c>
    </row>
    <row r="142" spans="1:18" x14ac:dyDescent="0.25">
      <c r="A142">
        <v>537</v>
      </c>
      <c r="B142" s="1">
        <v>12700000</v>
      </c>
      <c r="C142" s="1">
        <v>12192000</v>
      </c>
      <c r="D142" s="1">
        <v>6490377.3900359999</v>
      </c>
      <c r="E142" s="1">
        <v>12192000</v>
      </c>
      <c r="F142" s="1">
        <v>12192000</v>
      </c>
      <c r="G142" s="1">
        <v>7644308.3513909997</v>
      </c>
      <c r="H142" s="1">
        <v>6490377.3900359999</v>
      </c>
      <c r="I142" s="1">
        <v>270.74288899999999</v>
      </c>
      <c r="J142" s="1">
        <v>203.057166</v>
      </c>
      <c r="K142" s="1">
        <v>63.199945</v>
      </c>
      <c r="L142" s="1">
        <v>0</v>
      </c>
      <c r="M142" s="1">
        <v>22059003.765434001</v>
      </c>
      <c r="N142" s="1">
        <v>3</v>
      </c>
      <c r="P142" s="1">
        <f t="shared" si="6"/>
        <v>473.80005499999999</v>
      </c>
      <c r="Q142" s="1">
        <f t="shared" si="7"/>
        <v>537</v>
      </c>
      <c r="R142" s="1">
        <f t="shared" si="8"/>
        <v>537</v>
      </c>
    </row>
    <row r="143" spans="1:18" x14ac:dyDescent="0.25">
      <c r="A143">
        <v>539</v>
      </c>
      <c r="B143" s="1">
        <v>12700000</v>
      </c>
      <c r="C143" s="1">
        <v>12192000</v>
      </c>
      <c r="D143" s="1">
        <v>6515507.365305</v>
      </c>
      <c r="E143" s="1">
        <v>12192000</v>
      </c>
      <c r="F143" s="1">
        <v>12192000</v>
      </c>
      <c r="G143" s="1">
        <v>7740176.0320969997</v>
      </c>
      <c r="H143" s="1">
        <v>6515507.365305</v>
      </c>
      <c r="I143" s="1">
        <v>270.74288899999999</v>
      </c>
      <c r="J143" s="1">
        <v>203.057166</v>
      </c>
      <c r="K143" s="1">
        <v>65.199945</v>
      </c>
      <c r="L143" s="1">
        <v>0</v>
      </c>
      <c r="M143" s="1">
        <v>22019916.314939</v>
      </c>
      <c r="N143" s="1">
        <v>3</v>
      </c>
      <c r="P143" s="1">
        <f t="shared" si="6"/>
        <v>473.80005499999999</v>
      </c>
      <c r="Q143" s="1">
        <f t="shared" si="7"/>
        <v>539</v>
      </c>
      <c r="R143" s="1">
        <f t="shared" si="8"/>
        <v>539</v>
      </c>
    </row>
    <row r="144" spans="1:18" x14ac:dyDescent="0.25">
      <c r="A144">
        <v>541</v>
      </c>
      <c r="B144" s="1">
        <v>12700000</v>
      </c>
      <c r="C144" s="1">
        <v>12192000</v>
      </c>
      <c r="D144" s="1">
        <v>6540581.3381719999</v>
      </c>
      <c r="E144" s="1">
        <v>12192000</v>
      </c>
      <c r="F144" s="1">
        <v>12192000</v>
      </c>
      <c r="G144" s="1">
        <v>7837940.8486580001</v>
      </c>
      <c r="H144" s="1">
        <v>6540581.3381719999</v>
      </c>
      <c r="I144" s="1">
        <v>270.74288899999999</v>
      </c>
      <c r="J144" s="1">
        <v>203.057166</v>
      </c>
      <c r="K144" s="1">
        <v>67.199945</v>
      </c>
      <c r="L144" s="1">
        <v>0</v>
      </c>
      <c r="M144" s="1">
        <v>21985312.646044001</v>
      </c>
      <c r="N144" s="1">
        <v>3</v>
      </c>
      <c r="P144" s="1">
        <f t="shared" si="6"/>
        <v>473.80005499999999</v>
      </c>
      <c r="Q144" s="1">
        <f t="shared" si="7"/>
        <v>541</v>
      </c>
      <c r="R144" s="1">
        <f t="shared" si="8"/>
        <v>541</v>
      </c>
    </row>
    <row r="145" spans="1:18" x14ac:dyDescent="0.25">
      <c r="A145">
        <v>543</v>
      </c>
      <c r="B145" s="1">
        <v>12700000</v>
      </c>
      <c r="C145" s="1">
        <v>12192000</v>
      </c>
      <c r="D145" s="1">
        <v>6565600.0954550002</v>
      </c>
      <c r="E145" s="1">
        <v>12192000</v>
      </c>
      <c r="F145" s="1">
        <v>12192000</v>
      </c>
      <c r="G145" s="1">
        <v>7937595.7192299999</v>
      </c>
      <c r="H145" s="1">
        <v>6565600.0954550002</v>
      </c>
      <c r="I145" s="1">
        <v>270.74288899999999</v>
      </c>
      <c r="J145" s="1">
        <v>203.057166</v>
      </c>
      <c r="K145" s="1">
        <v>69.199945</v>
      </c>
      <c r="L145" s="1">
        <v>0</v>
      </c>
      <c r="M145" s="1">
        <v>21955057.746374</v>
      </c>
      <c r="N145" s="1">
        <v>3</v>
      </c>
      <c r="P145" s="1">
        <f t="shared" si="6"/>
        <v>473.80005499999999</v>
      </c>
      <c r="Q145" s="1">
        <f t="shared" si="7"/>
        <v>543</v>
      </c>
      <c r="R145" s="1">
        <f t="shared" si="8"/>
        <v>543</v>
      </c>
    </row>
    <row r="146" spans="1:18" x14ac:dyDescent="0.25">
      <c r="A146">
        <v>545</v>
      </c>
      <c r="B146" s="1">
        <v>12700000</v>
      </c>
      <c r="C146" s="1">
        <v>12192000</v>
      </c>
      <c r="D146" s="1">
        <v>6590564.4161679996</v>
      </c>
      <c r="E146" s="1">
        <v>12192000</v>
      </c>
      <c r="F146" s="1">
        <v>12192000</v>
      </c>
      <c r="G146" s="1">
        <v>8039134.037393</v>
      </c>
      <c r="H146" s="1">
        <v>6590564.4161679996</v>
      </c>
      <c r="I146" s="1">
        <v>270.74288899999999</v>
      </c>
      <c r="J146" s="1">
        <v>203.057166</v>
      </c>
      <c r="K146" s="1">
        <v>71.199945</v>
      </c>
      <c r="L146" s="1">
        <v>0</v>
      </c>
      <c r="M146" s="1">
        <v>21929019.973572999</v>
      </c>
      <c r="N146" s="1">
        <v>3</v>
      </c>
      <c r="P146" s="1">
        <f t="shared" si="6"/>
        <v>473.80005499999999</v>
      </c>
      <c r="Q146" s="1">
        <f t="shared" si="7"/>
        <v>545</v>
      </c>
      <c r="R146" s="1">
        <f t="shared" si="8"/>
        <v>545</v>
      </c>
    </row>
    <row r="147" spans="1:18" x14ac:dyDescent="0.25">
      <c r="A147">
        <v>547</v>
      </c>
      <c r="B147" s="1">
        <v>12700000</v>
      </c>
      <c r="C147" s="1">
        <v>12192000</v>
      </c>
      <c r="D147" s="1">
        <v>6615475.0711310003</v>
      </c>
      <c r="E147" s="1">
        <v>12192000</v>
      </c>
      <c r="F147" s="1">
        <v>12192000</v>
      </c>
      <c r="G147" s="1">
        <v>8142549.6608760003</v>
      </c>
      <c r="H147" s="1">
        <v>6615475.0711310003</v>
      </c>
      <c r="I147" s="1">
        <v>270.74288899999999</v>
      </c>
      <c r="J147" s="1">
        <v>203.057166</v>
      </c>
      <c r="K147" s="1">
        <v>73.199945</v>
      </c>
      <c r="L147" s="1">
        <v>0</v>
      </c>
      <c r="M147" s="1">
        <v>21907071.004030999</v>
      </c>
      <c r="N147" s="1">
        <v>3</v>
      </c>
      <c r="P147" s="1">
        <f t="shared" si="6"/>
        <v>473.80005499999999</v>
      </c>
      <c r="Q147" s="1">
        <f t="shared" si="7"/>
        <v>547</v>
      </c>
      <c r="R147" s="1">
        <f t="shared" si="8"/>
        <v>547</v>
      </c>
    </row>
    <row r="148" spans="1:18" x14ac:dyDescent="0.25">
      <c r="A148">
        <v>549</v>
      </c>
      <c r="B148" s="1">
        <v>12700000</v>
      </c>
      <c r="C148" s="1">
        <v>12192000</v>
      </c>
      <c r="D148" s="1">
        <v>6640332.8224510001</v>
      </c>
      <c r="E148" s="1">
        <v>12192000</v>
      </c>
      <c r="F148" s="1">
        <v>12192000</v>
      </c>
      <c r="G148" s="1">
        <v>8247836.9008860001</v>
      </c>
      <c r="H148" s="1">
        <v>6640332.8224510001</v>
      </c>
      <c r="I148" s="1">
        <v>270.74288899999999</v>
      </c>
      <c r="J148" s="1">
        <v>203.057166</v>
      </c>
      <c r="K148" s="1">
        <v>75.199945</v>
      </c>
      <c r="L148" s="1">
        <v>0</v>
      </c>
      <c r="M148" s="1">
        <v>21889085.779504001</v>
      </c>
      <c r="N148" s="1">
        <v>3</v>
      </c>
      <c r="P148" s="1">
        <f t="shared" si="6"/>
        <v>473.80005499999999</v>
      </c>
      <c r="Q148" s="1">
        <f t="shared" si="7"/>
        <v>549</v>
      </c>
      <c r="R148" s="1">
        <f t="shared" si="8"/>
        <v>549</v>
      </c>
    </row>
    <row r="149" spans="1:18" x14ac:dyDescent="0.25">
      <c r="A149">
        <v>551</v>
      </c>
      <c r="B149" s="1">
        <v>12700000</v>
      </c>
      <c r="C149" s="1">
        <v>12192000</v>
      </c>
      <c r="D149" s="1">
        <v>6665138.4236359997</v>
      </c>
      <c r="E149" s="1">
        <v>12192000</v>
      </c>
      <c r="F149" s="1">
        <v>12192000</v>
      </c>
      <c r="G149" s="1">
        <v>8355018.4095419999</v>
      </c>
      <c r="H149" s="1">
        <v>6665138.4236359997</v>
      </c>
      <c r="I149" s="1">
        <v>270.74258400000002</v>
      </c>
      <c r="J149" s="1">
        <v>203.056938</v>
      </c>
      <c r="K149" s="1">
        <v>77.200479000000001</v>
      </c>
      <c r="L149" s="1">
        <v>0</v>
      </c>
      <c r="M149" s="1">
        <v>21874399.406484</v>
      </c>
      <c r="N149" s="1">
        <v>1</v>
      </c>
      <c r="P149" s="1">
        <f t="shared" si="6"/>
        <v>473.79952200000002</v>
      </c>
      <c r="Q149" s="1">
        <f t="shared" si="7"/>
        <v>551.000001</v>
      </c>
      <c r="R149" s="1">
        <f t="shared" si="8"/>
        <v>551.000001</v>
      </c>
    </row>
    <row r="150" spans="1:18" x14ac:dyDescent="0.25">
      <c r="A150">
        <v>553</v>
      </c>
      <c r="B150" s="1">
        <v>12700000</v>
      </c>
      <c r="C150" s="1">
        <v>12192000</v>
      </c>
      <c r="D150" s="1">
        <v>6689892.6187650003</v>
      </c>
      <c r="E150" s="1">
        <v>12192000</v>
      </c>
      <c r="F150" s="1">
        <v>12192000</v>
      </c>
      <c r="G150" s="1">
        <v>8464460.1960969996</v>
      </c>
      <c r="H150" s="1">
        <v>6689892.6187650003</v>
      </c>
      <c r="I150" s="1">
        <v>270.73805900000002</v>
      </c>
      <c r="J150" s="1">
        <v>203.05354399999999</v>
      </c>
      <c r="K150" s="1">
        <v>79.208395999999993</v>
      </c>
      <c r="L150" s="1">
        <v>0</v>
      </c>
      <c r="M150" s="1">
        <v>21862543.935019001</v>
      </c>
      <c r="N150" s="1">
        <v>1</v>
      </c>
      <c r="P150" s="1">
        <f t="shared" si="6"/>
        <v>473.79160300000001</v>
      </c>
      <c r="Q150" s="1">
        <f t="shared" si="7"/>
        <v>552.999999</v>
      </c>
      <c r="R150" s="1">
        <f t="shared" si="8"/>
        <v>552.999999</v>
      </c>
    </row>
    <row r="151" spans="1:18" x14ac:dyDescent="0.25">
      <c r="A151">
        <v>555</v>
      </c>
      <c r="B151" s="1">
        <v>12700000</v>
      </c>
      <c r="C151" s="1">
        <v>12192000</v>
      </c>
      <c r="D151" s="1">
        <v>6714596.1428349996</v>
      </c>
      <c r="E151" s="1">
        <v>12192000</v>
      </c>
      <c r="F151" s="1">
        <v>12192000</v>
      </c>
      <c r="G151" s="1">
        <v>8576304.3826340009</v>
      </c>
      <c r="H151" s="1">
        <v>6714596.1428349996</v>
      </c>
      <c r="I151" s="1">
        <v>270.72814499999998</v>
      </c>
      <c r="J151" s="1">
        <v>203.046109</v>
      </c>
      <c r="K151" s="1">
        <v>81.225746000000001</v>
      </c>
      <c r="L151" s="1">
        <v>0</v>
      </c>
      <c r="M151" s="1">
        <v>21854604.318115</v>
      </c>
      <c r="N151" s="1">
        <v>1</v>
      </c>
      <c r="P151" s="1">
        <f t="shared" si="6"/>
        <v>473.77425399999998</v>
      </c>
      <c r="Q151" s="1">
        <f t="shared" si="7"/>
        <v>555</v>
      </c>
      <c r="R151" s="1">
        <f t="shared" si="8"/>
        <v>555</v>
      </c>
    </row>
    <row r="152" spans="1:18" x14ac:dyDescent="0.25">
      <c r="A152">
        <v>557</v>
      </c>
      <c r="B152" s="1">
        <v>12700000</v>
      </c>
      <c r="C152" s="1">
        <v>12192000</v>
      </c>
      <c r="D152" s="1">
        <v>6739249.7210269999</v>
      </c>
      <c r="E152" s="1">
        <v>12192000</v>
      </c>
      <c r="F152" s="1">
        <v>12192000</v>
      </c>
      <c r="G152" s="1">
        <v>8690587.1990159992</v>
      </c>
      <c r="H152" s="1">
        <v>6739249.7210269999</v>
      </c>
      <c r="I152" s="1">
        <v>270.712874</v>
      </c>
      <c r="J152" s="1">
        <v>203.03465600000001</v>
      </c>
      <c r="K152" s="1">
        <v>83.252470000000002</v>
      </c>
      <c r="L152" s="1">
        <v>0</v>
      </c>
      <c r="M152" s="1">
        <v>21850530.248333</v>
      </c>
      <c r="N152" s="1">
        <v>1</v>
      </c>
      <c r="P152" s="1">
        <f t="shared" si="6"/>
        <v>473.74752999999998</v>
      </c>
      <c r="Q152" s="1">
        <f t="shared" si="7"/>
        <v>557</v>
      </c>
      <c r="R152" s="1">
        <f t="shared" si="8"/>
        <v>557</v>
      </c>
    </row>
    <row r="153" spans="1:18" x14ac:dyDescent="0.25">
      <c r="A153">
        <v>559</v>
      </c>
      <c r="B153" s="1">
        <v>12700000</v>
      </c>
      <c r="C153" s="1">
        <v>12192000</v>
      </c>
      <c r="D153" s="1">
        <v>6763854.0687870001</v>
      </c>
      <c r="E153" s="1">
        <v>12192000</v>
      </c>
      <c r="F153" s="1">
        <v>12192000</v>
      </c>
      <c r="G153" s="1">
        <v>8807345.9880350009</v>
      </c>
      <c r="H153" s="1">
        <v>6763854.0687870001</v>
      </c>
      <c r="I153" s="1">
        <v>270.69227699999999</v>
      </c>
      <c r="J153" s="1">
        <v>203.01920699999999</v>
      </c>
      <c r="K153" s="1">
        <v>85.288516000000001</v>
      </c>
      <c r="L153" s="1">
        <v>0</v>
      </c>
      <c r="M153" s="1">
        <v>21850271.627555002</v>
      </c>
      <c r="N153" s="1">
        <v>1</v>
      </c>
      <c r="P153" s="1">
        <f t="shared" si="6"/>
        <v>473.71148399999998</v>
      </c>
      <c r="Q153" s="1">
        <f t="shared" si="7"/>
        <v>559</v>
      </c>
      <c r="R153" s="1">
        <f t="shared" si="8"/>
        <v>559</v>
      </c>
    </row>
    <row r="154" spans="1:18" x14ac:dyDescent="0.25">
      <c r="A154">
        <v>561</v>
      </c>
      <c r="B154" s="1">
        <v>12700000</v>
      </c>
      <c r="C154" s="1">
        <v>12192000</v>
      </c>
      <c r="D154" s="1">
        <v>6788409.8916419996</v>
      </c>
      <c r="E154" s="1">
        <v>12192000</v>
      </c>
      <c r="F154" s="1">
        <v>12192000</v>
      </c>
      <c r="G154" s="1">
        <v>8926619.2475429997</v>
      </c>
      <c r="H154" s="1">
        <v>6788409.8916419996</v>
      </c>
      <c r="I154" s="1">
        <v>270.666383</v>
      </c>
      <c r="J154" s="1">
        <v>202.999787</v>
      </c>
      <c r="K154" s="1">
        <v>87.333830000000006</v>
      </c>
      <c r="L154" s="1">
        <v>0</v>
      </c>
      <c r="M154" s="1">
        <v>21853778.610091001</v>
      </c>
      <c r="N154" s="1">
        <v>1</v>
      </c>
      <c r="P154" s="1">
        <f t="shared" si="6"/>
        <v>473.66616999999997</v>
      </c>
      <c r="Q154" s="1">
        <f t="shared" si="7"/>
        <v>561</v>
      </c>
      <c r="R154" s="1">
        <f t="shared" si="8"/>
        <v>561</v>
      </c>
    </row>
    <row r="155" spans="1:18" x14ac:dyDescent="0.25">
      <c r="A155">
        <v>563</v>
      </c>
      <c r="B155" s="1">
        <v>12700000</v>
      </c>
      <c r="C155" s="1">
        <v>12192000</v>
      </c>
      <c r="D155" s="1">
        <v>6812917.8847129997</v>
      </c>
      <c r="E155" s="1">
        <v>12192000</v>
      </c>
      <c r="F155" s="1">
        <v>12192000</v>
      </c>
      <c r="G155" s="1">
        <v>9048446.6743250005</v>
      </c>
      <c r="H155" s="1">
        <v>6812917.8847129997</v>
      </c>
      <c r="I155" s="1">
        <v>270.635222</v>
      </c>
      <c r="J155" s="1">
        <v>202.976417</v>
      </c>
      <c r="K155" s="1">
        <v>89.388361000000003</v>
      </c>
      <c r="L155" s="1">
        <v>0</v>
      </c>
      <c r="M155" s="1">
        <v>21861001.645114999</v>
      </c>
      <c r="N155" s="1">
        <v>1</v>
      </c>
      <c r="P155" s="1">
        <f t="shared" si="6"/>
        <v>473.61163899999997</v>
      </c>
      <c r="Q155" s="1">
        <f t="shared" si="7"/>
        <v>563</v>
      </c>
      <c r="R155" s="1">
        <f t="shared" si="8"/>
        <v>563</v>
      </c>
    </row>
    <row r="156" spans="1:18" x14ac:dyDescent="0.25">
      <c r="A156">
        <v>565</v>
      </c>
      <c r="B156" s="1">
        <v>12700000</v>
      </c>
      <c r="C156" s="1">
        <v>12192000</v>
      </c>
      <c r="D156" s="1">
        <v>6837378.7330729999</v>
      </c>
      <c r="E156" s="1">
        <v>12192000</v>
      </c>
      <c r="F156" s="1">
        <v>12192000</v>
      </c>
      <c r="G156" s="1">
        <v>9172869.2107619997</v>
      </c>
      <c r="H156" s="1">
        <v>6837378.7330729999</v>
      </c>
      <c r="I156" s="1">
        <v>270.59882299999998</v>
      </c>
      <c r="J156" s="1">
        <v>202.949117</v>
      </c>
      <c r="K156" s="1">
        <v>91.452060000000003</v>
      </c>
      <c r="L156" s="1">
        <v>0</v>
      </c>
      <c r="M156" s="1">
        <v>21871891.512281001</v>
      </c>
      <c r="N156" s="1">
        <v>1</v>
      </c>
      <c r="P156" s="1">
        <f t="shared" si="6"/>
        <v>473.54793999999998</v>
      </c>
      <c r="Q156" s="1">
        <f t="shared" si="7"/>
        <v>565</v>
      </c>
      <c r="R156" s="1">
        <f t="shared" si="8"/>
        <v>565</v>
      </c>
    </row>
    <row r="157" spans="1:18" x14ac:dyDescent="0.25">
      <c r="A157">
        <v>567</v>
      </c>
      <c r="B157" s="1">
        <v>12700000</v>
      </c>
      <c r="C157" s="1">
        <v>12192000</v>
      </c>
      <c r="D157" s="1">
        <v>6861793.1111350004</v>
      </c>
      <c r="E157" s="1">
        <v>12192000</v>
      </c>
      <c r="F157" s="1">
        <v>12192000</v>
      </c>
      <c r="G157" s="1">
        <v>9299929.0929749999</v>
      </c>
      <c r="H157" s="1">
        <v>6861793.1111350004</v>
      </c>
      <c r="I157" s="1">
        <v>270.55721199999999</v>
      </c>
      <c r="J157" s="1">
        <v>202.91790900000001</v>
      </c>
      <c r="K157" s="1">
        <v>93.524878999999999</v>
      </c>
      <c r="L157" s="1">
        <v>0</v>
      </c>
      <c r="M157" s="1">
        <v>21886399.360598002</v>
      </c>
      <c r="N157" s="1">
        <v>1</v>
      </c>
      <c r="P157" s="1">
        <f t="shared" si="6"/>
        <v>473.475121</v>
      </c>
      <c r="Q157" s="1">
        <f t="shared" si="7"/>
        <v>567</v>
      </c>
      <c r="R157" s="1">
        <f t="shared" si="8"/>
        <v>567</v>
      </c>
    </row>
    <row r="158" spans="1:18" x14ac:dyDescent="0.25">
      <c r="A158">
        <v>569</v>
      </c>
      <c r="B158" s="1">
        <v>12700000</v>
      </c>
      <c r="C158" s="1">
        <v>12192000</v>
      </c>
      <c r="D158" s="1">
        <v>6886161.6827520002</v>
      </c>
      <c r="E158" s="1">
        <v>12192000</v>
      </c>
      <c r="F158" s="1">
        <v>12192000</v>
      </c>
      <c r="G158" s="1">
        <v>9429669.9019380007</v>
      </c>
      <c r="H158" s="1">
        <v>6886161.6827520002</v>
      </c>
      <c r="I158" s="1">
        <v>270.51041600000002</v>
      </c>
      <c r="J158" s="1">
        <v>202.882812</v>
      </c>
      <c r="K158" s="1">
        <v>95.606773000000004</v>
      </c>
      <c r="L158" s="1">
        <v>0</v>
      </c>
      <c r="M158" s="1">
        <v>21904476.741395</v>
      </c>
      <c r="N158" s="1">
        <v>1</v>
      </c>
      <c r="P158" s="1">
        <f t="shared" si="6"/>
        <v>473.39322800000002</v>
      </c>
      <c r="Q158" s="1">
        <f t="shared" si="7"/>
        <v>569.000001</v>
      </c>
      <c r="R158" s="1">
        <f t="shared" si="8"/>
        <v>569.000001</v>
      </c>
    </row>
    <row r="159" spans="1:18" x14ac:dyDescent="0.25">
      <c r="A159">
        <v>571</v>
      </c>
      <c r="B159" s="1">
        <v>12700000</v>
      </c>
      <c r="C159" s="1">
        <v>12192000</v>
      </c>
      <c r="D159" s="1">
        <v>6910485.1011429997</v>
      </c>
      <c r="E159" s="1">
        <v>12192000</v>
      </c>
      <c r="F159" s="1">
        <v>12192000</v>
      </c>
      <c r="G159" s="1">
        <v>9562136.6170039997</v>
      </c>
      <c r="H159" s="1">
        <v>6910485.1011429997</v>
      </c>
      <c r="I159" s="1">
        <v>270.458459</v>
      </c>
      <c r="J159" s="1">
        <v>202.84384499999999</v>
      </c>
      <c r="K159" s="1">
        <v>97.697695999999993</v>
      </c>
      <c r="L159" s="1">
        <v>0</v>
      </c>
      <c r="M159" s="1">
        <v>21926075.640361998</v>
      </c>
      <c r="N159" s="1">
        <v>1</v>
      </c>
      <c r="P159" s="1">
        <f t="shared" si="6"/>
        <v>473.30230399999999</v>
      </c>
      <c r="Q159" s="1">
        <f t="shared" si="7"/>
        <v>571</v>
      </c>
      <c r="R159" s="1">
        <f t="shared" si="8"/>
        <v>571</v>
      </c>
    </row>
    <row r="160" spans="1:18" x14ac:dyDescent="0.25">
      <c r="A160">
        <v>573</v>
      </c>
      <c r="B160" s="1">
        <v>12700000</v>
      </c>
      <c r="C160" s="1">
        <v>12192000</v>
      </c>
      <c r="D160" s="1">
        <v>6934764.0085220002</v>
      </c>
      <c r="E160" s="1">
        <v>12192000</v>
      </c>
      <c r="F160" s="1">
        <v>12192000</v>
      </c>
      <c r="G160" s="1">
        <v>9697375.6719070002</v>
      </c>
      <c r="H160" s="1">
        <v>6934764.0085220002</v>
      </c>
      <c r="I160" s="1">
        <v>270.40136799999999</v>
      </c>
      <c r="J160" s="1">
        <v>202.80102600000001</v>
      </c>
      <c r="K160" s="1">
        <v>99.797606000000002</v>
      </c>
      <c r="L160" s="1">
        <v>0</v>
      </c>
      <c r="M160" s="1">
        <v>21951148.509449001</v>
      </c>
      <c r="N160" s="1">
        <v>1</v>
      </c>
      <c r="P160" s="1">
        <f t="shared" si="6"/>
        <v>473.20239400000003</v>
      </c>
      <c r="Q160" s="1">
        <f t="shared" si="7"/>
        <v>573</v>
      </c>
      <c r="R160" s="1">
        <f t="shared" si="8"/>
        <v>573</v>
      </c>
    </row>
    <row r="161" spans="1:18" x14ac:dyDescent="0.25">
      <c r="A161">
        <v>575</v>
      </c>
      <c r="B161" s="1">
        <v>12700000</v>
      </c>
      <c r="C161" s="1">
        <v>12192000</v>
      </c>
      <c r="D161" s="1">
        <v>6958999.0364290001</v>
      </c>
      <c r="E161" s="1">
        <v>12192000</v>
      </c>
      <c r="F161" s="1">
        <v>12192000</v>
      </c>
      <c r="G161" s="1">
        <v>9835435.0142630003</v>
      </c>
      <c r="H161" s="1">
        <v>6958999.0364290001</v>
      </c>
      <c r="I161" s="1">
        <v>270.33916599999998</v>
      </c>
      <c r="J161" s="1">
        <v>202.75437400000001</v>
      </c>
      <c r="K161" s="1">
        <v>101.90646</v>
      </c>
      <c r="L161" s="1">
        <v>0</v>
      </c>
      <c r="M161" s="1">
        <v>21979648.293239001</v>
      </c>
      <c r="N161" s="1">
        <v>1</v>
      </c>
      <c r="P161" s="1">
        <f t="shared" si="6"/>
        <v>473.09353999999996</v>
      </c>
      <c r="Q161" s="1">
        <f t="shared" si="7"/>
        <v>575</v>
      </c>
      <c r="R161" s="1">
        <f t="shared" si="8"/>
        <v>575</v>
      </c>
    </row>
    <row r="162" spans="1:18" x14ac:dyDescent="0.25">
      <c r="A162">
        <v>577</v>
      </c>
      <c r="B162" s="1">
        <v>12700000</v>
      </c>
      <c r="C162" s="1">
        <v>12192000</v>
      </c>
      <c r="D162" s="1">
        <v>6983190.8052230002</v>
      </c>
      <c r="E162" s="1">
        <v>12192000</v>
      </c>
      <c r="F162" s="1">
        <v>12192000</v>
      </c>
      <c r="G162" s="1">
        <v>9976364.1674520001</v>
      </c>
      <c r="H162" s="1">
        <v>6983190.8052230002</v>
      </c>
      <c r="I162" s="1">
        <v>270.27187400000003</v>
      </c>
      <c r="J162" s="1">
        <v>202.70390599999999</v>
      </c>
      <c r="K162" s="1">
        <v>104.02422</v>
      </c>
      <c r="L162" s="1">
        <v>0</v>
      </c>
      <c r="M162" s="1">
        <v>22011528.458377998</v>
      </c>
      <c r="N162" s="1">
        <v>1</v>
      </c>
      <c r="P162" s="1">
        <f t="shared" si="6"/>
        <v>472.97577999999999</v>
      </c>
      <c r="Q162" s="1">
        <f t="shared" si="7"/>
        <v>577</v>
      </c>
      <c r="R162" s="1">
        <f t="shared" si="8"/>
        <v>577</v>
      </c>
    </row>
    <row r="163" spans="1:18" x14ac:dyDescent="0.25">
      <c r="A163">
        <v>579</v>
      </c>
      <c r="B163" s="1">
        <v>12700000</v>
      </c>
      <c r="C163" s="1">
        <v>12192000</v>
      </c>
      <c r="D163" s="1">
        <v>7007339.924265</v>
      </c>
      <c r="E163" s="1">
        <v>12192000</v>
      </c>
      <c r="F163" s="1">
        <v>12192000</v>
      </c>
      <c r="G163" s="1">
        <v>10120214.296407999</v>
      </c>
      <c r="H163" s="1">
        <v>7007339.924265</v>
      </c>
      <c r="I163" s="1">
        <v>270.19951700000001</v>
      </c>
      <c r="J163" s="1">
        <v>202.64963800000001</v>
      </c>
      <c r="K163" s="1">
        <v>106.150846</v>
      </c>
      <c r="L163" s="1">
        <v>0</v>
      </c>
      <c r="M163" s="1">
        <v>22046743.017719001</v>
      </c>
      <c r="N163" s="1">
        <v>1</v>
      </c>
      <c r="P163" s="1">
        <f t="shared" si="6"/>
        <v>472.849155</v>
      </c>
      <c r="Q163" s="1">
        <f t="shared" si="7"/>
        <v>579.000001</v>
      </c>
      <c r="R163" s="1">
        <f t="shared" si="8"/>
        <v>579.000001</v>
      </c>
    </row>
    <row r="164" spans="1:18" x14ac:dyDescent="0.25">
      <c r="A164">
        <v>581</v>
      </c>
      <c r="B164" s="1">
        <v>12700000</v>
      </c>
      <c r="C164" s="1">
        <v>12192000</v>
      </c>
      <c r="D164" s="1">
        <v>7031446.9916859996</v>
      </c>
      <c r="E164" s="1">
        <v>12192000</v>
      </c>
      <c r="F164" s="1">
        <v>12192000</v>
      </c>
      <c r="G164" s="1">
        <v>10267038.276586</v>
      </c>
      <c r="H164" s="1">
        <v>7031446.9916859996</v>
      </c>
      <c r="I164" s="1">
        <v>270.12211400000001</v>
      </c>
      <c r="J164" s="1">
        <v>202.59158500000001</v>
      </c>
      <c r="K164" s="1">
        <v>108.28630099999999</v>
      </c>
      <c r="L164" s="1">
        <v>0</v>
      </c>
      <c r="M164" s="1">
        <v>22085246.555424001</v>
      </c>
      <c r="N164" s="1">
        <v>1</v>
      </c>
      <c r="P164" s="1">
        <f t="shared" si="6"/>
        <v>472.71369900000002</v>
      </c>
      <c r="Q164" s="1">
        <f t="shared" si="7"/>
        <v>581</v>
      </c>
      <c r="R164" s="1">
        <f t="shared" si="8"/>
        <v>581</v>
      </c>
    </row>
    <row r="165" spans="1:18" x14ac:dyDescent="0.25">
      <c r="A165">
        <v>583</v>
      </c>
      <c r="B165" s="1">
        <v>12700000</v>
      </c>
      <c r="C165" s="1">
        <v>12192000</v>
      </c>
      <c r="D165" s="1">
        <v>7055512.5945720002</v>
      </c>
      <c r="E165" s="1">
        <v>12192000</v>
      </c>
      <c r="F165" s="1">
        <v>12192000</v>
      </c>
      <c r="G165" s="1">
        <v>10416890.76709</v>
      </c>
      <c r="H165" s="1">
        <v>7055512.5945720002</v>
      </c>
      <c r="I165" s="1">
        <v>270.03968700000001</v>
      </c>
      <c r="J165" s="1">
        <v>202.529765</v>
      </c>
      <c r="K165" s="1">
        <v>110.430548</v>
      </c>
      <c r="L165" s="1">
        <v>0</v>
      </c>
      <c r="M165" s="1">
        <v>22126994.248566002</v>
      </c>
      <c r="N165" s="1">
        <v>1</v>
      </c>
      <c r="P165" s="1">
        <f t="shared" si="6"/>
        <v>472.56945200000001</v>
      </c>
      <c r="Q165" s="1">
        <f t="shared" si="7"/>
        <v>583</v>
      </c>
      <c r="R165" s="1">
        <f t="shared" si="8"/>
        <v>583</v>
      </c>
    </row>
    <row r="166" spans="1:18" x14ac:dyDescent="0.25">
      <c r="A166">
        <v>585</v>
      </c>
      <c r="B166" s="1">
        <v>12700000</v>
      </c>
      <c r="C166" s="1">
        <v>12192000</v>
      </c>
      <c r="D166" s="1">
        <v>7079537.3086350001</v>
      </c>
      <c r="E166" s="1">
        <v>12192000</v>
      </c>
      <c r="F166" s="1">
        <v>12192000</v>
      </c>
      <c r="G166" s="1">
        <v>10569828.287389001</v>
      </c>
      <c r="H166" s="1">
        <v>7079537.3086350001</v>
      </c>
      <c r="I166" s="1">
        <v>269.95225499999998</v>
      </c>
      <c r="J166" s="1">
        <v>202.464191</v>
      </c>
      <c r="K166" s="1">
        <v>112.58355400000001</v>
      </c>
      <c r="L166" s="1">
        <v>0</v>
      </c>
      <c r="M166" s="1">
        <v>22171941.890386</v>
      </c>
      <c r="N166" s="1">
        <v>1</v>
      </c>
      <c r="P166" s="1">
        <f t="shared" si="6"/>
        <v>472.41644599999995</v>
      </c>
      <c r="Q166" s="1">
        <f t="shared" si="7"/>
        <v>585</v>
      </c>
      <c r="R166" s="1">
        <f t="shared" si="8"/>
        <v>585</v>
      </c>
    </row>
    <row r="167" spans="1:18" x14ac:dyDescent="0.25">
      <c r="A167">
        <v>587</v>
      </c>
      <c r="B167" s="1">
        <v>12700000</v>
      </c>
      <c r="C167" s="1">
        <v>12192000</v>
      </c>
      <c r="D167" s="1">
        <v>7103521.6981030004</v>
      </c>
      <c r="E167" s="1">
        <v>12192000</v>
      </c>
      <c r="F167" s="1">
        <v>12192000</v>
      </c>
      <c r="G167" s="1">
        <v>10725909.298559001</v>
      </c>
      <c r="H167" s="1">
        <v>7103521.6981030004</v>
      </c>
      <c r="I167" s="1">
        <v>269.85983700000003</v>
      </c>
      <c r="J167" s="1">
        <v>202.39487800000001</v>
      </c>
      <c r="K167" s="1">
        <v>114.74528599999999</v>
      </c>
      <c r="L167" s="1">
        <v>0</v>
      </c>
      <c r="M167" s="1">
        <v>22220045.911316998</v>
      </c>
      <c r="N167" s="1">
        <v>1</v>
      </c>
      <c r="P167" s="1">
        <f t="shared" si="6"/>
        <v>472.25471500000003</v>
      </c>
      <c r="Q167" s="1">
        <f t="shared" si="7"/>
        <v>587.000001</v>
      </c>
      <c r="R167" s="1">
        <f t="shared" si="8"/>
        <v>587.000001</v>
      </c>
    </row>
    <row r="168" spans="1:18" x14ac:dyDescent="0.25">
      <c r="A168">
        <v>589</v>
      </c>
      <c r="B168" s="1">
        <v>12700000</v>
      </c>
      <c r="C168" s="1">
        <v>12192000</v>
      </c>
      <c r="D168" s="1">
        <v>7127466.3159809997</v>
      </c>
      <c r="E168" s="1">
        <v>12192000</v>
      </c>
      <c r="F168" s="1">
        <v>12192000</v>
      </c>
      <c r="G168" s="1">
        <v>10885194.289550999</v>
      </c>
      <c r="H168" s="1">
        <v>7127466.3159809997</v>
      </c>
      <c r="I168" s="1">
        <v>269.762452</v>
      </c>
      <c r="J168" s="1">
        <v>202.32183900000001</v>
      </c>
      <c r="K168" s="1">
        <v>116.91571</v>
      </c>
      <c r="L168" s="1">
        <v>0</v>
      </c>
      <c r="M168" s="1">
        <v>22271263.397169001</v>
      </c>
      <c r="N168" s="1">
        <v>1</v>
      </c>
      <c r="P168" s="1">
        <f t="shared" si="6"/>
        <v>472.08429100000001</v>
      </c>
      <c r="Q168" s="1">
        <f t="shared" si="7"/>
        <v>589.000001</v>
      </c>
      <c r="R168" s="1">
        <f t="shared" si="8"/>
        <v>589.000001</v>
      </c>
    </row>
    <row r="169" spans="1:18" x14ac:dyDescent="0.25">
      <c r="A169">
        <v>591</v>
      </c>
      <c r="B169" s="1">
        <v>12700000</v>
      </c>
      <c r="C169" s="1">
        <v>12192000</v>
      </c>
      <c r="D169" s="1">
        <v>7151371.7037140001</v>
      </c>
      <c r="E169" s="1">
        <v>12192000</v>
      </c>
      <c r="F169" s="1">
        <v>12192000</v>
      </c>
      <c r="G169" s="1">
        <v>11047745.867881</v>
      </c>
      <c r="H169" s="1">
        <v>7151371.7037140001</v>
      </c>
      <c r="I169" s="1">
        <v>269.66011600000002</v>
      </c>
      <c r="J169" s="1">
        <v>202.24508700000001</v>
      </c>
      <c r="K169" s="1">
        <v>119.094796</v>
      </c>
      <c r="L169" s="1">
        <v>0</v>
      </c>
      <c r="M169" s="1">
        <v>22325552.109692</v>
      </c>
      <c r="N169" s="1">
        <v>1</v>
      </c>
      <c r="P169" s="1">
        <f t="shared" si="6"/>
        <v>471.90520300000003</v>
      </c>
      <c r="Q169" s="1">
        <f t="shared" si="7"/>
        <v>590.999999</v>
      </c>
      <c r="R169" s="1">
        <f t="shared" si="8"/>
        <v>590.999999</v>
      </c>
    </row>
    <row r="170" spans="1:18" x14ac:dyDescent="0.25">
      <c r="A170">
        <v>593</v>
      </c>
      <c r="B170" s="1">
        <v>12700000</v>
      </c>
      <c r="C170" s="1">
        <v>12192000</v>
      </c>
      <c r="D170" s="1">
        <v>7175238.3912119996</v>
      </c>
      <c r="E170" s="1">
        <v>12192000</v>
      </c>
      <c r="F170" s="1">
        <v>12192000</v>
      </c>
      <c r="G170" s="1">
        <v>11213628.856037</v>
      </c>
      <c r="H170" s="1">
        <v>7175238.3912119996</v>
      </c>
      <c r="I170" s="1">
        <v>269.55284799999998</v>
      </c>
      <c r="J170" s="1">
        <v>202.164636</v>
      </c>
      <c r="K170" s="1">
        <v>121.282515</v>
      </c>
      <c r="L170" s="1">
        <v>0</v>
      </c>
      <c r="M170" s="1">
        <v>22382870.504544999</v>
      </c>
      <c r="N170" s="1">
        <v>1</v>
      </c>
      <c r="P170" s="1">
        <f t="shared" si="6"/>
        <v>471.71748400000001</v>
      </c>
      <c r="Q170" s="1">
        <f t="shared" si="7"/>
        <v>592.999999</v>
      </c>
      <c r="R170" s="1">
        <f t="shared" si="8"/>
        <v>592.999999</v>
      </c>
    </row>
    <row r="171" spans="1:18" x14ac:dyDescent="0.25">
      <c r="A171">
        <v>595</v>
      </c>
      <c r="B171" s="1">
        <v>12700000</v>
      </c>
      <c r="C171" s="1">
        <v>12192000</v>
      </c>
      <c r="D171" s="1">
        <v>7199066.8967779996</v>
      </c>
      <c r="E171" s="1">
        <v>12192000</v>
      </c>
      <c r="F171" s="1">
        <v>12192000</v>
      </c>
      <c r="G171" s="1">
        <v>11382910.393564001</v>
      </c>
      <c r="H171" s="1">
        <v>7199066.8967779996</v>
      </c>
      <c r="I171" s="1">
        <v>269.44066299999997</v>
      </c>
      <c r="J171" s="1">
        <v>202.08049800000001</v>
      </c>
      <c r="K171" s="1">
        <v>123.47883899999999</v>
      </c>
      <c r="L171" s="1">
        <v>0</v>
      </c>
      <c r="M171" s="1">
        <v>22443177.749242</v>
      </c>
      <c r="N171" s="1">
        <v>1</v>
      </c>
      <c r="P171" s="1">
        <f t="shared" si="6"/>
        <v>471.52116100000001</v>
      </c>
      <c r="Q171" s="1">
        <f t="shared" si="7"/>
        <v>595</v>
      </c>
      <c r="R171" s="1">
        <f t="shared" si="8"/>
        <v>595</v>
      </c>
    </row>
    <row r="172" spans="1:18" x14ac:dyDescent="0.25">
      <c r="A172">
        <v>597</v>
      </c>
      <c r="B172" s="1">
        <v>12700000</v>
      </c>
      <c r="C172" s="1">
        <v>12192000</v>
      </c>
      <c r="D172" s="1">
        <v>7222857.7270379998</v>
      </c>
      <c r="E172" s="1">
        <v>12192000</v>
      </c>
      <c r="F172" s="1">
        <v>12192000</v>
      </c>
      <c r="G172" s="1">
        <v>11555660.045366</v>
      </c>
      <c r="H172" s="1">
        <v>7222857.7270379998</v>
      </c>
      <c r="I172" s="1">
        <v>269.323577</v>
      </c>
      <c r="J172" s="1">
        <v>201.992683</v>
      </c>
      <c r="K172" s="1">
        <v>125.68374</v>
      </c>
      <c r="L172" s="1">
        <v>0</v>
      </c>
      <c r="M172" s="1">
        <v>22506433.740644</v>
      </c>
      <c r="N172" s="1">
        <v>1</v>
      </c>
      <c r="P172" s="1">
        <f t="shared" si="6"/>
        <v>471.31626</v>
      </c>
      <c r="Q172" s="1">
        <f t="shared" si="7"/>
        <v>597</v>
      </c>
      <c r="R172" s="1">
        <f t="shared" si="8"/>
        <v>597</v>
      </c>
    </row>
    <row r="173" spans="1:18" x14ac:dyDescent="0.25">
      <c r="A173">
        <v>599</v>
      </c>
      <c r="B173" s="1">
        <v>12700000</v>
      </c>
      <c r="C173" s="1">
        <v>12192000</v>
      </c>
      <c r="D173" s="1">
        <v>7246611.3766829995</v>
      </c>
      <c r="E173" s="1">
        <v>12192000</v>
      </c>
      <c r="F173" s="1">
        <v>12192000</v>
      </c>
      <c r="G173" s="1">
        <v>11731949.916487001</v>
      </c>
      <c r="H173" s="1">
        <v>7246611.3766829995</v>
      </c>
      <c r="I173" s="1">
        <v>269.20160499999997</v>
      </c>
      <c r="J173" s="1">
        <v>201.90120400000001</v>
      </c>
      <c r="K173" s="1">
        <v>127.89719100000001</v>
      </c>
      <c r="L173" s="1">
        <v>0</v>
      </c>
      <c r="M173" s="1">
        <v>22572599.123137999</v>
      </c>
      <c r="N173" s="1">
        <v>1</v>
      </c>
      <c r="P173" s="1">
        <f t="shared" si="6"/>
        <v>471.10280899999998</v>
      </c>
      <c r="Q173" s="1">
        <f t="shared" si="7"/>
        <v>599</v>
      </c>
      <c r="R173" s="1">
        <f t="shared" si="8"/>
        <v>599</v>
      </c>
    </row>
    <row r="174" spans="1:18" x14ac:dyDescent="0.25">
      <c r="A174">
        <v>601</v>
      </c>
      <c r="B174" s="1">
        <v>12700000</v>
      </c>
      <c r="C174" s="1">
        <v>12192000</v>
      </c>
      <c r="D174" s="1">
        <v>7270328.3286840003</v>
      </c>
      <c r="E174" s="1">
        <v>12192000</v>
      </c>
      <c r="F174" s="1">
        <v>12192000</v>
      </c>
      <c r="G174" s="1">
        <v>11911854.774645999</v>
      </c>
      <c r="H174" s="1">
        <v>7270328.3286840003</v>
      </c>
      <c r="I174" s="1">
        <v>269.07476100000002</v>
      </c>
      <c r="J174" s="1">
        <v>201.80607000000001</v>
      </c>
      <c r="K174" s="1">
        <v>130.119169</v>
      </c>
      <c r="L174" s="1">
        <v>0</v>
      </c>
      <c r="M174" s="1">
        <v>22641635.30412</v>
      </c>
      <c r="N174" s="1">
        <v>1</v>
      </c>
      <c r="P174" s="1">
        <f t="shared" si="6"/>
        <v>470.88083100000006</v>
      </c>
      <c r="Q174" s="1">
        <f t="shared" si="7"/>
        <v>601</v>
      </c>
      <c r="R174" s="1">
        <f t="shared" si="8"/>
        <v>601</v>
      </c>
    </row>
    <row r="175" spans="1:18" x14ac:dyDescent="0.25">
      <c r="A175">
        <v>603</v>
      </c>
      <c r="B175" s="1">
        <v>12700000</v>
      </c>
      <c r="C175" s="1">
        <v>12192000</v>
      </c>
      <c r="D175" s="1">
        <v>7297796.1606989997</v>
      </c>
      <c r="E175" s="1">
        <v>12192000</v>
      </c>
      <c r="F175" s="1">
        <v>12192000</v>
      </c>
      <c r="G175" s="1">
        <v>12100135.344748</v>
      </c>
      <c r="H175" s="1">
        <v>7297796.1606989997</v>
      </c>
      <c r="I175" s="1">
        <v>268.92152700000003</v>
      </c>
      <c r="J175" s="1">
        <v>201.69114500000001</v>
      </c>
      <c r="K175" s="1">
        <v>132.387328</v>
      </c>
      <c r="L175" s="1">
        <v>0</v>
      </c>
      <c r="M175" s="1">
        <v>22693567.109010998</v>
      </c>
      <c r="N175" s="1">
        <v>1</v>
      </c>
      <c r="P175" s="1">
        <f t="shared" si="6"/>
        <v>470.61267200000003</v>
      </c>
      <c r="Q175" s="1">
        <f t="shared" si="7"/>
        <v>603</v>
      </c>
      <c r="R175" s="1">
        <f t="shared" si="8"/>
        <v>603</v>
      </c>
    </row>
    <row r="176" spans="1:18" x14ac:dyDescent="0.25">
      <c r="A176">
        <v>605</v>
      </c>
      <c r="B176" s="1">
        <v>12700000</v>
      </c>
      <c r="C176" s="1">
        <v>12192000</v>
      </c>
      <c r="D176" s="1">
        <v>7325597.2584819999</v>
      </c>
      <c r="E176" s="1">
        <v>12192000</v>
      </c>
      <c r="F176" s="1">
        <v>12192000</v>
      </c>
      <c r="G176" s="1">
        <v>12192000</v>
      </c>
      <c r="H176" s="1">
        <v>7325683.724533</v>
      </c>
      <c r="I176" s="1">
        <v>268.75950599999999</v>
      </c>
      <c r="J176" s="1">
        <v>201.56962899999999</v>
      </c>
      <c r="K176" s="1">
        <v>134.37975299999999</v>
      </c>
      <c r="L176" s="1">
        <v>0.29111199999999998</v>
      </c>
      <c r="M176" s="1">
        <v>22646355.427297998</v>
      </c>
      <c r="N176" s="1">
        <v>1</v>
      </c>
      <c r="P176" s="1">
        <f t="shared" si="6"/>
        <v>470.32913499999995</v>
      </c>
      <c r="Q176" s="1">
        <f t="shared" si="7"/>
        <v>604.70888799999989</v>
      </c>
      <c r="R176" s="1">
        <f t="shared" si="8"/>
        <v>604.99999999999989</v>
      </c>
    </row>
    <row r="177" spans="1:18" x14ac:dyDescent="0.25">
      <c r="A177">
        <v>607</v>
      </c>
      <c r="B177" s="1">
        <v>12700000</v>
      </c>
      <c r="C177" s="1">
        <v>12192000</v>
      </c>
      <c r="D177" s="1">
        <v>7353192.0092059998</v>
      </c>
      <c r="E177" s="1">
        <v>12192000</v>
      </c>
      <c r="F177" s="1">
        <v>12192000</v>
      </c>
      <c r="G177" s="1">
        <v>12192000</v>
      </c>
      <c r="H177" s="1">
        <v>7360439.8504100004</v>
      </c>
      <c r="I177" s="1">
        <v>268.59178300000002</v>
      </c>
      <c r="J177" s="1">
        <v>201.443837</v>
      </c>
      <c r="K177" s="1">
        <v>134.29589100000001</v>
      </c>
      <c r="L177" s="1">
        <v>2.6684890000000001</v>
      </c>
      <c r="M177" s="1">
        <v>22379853.969992001</v>
      </c>
      <c r="N177" s="1">
        <v>1</v>
      </c>
      <c r="P177" s="1">
        <f t="shared" si="6"/>
        <v>470.03561999999999</v>
      </c>
      <c r="Q177" s="1">
        <f t="shared" si="7"/>
        <v>604.33151099999998</v>
      </c>
      <c r="R177" s="1">
        <f t="shared" si="8"/>
        <v>607</v>
      </c>
    </row>
    <row r="178" spans="1:18" x14ac:dyDescent="0.25">
      <c r="A178">
        <v>609</v>
      </c>
      <c r="B178" s="1">
        <v>12700000</v>
      </c>
      <c r="C178" s="1">
        <v>12192000</v>
      </c>
      <c r="D178" s="1">
        <v>7380582.2366399998</v>
      </c>
      <c r="E178" s="1">
        <v>12192000</v>
      </c>
      <c r="F178" s="1">
        <v>12192000</v>
      </c>
      <c r="G178" s="1">
        <v>12192000</v>
      </c>
      <c r="H178" s="1">
        <v>7406569.6065349998</v>
      </c>
      <c r="I178" s="1">
        <v>268.41848700000003</v>
      </c>
      <c r="J178" s="1">
        <v>201.31386499999999</v>
      </c>
      <c r="K178" s="1">
        <v>134.20924299999999</v>
      </c>
      <c r="L178" s="1">
        <v>5.0584040000000003</v>
      </c>
      <c r="M178" s="1">
        <v>22130235.558775999</v>
      </c>
      <c r="N178" s="1">
        <v>1</v>
      </c>
      <c r="P178" s="1">
        <f t="shared" si="6"/>
        <v>469.73235199999999</v>
      </c>
      <c r="Q178" s="1">
        <f t="shared" si="7"/>
        <v>603.94159500000001</v>
      </c>
      <c r="R178" s="1">
        <f t="shared" si="8"/>
        <v>608.999999</v>
      </c>
    </row>
    <row r="179" spans="1:18" x14ac:dyDescent="0.25">
      <c r="A179">
        <v>611</v>
      </c>
      <c r="B179" s="1">
        <v>12700000</v>
      </c>
      <c r="C179" s="1">
        <v>12192000</v>
      </c>
      <c r="D179" s="1">
        <v>7407770.1631239997</v>
      </c>
      <c r="E179" s="1">
        <v>12192000</v>
      </c>
      <c r="F179" s="1">
        <v>12192000</v>
      </c>
      <c r="G179" s="1">
        <v>12192000</v>
      </c>
      <c r="H179" s="1">
        <v>7464191.3513449999</v>
      </c>
      <c r="I179" s="1">
        <v>268.23974299999998</v>
      </c>
      <c r="J179" s="1">
        <v>201.17980700000001</v>
      </c>
      <c r="K179" s="1">
        <v>134.11987199999999</v>
      </c>
      <c r="L179" s="1">
        <v>7.4605779999999999</v>
      </c>
      <c r="M179" s="1">
        <v>21897360.247373998</v>
      </c>
      <c r="N179" s="1">
        <v>1</v>
      </c>
      <c r="P179" s="1">
        <f t="shared" si="6"/>
        <v>469.41954999999996</v>
      </c>
      <c r="Q179" s="1">
        <f t="shared" si="7"/>
        <v>603.53942199999995</v>
      </c>
      <c r="R179" s="1">
        <f t="shared" si="8"/>
        <v>611</v>
      </c>
    </row>
    <row r="180" spans="1:18" x14ac:dyDescent="0.25">
      <c r="A180">
        <v>613</v>
      </c>
      <c r="B180" s="1">
        <v>12700000</v>
      </c>
      <c r="C180" s="1">
        <v>12192000</v>
      </c>
      <c r="D180" s="1">
        <v>7434758.3908179998</v>
      </c>
      <c r="E180" s="1">
        <v>12192000</v>
      </c>
      <c r="F180" s="1">
        <v>12192000</v>
      </c>
      <c r="G180" s="1">
        <v>12192000</v>
      </c>
      <c r="H180" s="1">
        <v>7533435.1765200002</v>
      </c>
      <c r="I180" s="1">
        <v>268.05566900000002</v>
      </c>
      <c r="J180" s="1">
        <v>201.041752</v>
      </c>
      <c r="K180" s="1">
        <v>134.02783500000001</v>
      </c>
      <c r="L180" s="1">
        <v>9.8747439999999997</v>
      </c>
      <c r="M180" s="1">
        <v>21681050.294309001</v>
      </c>
      <c r="N180" s="1">
        <v>1</v>
      </c>
      <c r="P180" s="1">
        <f t="shared" si="6"/>
        <v>469.09742100000005</v>
      </c>
      <c r="Q180" s="1">
        <f t="shared" si="7"/>
        <v>603.12525600000004</v>
      </c>
      <c r="R180" s="1">
        <f t="shared" si="8"/>
        <v>613</v>
      </c>
    </row>
    <row r="181" spans="1:18" x14ac:dyDescent="0.25">
      <c r="A181">
        <v>615</v>
      </c>
      <c r="B181" s="1">
        <v>12700000</v>
      </c>
      <c r="C181" s="1">
        <v>12192000</v>
      </c>
      <c r="D181" s="1">
        <v>7461549.879102</v>
      </c>
      <c r="E181" s="1">
        <v>12192000</v>
      </c>
      <c r="F181" s="1">
        <v>12192000</v>
      </c>
      <c r="G181" s="1">
        <v>12192000</v>
      </c>
      <c r="H181" s="1">
        <v>7614443.3687199997</v>
      </c>
      <c r="I181" s="1">
        <v>267.866378</v>
      </c>
      <c r="J181" s="1">
        <v>200.89978300000001</v>
      </c>
      <c r="K181" s="1">
        <v>133.933189</v>
      </c>
      <c r="L181" s="1">
        <v>12.300649999999999</v>
      </c>
      <c r="M181" s="1">
        <v>21481092.227975</v>
      </c>
      <c r="N181" s="1">
        <v>1</v>
      </c>
      <c r="P181" s="1">
        <f t="shared" si="6"/>
        <v>468.76616100000001</v>
      </c>
      <c r="Q181" s="1">
        <f t="shared" si="7"/>
        <v>602.69934999999998</v>
      </c>
      <c r="R181" s="1">
        <f t="shared" si="8"/>
        <v>615</v>
      </c>
    </row>
    <row r="182" spans="1:18" x14ac:dyDescent="0.25">
      <c r="A182">
        <v>617</v>
      </c>
      <c r="B182" s="1">
        <v>12700000</v>
      </c>
      <c r="C182" s="1">
        <v>12192000</v>
      </c>
      <c r="D182" s="1">
        <v>7488147.9176040003</v>
      </c>
      <c r="E182" s="1">
        <v>12192000</v>
      </c>
      <c r="F182" s="1">
        <v>12192000</v>
      </c>
      <c r="G182" s="1">
        <v>12192000</v>
      </c>
      <c r="H182" s="1">
        <v>7707370.941625</v>
      </c>
      <c r="I182" s="1">
        <v>267.67197499999997</v>
      </c>
      <c r="J182" s="1">
        <v>200.75398100000001</v>
      </c>
      <c r="K182" s="1">
        <v>133.83598699999999</v>
      </c>
      <c r="L182" s="1">
        <v>14.738057</v>
      </c>
      <c r="M182" s="1">
        <v>21297239.282228999</v>
      </c>
      <c r="N182" s="1">
        <v>1</v>
      </c>
      <c r="P182" s="1">
        <f t="shared" si="6"/>
        <v>468.42595599999999</v>
      </c>
      <c r="Q182" s="1">
        <f t="shared" si="7"/>
        <v>602.26194299999997</v>
      </c>
      <c r="R182" s="1">
        <f t="shared" si="8"/>
        <v>617</v>
      </c>
    </row>
    <row r="183" spans="1:18" x14ac:dyDescent="0.25">
      <c r="A183">
        <v>619</v>
      </c>
      <c r="B183" s="1">
        <v>12700000</v>
      </c>
      <c r="C183" s="1">
        <v>12192000</v>
      </c>
      <c r="D183" s="1">
        <v>7514556.0968490001</v>
      </c>
      <c r="E183" s="1">
        <v>12192000</v>
      </c>
      <c r="F183" s="1">
        <v>12192000</v>
      </c>
      <c r="G183" s="1">
        <v>12192000</v>
      </c>
      <c r="H183" s="1">
        <v>7812386.241467</v>
      </c>
      <c r="I183" s="1">
        <v>267.47255899999999</v>
      </c>
      <c r="J183" s="1">
        <v>200.60441900000001</v>
      </c>
      <c r="K183" s="1">
        <v>133.736279</v>
      </c>
      <c r="L183" s="1">
        <v>17.186743</v>
      </c>
      <c r="M183" s="1">
        <v>21129214.135237001</v>
      </c>
      <c r="N183" s="1">
        <v>1</v>
      </c>
      <c r="P183" s="1">
        <f t="shared" si="6"/>
        <v>468.076978</v>
      </c>
      <c r="Q183" s="1">
        <f t="shared" si="7"/>
        <v>601.81325700000002</v>
      </c>
      <c r="R183" s="1">
        <f t="shared" si="8"/>
        <v>619</v>
      </c>
    </row>
    <row r="184" spans="1:18" x14ac:dyDescent="0.25">
      <c r="A184">
        <v>621</v>
      </c>
      <c r="B184" s="1">
        <v>12700000</v>
      </c>
      <c r="C184" s="1">
        <v>12192000</v>
      </c>
      <c r="D184" s="1">
        <v>7540778.2757329997</v>
      </c>
      <c r="E184" s="1">
        <v>12192000</v>
      </c>
      <c r="F184" s="1">
        <v>12192000</v>
      </c>
      <c r="G184" s="1">
        <v>12192000</v>
      </c>
      <c r="H184" s="1">
        <v>7929671.6265359996</v>
      </c>
      <c r="I184" s="1">
        <v>267.26822299999998</v>
      </c>
      <c r="J184" s="1">
        <v>200.451167</v>
      </c>
      <c r="K184" s="1">
        <v>133.63411199999999</v>
      </c>
      <c r="L184" s="1">
        <v>19.646498000000001</v>
      </c>
      <c r="M184" s="1">
        <v>20976711.898265999</v>
      </c>
      <c r="N184" s="1">
        <v>1</v>
      </c>
      <c r="P184" s="1">
        <f t="shared" si="6"/>
        <v>467.71938999999998</v>
      </c>
      <c r="Q184" s="1">
        <f t="shared" si="7"/>
        <v>601.35350199999993</v>
      </c>
      <c r="R184" s="1">
        <f t="shared" si="8"/>
        <v>620.99999999999989</v>
      </c>
    </row>
    <row r="185" spans="1:18" x14ac:dyDescent="0.25">
      <c r="A185">
        <v>623</v>
      </c>
      <c r="B185" s="1">
        <v>12700000</v>
      </c>
      <c r="C185" s="1">
        <v>12192000</v>
      </c>
      <c r="D185" s="1">
        <v>7566818.5478079999</v>
      </c>
      <c r="E185" s="1">
        <v>12192000</v>
      </c>
      <c r="F185" s="1">
        <v>12192000</v>
      </c>
      <c r="G185" s="1">
        <v>12192000</v>
      </c>
      <c r="H185" s="1">
        <v>8059424.2259400003</v>
      </c>
      <c r="I185" s="1">
        <v>267.059054</v>
      </c>
      <c r="J185" s="1">
        <v>200.29429099999999</v>
      </c>
      <c r="K185" s="1">
        <v>133.529527</v>
      </c>
      <c r="L185" s="1">
        <v>22.117128000000001</v>
      </c>
      <c r="M185" s="1">
        <v>20839403.280503999</v>
      </c>
      <c r="N185" s="1">
        <v>1</v>
      </c>
      <c r="P185" s="1">
        <f t="shared" si="6"/>
        <v>467.35334499999999</v>
      </c>
      <c r="Q185" s="1">
        <f t="shared" si="7"/>
        <v>600.88287200000002</v>
      </c>
      <c r="R185" s="1">
        <f t="shared" si="8"/>
        <v>623</v>
      </c>
    </row>
    <row r="186" spans="1:18" x14ac:dyDescent="0.25">
      <c r="A186">
        <v>625</v>
      </c>
      <c r="B186" s="1">
        <v>12700000</v>
      </c>
      <c r="C186" s="1">
        <v>12192000</v>
      </c>
      <c r="D186" s="1">
        <v>7592681.2059540004</v>
      </c>
      <c r="E186" s="1">
        <v>12192000</v>
      </c>
      <c r="F186" s="1">
        <v>12192000</v>
      </c>
      <c r="G186" s="1">
        <v>12192000</v>
      </c>
      <c r="H186" s="1">
        <v>8201856.7806820003</v>
      </c>
      <c r="I186" s="1">
        <v>266.84513199999998</v>
      </c>
      <c r="J186" s="1">
        <v>200.133849</v>
      </c>
      <c r="K186" s="1">
        <v>133.42256599999999</v>
      </c>
      <c r="L186" s="1">
        <v>24.598452000000002</v>
      </c>
      <c r="M186" s="1">
        <v>20716937.871688999</v>
      </c>
      <c r="N186" s="1">
        <v>1</v>
      </c>
      <c r="P186" s="1">
        <f t="shared" si="6"/>
        <v>466.97898099999998</v>
      </c>
      <c r="Q186" s="1">
        <f t="shared" si="7"/>
        <v>600.40154699999994</v>
      </c>
      <c r="R186" s="1">
        <f t="shared" si="8"/>
        <v>624.99999899999989</v>
      </c>
    </row>
    <row r="187" spans="1:18" x14ac:dyDescent="0.25">
      <c r="A187">
        <v>627</v>
      </c>
      <c r="B187" s="1">
        <v>12700000</v>
      </c>
      <c r="C187" s="1">
        <v>12192000</v>
      </c>
      <c r="D187" s="1">
        <v>7618370.707006</v>
      </c>
      <c r="E187" s="1">
        <v>12192000</v>
      </c>
      <c r="F187" s="1">
        <v>12192000</v>
      </c>
      <c r="G187" s="1">
        <v>12192000</v>
      </c>
      <c r="H187" s="1">
        <v>8357198.5746790003</v>
      </c>
      <c r="I187" s="1">
        <v>266.626531</v>
      </c>
      <c r="J187" s="1">
        <v>199.969898</v>
      </c>
      <c r="K187" s="1">
        <v>133.313265</v>
      </c>
      <c r="L187" s="1">
        <v>27.090305000000001</v>
      </c>
      <c r="M187" s="1">
        <v>20608947.473540001</v>
      </c>
      <c r="N187" s="1">
        <v>1</v>
      </c>
      <c r="P187" s="1">
        <f t="shared" si="6"/>
        <v>466.596429</v>
      </c>
      <c r="Q187" s="1">
        <f t="shared" si="7"/>
        <v>599.90969399999994</v>
      </c>
      <c r="R187" s="1">
        <f t="shared" si="8"/>
        <v>626.99999899999989</v>
      </c>
    </row>
    <row r="188" spans="1:18" x14ac:dyDescent="0.25">
      <c r="A188">
        <v>629</v>
      </c>
      <c r="B188" s="1">
        <v>12700000</v>
      </c>
      <c r="C188" s="1">
        <v>12192000</v>
      </c>
      <c r="D188" s="1">
        <v>7643891.63595</v>
      </c>
      <c r="E188" s="1">
        <v>12192000</v>
      </c>
      <c r="F188" s="1">
        <v>12192000</v>
      </c>
      <c r="G188" s="1">
        <v>12192000</v>
      </c>
      <c r="H188" s="1">
        <v>8525696.4616340008</v>
      </c>
      <c r="I188" s="1">
        <v>266.40331800000001</v>
      </c>
      <c r="J188" s="1">
        <v>199.80248800000001</v>
      </c>
      <c r="K188" s="1">
        <v>133.20165900000001</v>
      </c>
      <c r="L188" s="1">
        <v>29.592535000000002</v>
      </c>
      <c r="M188" s="1">
        <v>20515049.427568998</v>
      </c>
      <c r="N188" s="1">
        <v>1</v>
      </c>
      <c r="P188" s="1">
        <f t="shared" si="6"/>
        <v>466.20580600000005</v>
      </c>
      <c r="Q188" s="1">
        <f t="shared" si="7"/>
        <v>599.407465</v>
      </c>
      <c r="R188" s="1">
        <f t="shared" si="8"/>
        <v>629</v>
      </c>
    </row>
    <row r="189" spans="1:18" x14ac:dyDescent="0.25">
      <c r="A189">
        <v>631</v>
      </c>
      <c r="B189" s="1">
        <v>12700000</v>
      </c>
      <c r="C189" s="1">
        <v>12192000</v>
      </c>
      <c r="D189" s="1">
        <v>7669248.6711459998</v>
      </c>
      <c r="E189" s="1">
        <v>12192000</v>
      </c>
      <c r="F189" s="1">
        <v>12192000</v>
      </c>
      <c r="G189" s="1">
        <v>12192000</v>
      </c>
      <c r="H189" s="1">
        <v>8707615.9989030007</v>
      </c>
      <c r="I189" s="1">
        <v>266.17555499999997</v>
      </c>
      <c r="J189" s="1">
        <v>199.631666</v>
      </c>
      <c r="K189" s="1">
        <v>133.08777699999999</v>
      </c>
      <c r="L189" s="1">
        <v>32.105001999999999</v>
      </c>
      <c r="M189" s="1">
        <v>20434849.880413</v>
      </c>
      <c r="N189" s="1">
        <v>1</v>
      </c>
      <c r="P189" s="1">
        <f t="shared" si="6"/>
        <v>465.80722099999997</v>
      </c>
      <c r="Q189" s="1">
        <f t="shared" si="7"/>
        <v>598.89499799999999</v>
      </c>
      <c r="R189" s="1">
        <f t="shared" si="8"/>
        <v>631</v>
      </c>
    </row>
    <row r="190" spans="1:18" x14ac:dyDescent="0.25">
      <c r="A190">
        <v>633</v>
      </c>
      <c r="B190" s="1">
        <v>12700000</v>
      </c>
      <c r="C190" s="1">
        <v>12192000</v>
      </c>
      <c r="D190" s="1">
        <v>7694446.5507180002</v>
      </c>
      <c r="E190" s="1">
        <v>12192000</v>
      </c>
      <c r="F190" s="1">
        <v>12192000</v>
      </c>
      <c r="G190" s="1">
        <v>12192000</v>
      </c>
      <c r="H190" s="1">
        <v>8903242.6994679999</v>
      </c>
      <c r="I190" s="1">
        <v>265.94329800000003</v>
      </c>
      <c r="J190" s="1">
        <v>199.45747299999999</v>
      </c>
      <c r="K190" s="1">
        <v>132.97164900000001</v>
      </c>
      <c r="L190" s="1">
        <v>34.627580000000002</v>
      </c>
      <c r="M190" s="1">
        <v>20367946.942880001</v>
      </c>
      <c r="N190" s="1">
        <v>1</v>
      </c>
      <c r="P190" s="1">
        <f t="shared" si="6"/>
        <v>465.40077100000002</v>
      </c>
      <c r="Q190" s="1">
        <f t="shared" si="7"/>
        <v>598.37242000000003</v>
      </c>
      <c r="R190" s="1">
        <f t="shared" si="8"/>
        <v>633</v>
      </c>
    </row>
    <row r="191" spans="1:18" x14ac:dyDescent="0.25">
      <c r="A191">
        <v>635</v>
      </c>
      <c r="B191" s="1">
        <v>12700000</v>
      </c>
      <c r="C191" s="1">
        <v>12192000</v>
      </c>
      <c r="D191" s="1">
        <v>7719490.0400400003</v>
      </c>
      <c r="E191" s="1">
        <v>12192000</v>
      </c>
      <c r="F191" s="1">
        <v>12192000</v>
      </c>
      <c r="G191" s="1">
        <v>12192000</v>
      </c>
      <c r="H191" s="1">
        <v>9112883.4147379994</v>
      </c>
      <c r="I191" s="1">
        <v>265.70659899999998</v>
      </c>
      <c r="J191" s="1">
        <v>199.27994899999999</v>
      </c>
      <c r="K191" s="1">
        <v>132.85329899999999</v>
      </c>
      <c r="L191" s="1">
        <v>37.160153000000001</v>
      </c>
      <c r="M191" s="1">
        <v>20313933.707184002</v>
      </c>
      <c r="N191" s="1">
        <v>1</v>
      </c>
      <c r="P191" s="1">
        <f t="shared" si="6"/>
        <v>464.98654799999997</v>
      </c>
      <c r="Q191" s="1">
        <f t="shared" si="7"/>
        <v>597.83984699999996</v>
      </c>
      <c r="R191" s="1">
        <f t="shared" si="8"/>
        <v>635</v>
      </c>
    </row>
    <row r="192" spans="1:18" x14ac:dyDescent="0.25">
      <c r="A192">
        <v>637</v>
      </c>
      <c r="B192" s="1">
        <v>12700000</v>
      </c>
      <c r="C192" s="1">
        <v>12192000</v>
      </c>
      <c r="D192" s="1">
        <v>7744383.9011310004</v>
      </c>
      <c r="E192" s="1">
        <v>12192000</v>
      </c>
      <c r="F192" s="1">
        <v>12192000</v>
      </c>
      <c r="G192" s="1">
        <v>12192000</v>
      </c>
      <c r="H192" s="1">
        <v>9336867.8657620009</v>
      </c>
      <c r="I192" s="1">
        <v>265.46550200000001</v>
      </c>
      <c r="J192" s="1">
        <v>199.09912700000001</v>
      </c>
      <c r="K192" s="1">
        <v>132.73275100000001</v>
      </c>
      <c r="L192" s="1">
        <v>39.702620000000003</v>
      </c>
      <c r="M192" s="1">
        <v>20272401.088831998</v>
      </c>
      <c r="N192" s="1">
        <v>1</v>
      </c>
      <c r="P192" s="1">
        <f t="shared" si="6"/>
        <v>464.56462900000002</v>
      </c>
      <c r="Q192" s="1">
        <f t="shared" si="7"/>
        <v>597.29737999999998</v>
      </c>
      <c r="R192" s="1">
        <f t="shared" si="8"/>
        <v>637</v>
      </c>
    </row>
    <row r="193" spans="1:18" x14ac:dyDescent="0.25">
      <c r="A193">
        <v>639</v>
      </c>
      <c r="B193" s="1">
        <v>12700000</v>
      </c>
      <c r="C193" s="1">
        <v>12192000</v>
      </c>
      <c r="D193" s="1">
        <v>7769132.8642290002</v>
      </c>
      <c r="E193" s="1">
        <v>12192000</v>
      </c>
      <c r="F193" s="1">
        <v>12192000</v>
      </c>
      <c r="G193" s="1">
        <v>12192000</v>
      </c>
      <c r="H193" s="1">
        <v>9575550.3426460009</v>
      </c>
      <c r="I193" s="1">
        <v>265.22005100000001</v>
      </c>
      <c r="J193" s="1">
        <v>198.91503800000001</v>
      </c>
      <c r="K193" s="1">
        <v>132.61002500000001</v>
      </c>
      <c r="L193" s="1">
        <v>42.254885999999999</v>
      </c>
      <c r="M193" s="1">
        <v>20242940.470941</v>
      </c>
      <c r="N193" s="1">
        <v>1</v>
      </c>
      <c r="P193" s="1">
        <f t="shared" si="6"/>
        <v>464.13508899999999</v>
      </c>
      <c r="Q193" s="1">
        <f t="shared" si="7"/>
        <v>596.74511400000006</v>
      </c>
      <c r="R193" s="1">
        <f t="shared" si="8"/>
        <v>639</v>
      </c>
    </row>
    <row r="194" spans="1:18" x14ac:dyDescent="0.25">
      <c r="A194">
        <v>641</v>
      </c>
      <c r="B194" s="1">
        <v>12700000</v>
      </c>
      <c r="C194" s="1">
        <v>12192000</v>
      </c>
      <c r="D194" s="1">
        <v>7793741.6011450002</v>
      </c>
      <c r="E194" s="1">
        <v>12192000</v>
      </c>
      <c r="F194" s="1">
        <v>12192000</v>
      </c>
      <c r="G194" s="1">
        <v>12192000</v>
      </c>
      <c r="H194" s="1">
        <v>9829311.5939269997</v>
      </c>
      <c r="I194" s="1">
        <v>264.970281</v>
      </c>
      <c r="J194" s="1">
        <v>198.727711</v>
      </c>
      <c r="K194" s="1">
        <v>132.48514</v>
      </c>
      <c r="L194" s="1">
        <v>44.816867999999999</v>
      </c>
      <c r="M194" s="1">
        <v>20225146.139399</v>
      </c>
      <c r="N194" s="1">
        <v>1</v>
      </c>
      <c r="P194" s="1">
        <f t="shared" si="6"/>
        <v>463.697992</v>
      </c>
      <c r="Q194" s="1">
        <f t="shared" si="7"/>
        <v>596.183132</v>
      </c>
      <c r="R194" s="1">
        <f t="shared" si="8"/>
        <v>641</v>
      </c>
    </row>
    <row r="195" spans="1:18" x14ac:dyDescent="0.25">
      <c r="A195">
        <v>643</v>
      </c>
      <c r="B195" s="1">
        <v>12700000</v>
      </c>
      <c r="C195" s="1">
        <v>12192000</v>
      </c>
      <c r="D195" s="1">
        <v>7818214.7008229997</v>
      </c>
      <c r="E195" s="1">
        <v>12192000</v>
      </c>
      <c r="F195" s="1">
        <v>12192000</v>
      </c>
      <c r="G195" s="1">
        <v>12192000</v>
      </c>
      <c r="H195" s="1">
        <v>10098560.934025001</v>
      </c>
      <c r="I195" s="1">
        <v>264.71622600000001</v>
      </c>
      <c r="J195" s="1">
        <v>198.53716900000001</v>
      </c>
      <c r="K195" s="1">
        <v>132.358113</v>
      </c>
      <c r="L195" s="1">
        <v>47.388491999999999</v>
      </c>
      <c r="M195" s="1">
        <v>20218617.499428999</v>
      </c>
      <c r="N195" s="1">
        <v>1</v>
      </c>
      <c r="P195" s="1">
        <f t="shared" ref="P195:P201" si="9">I195+J195</f>
        <v>463.25339500000001</v>
      </c>
      <c r="Q195" s="1">
        <f t="shared" ref="Q195:Q201" si="10">I195+J195+K195</f>
        <v>595.61150799999996</v>
      </c>
      <c r="R195" s="1">
        <f t="shared" ref="R195:R201" si="11">I195+J195+K195+L195</f>
        <v>643</v>
      </c>
    </row>
    <row r="196" spans="1:18" x14ac:dyDescent="0.25">
      <c r="A196">
        <v>645</v>
      </c>
      <c r="B196" s="1">
        <v>12700000</v>
      </c>
      <c r="C196" s="1">
        <v>12192000</v>
      </c>
      <c r="D196" s="1">
        <v>7842556.6470870003</v>
      </c>
      <c r="E196" s="1">
        <v>12192000</v>
      </c>
      <c r="F196" s="1">
        <v>12192000</v>
      </c>
      <c r="G196" s="1">
        <v>12192000</v>
      </c>
      <c r="H196" s="1">
        <v>10383738.600972001</v>
      </c>
      <c r="I196" s="1">
        <v>264.45791500000001</v>
      </c>
      <c r="J196" s="1">
        <v>198.343436</v>
      </c>
      <c r="K196" s="1">
        <v>132.22895800000001</v>
      </c>
      <c r="L196" s="1">
        <v>49.969690999999997</v>
      </c>
      <c r="M196" s="1">
        <v>20222961.072916999</v>
      </c>
      <c r="N196" s="1">
        <v>1</v>
      </c>
      <c r="P196" s="1">
        <f t="shared" si="9"/>
        <v>462.80135100000001</v>
      </c>
      <c r="Q196" s="1">
        <f t="shared" si="10"/>
        <v>595.03030899999999</v>
      </c>
      <c r="R196" s="1">
        <f t="shared" si="11"/>
        <v>645</v>
      </c>
    </row>
    <row r="197" spans="1:18" x14ac:dyDescent="0.25">
      <c r="A197">
        <v>647</v>
      </c>
      <c r="B197" s="1">
        <v>12700000</v>
      </c>
      <c r="C197" s="1">
        <v>12192000</v>
      </c>
      <c r="D197" s="1">
        <v>7866771.7982590003</v>
      </c>
      <c r="E197" s="1">
        <v>12192000</v>
      </c>
      <c r="F197" s="1">
        <v>12192000</v>
      </c>
      <c r="G197" s="1">
        <v>12192000</v>
      </c>
      <c r="H197" s="1">
        <v>10685318.401812</v>
      </c>
      <c r="I197" s="1">
        <v>264.19537600000001</v>
      </c>
      <c r="J197" s="1">
        <v>198.14653200000001</v>
      </c>
      <c r="K197" s="1">
        <v>132.09768800000001</v>
      </c>
      <c r="L197" s="1">
        <v>52.560405000000003</v>
      </c>
      <c r="M197" s="1">
        <v>20237792.282621</v>
      </c>
      <c r="N197" s="1">
        <v>1</v>
      </c>
      <c r="P197" s="1">
        <f t="shared" si="9"/>
        <v>462.34190799999999</v>
      </c>
      <c r="Q197" s="1">
        <f t="shared" si="10"/>
        <v>594.43959599999994</v>
      </c>
      <c r="R197" s="1">
        <f t="shared" si="11"/>
        <v>647.00000099999988</v>
      </c>
    </row>
    <row r="198" spans="1:18" x14ac:dyDescent="0.25">
      <c r="A198">
        <v>649</v>
      </c>
      <c r="B198" s="1">
        <v>12700000</v>
      </c>
      <c r="C198" s="1">
        <v>12192000</v>
      </c>
      <c r="D198" s="1">
        <v>7890864.3688390004</v>
      </c>
      <c r="E198" s="1">
        <v>12192000</v>
      </c>
      <c r="F198" s="1">
        <v>12192000</v>
      </c>
      <c r="G198" s="1">
        <v>12192000</v>
      </c>
      <c r="H198" s="1">
        <v>11003810.691833001</v>
      </c>
      <c r="I198" s="1">
        <v>263.928631</v>
      </c>
      <c r="J198" s="1">
        <v>197.946473</v>
      </c>
      <c r="K198" s="1">
        <v>131.964315</v>
      </c>
      <c r="L198" s="1">
        <v>55.160581000000001</v>
      </c>
      <c r="M198" s="1">
        <v>20262737.031528</v>
      </c>
      <c r="N198" s="1">
        <v>1</v>
      </c>
      <c r="P198" s="1">
        <f t="shared" si="9"/>
        <v>461.87510399999996</v>
      </c>
      <c r="Q198" s="1">
        <f t="shared" si="10"/>
        <v>593.83941899999991</v>
      </c>
      <c r="R198" s="1">
        <f t="shared" si="11"/>
        <v>648.99999999999989</v>
      </c>
    </row>
    <row r="199" spans="1:18" x14ac:dyDescent="0.25">
      <c r="A199">
        <v>651</v>
      </c>
      <c r="B199" s="1">
        <v>12700000</v>
      </c>
      <c r="C199" s="1">
        <v>12192000</v>
      </c>
      <c r="D199" s="1">
        <v>7914838.4124990003</v>
      </c>
      <c r="E199" s="1">
        <v>12192000</v>
      </c>
      <c r="F199" s="1">
        <v>12192000</v>
      </c>
      <c r="G199" s="1">
        <v>12192000</v>
      </c>
      <c r="H199" s="1">
        <v>11339765.739390999</v>
      </c>
      <c r="I199" s="1">
        <v>263.65770199999997</v>
      </c>
      <c r="J199" s="1">
        <v>197.74327700000001</v>
      </c>
      <c r="K199" s="1">
        <v>131.82885099999999</v>
      </c>
      <c r="L199" s="1">
        <v>57.77017</v>
      </c>
      <c r="M199" s="1">
        <v>20297433.094298001</v>
      </c>
      <c r="N199" s="1">
        <v>1</v>
      </c>
      <c r="P199" s="1">
        <f t="shared" si="9"/>
        <v>461.40097900000001</v>
      </c>
      <c r="Q199" s="1">
        <f t="shared" si="10"/>
        <v>593.22982999999999</v>
      </c>
      <c r="R199" s="1">
        <f t="shared" si="11"/>
        <v>651</v>
      </c>
    </row>
    <row r="200" spans="1:18" x14ac:dyDescent="0.25">
      <c r="A200">
        <v>653</v>
      </c>
      <c r="B200" s="1">
        <v>12700000</v>
      </c>
      <c r="C200" s="1">
        <v>12192000</v>
      </c>
      <c r="D200" s="1">
        <v>7941071.0601289999</v>
      </c>
      <c r="E200" s="1">
        <v>12192000</v>
      </c>
      <c r="F200" s="1">
        <v>12192000</v>
      </c>
      <c r="G200" s="1">
        <v>12192000</v>
      </c>
      <c r="H200" s="1">
        <v>11703894.540781001</v>
      </c>
      <c r="I200" s="1">
        <v>263.35494699999998</v>
      </c>
      <c r="J200" s="1">
        <v>197.51621</v>
      </c>
      <c r="K200" s="1">
        <v>131.67747399999999</v>
      </c>
      <c r="L200" s="1">
        <v>60.451369</v>
      </c>
      <c r="M200" s="1">
        <v>20330374.175360002</v>
      </c>
      <c r="N200" s="1">
        <v>1</v>
      </c>
      <c r="P200" s="1">
        <f t="shared" si="9"/>
        <v>460.87115699999998</v>
      </c>
      <c r="Q200" s="1">
        <f t="shared" si="10"/>
        <v>592.548631</v>
      </c>
      <c r="R200" s="1">
        <f t="shared" si="11"/>
        <v>653</v>
      </c>
    </row>
    <row r="201" spans="1:18" x14ac:dyDescent="0.25">
      <c r="A201">
        <v>655</v>
      </c>
      <c r="B201" s="1">
        <v>12700000</v>
      </c>
      <c r="C201" s="1">
        <v>12192000</v>
      </c>
      <c r="D201" s="1">
        <v>7966994.4372180002</v>
      </c>
      <c r="E201" s="1">
        <v>12192000</v>
      </c>
      <c r="F201" s="1">
        <v>12192000</v>
      </c>
      <c r="G201" s="1">
        <v>12192000</v>
      </c>
      <c r="H201" s="1">
        <v>12087000.670669001</v>
      </c>
      <c r="I201" s="1">
        <v>263.04927099999998</v>
      </c>
      <c r="J201" s="1">
        <v>197.28695300000001</v>
      </c>
      <c r="K201" s="1">
        <v>131.52463499999999</v>
      </c>
      <c r="L201" s="1">
        <v>63.139139999999998</v>
      </c>
      <c r="M201" s="1">
        <v>20373770.240143999</v>
      </c>
      <c r="N201" s="1">
        <v>1</v>
      </c>
      <c r="P201" s="1">
        <f t="shared" si="9"/>
        <v>460.33622400000002</v>
      </c>
      <c r="Q201" s="1">
        <f t="shared" si="10"/>
        <v>591.860859</v>
      </c>
      <c r="R201" s="1">
        <f t="shared" si="11"/>
        <v>654.999999</v>
      </c>
    </row>
  </sheetData>
  <sortState ref="A2:F29">
    <sortCondition ref="A2"/>
  </sortState>
  <dataConsolidate/>
  <conditionalFormatting sqref="E2:E201">
    <cfRule type="cellIs" dxfId="3" priority="4" operator="lessThan">
      <formula>$C$2</formula>
    </cfRule>
  </conditionalFormatting>
  <conditionalFormatting sqref="F2:F201">
    <cfRule type="cellIs" dxfId="2" priority="3" operator="lessThan">
      <formula>$C$2</formula>
    </cfRule>
  </conditionalFormatting>
  <conditionalFormatting sqref="G2:G201">
    <cfRule type="cellIs" dxfId="1" priority="2" operator="lessThan">
      <formula>$C$2</formula>
    </cfRule>
  </conditionalFormatting>
  <conditionalFormatting sqref="H2:H201">
    <cfRule type="cellIs" dxfId="0" priority="1" operator="lessThan">
      <formula>$C$2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wykres p</vt:lpstr>
      <vt:lpstr>wykres m</vt:lpstr>
      <vt:lpstr>'wykres p'!_1_1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2015-04-19T17:27:40Z</dcterms:created>
  <dcterms:modified xsi:type="dcterms:W3CDTF">2015-05-11T21:53:57Z</dcterms:modified>
</cp:coreProperties>
</file>