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cuments\Visual Studio 2017\Projects\Optimization24\"/>
    </mc:Choice>
  </mc:AlternateContent>
  <xr:revisionPtr revIDLastSave="0" documentId="8_{544A424C-532D-4FBB-913B-8CDC5DFC0715}" xr6:coauthVersionLast="31" xr6:coauthVersionMax="31" xr10:uidLastSave="{00000000-0000-0000-0000-000000000000}"/>
  <bookViews>
    <workbookView xWindow="0" yWindow="0" windowWidth="28800" windowHeight="12225" xr2:uid="{3F519FEB-DF76-422F-8C55-C338617B1580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F17" i="1" s="1"/>
  <c r="D8" i="1"/>
  <c r="F8" i="1" s="1"/>
  <c r="C17" i="1"/>
  <c r="C8" i="1"/>
  <c r="C1" i="1"/>
</calcChain>
</file>

<file path=xl/sharedStrings.xml><?xml version="1.0" encoding="utf-8"?>
<sst xmlns="http://schemas.openxmlformats.org/spreadsheetml/2006/main" count="23" uniqueCount="12">
  <si>
    <t>mST_in</t>
  </si>
  <si>
    <t>mST_up25</t>
  </si>
  <si>
    <t>mST_up13</t>
  </si>
  <si>
    <t>mST_up06</t>
  </si>
  <si>
    <t>mST_wyd</t>
  </si>
  <si>
    <t>TZ1</t>
  </si>
  <si>
    <t>TZ2</t>
  </si>
  <si>
    <t>mST_kond</t>
  </si>
  <si>
    <t>TZ5</t>
  </si>
  <si>
    <t>pST_k</t>
  </si>
  <si>
    <t>tWA_kin</t>
  </si>
  <si>
    <t>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</si>
</sst>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387D0-21FC-4565-8E27-6EC554AEF0FC}">
  <dimension ref="A1:F24"/>
  <sheetViews>
    <sheetView tabSelected="1" workbookViewId="0">
      <selection activeCell="F8" sqref="F8"/>
    </sheetView>
  </sheetViews>
  <sheetFormatPr defaultRowHeight="15" x14ac:dyDescent="0.25"/>
  <cols>
    <col min="2" max="2" width="9.140625" style="3"/>
  </cols>
  <sheetData>
    <row r="1" spans="1:6" x14ac:dyDescent="0.25">
      <c r="B1" s="1" t="s">
        <v>5</v>
      </c>
      <c r="C1">
        <f>$B$2*C2+$B$3*C3+$B$4*C4+$B$5*C5+$B$6*C6</f>
        <v>31.406689999999998</v>
      </c>
    </row>
    <row r="2" spans="1:6" x14ac:dyDescent="0.25">
      <c r="A2" t="s">
        <v>0</v>
      </c>
      <c r="B2" s="2">
        <v>0.105464</v>
      </c>
      <c r="C2">
        <v>200</v>
      </c>
    </row>
    <row r="3" spans="1:6" x14ac:dyDescent="0.25">
      <c r="A3" t="s">
        <v>1</v>
      </c>
      <c r="B3" s="2">
        <v>-1.8970000000000001E-2</v>
      </c>
      <c r="C3">
        <v>0</v>
      </c>
    </row>
    <row r="4" spans="1:6" x14ac:dyDescent="0.25">
      <c r="A4" t="s">
        <v>2</v>
      </c>
      <c r="B4" s="2">
        <v>1.2165E-2</v>
      </c>
      <c r="C4">
        <v>0</v>
      </c>
    </row>
    <row r="5" spans="1:6" x14ac:dyDescent="0.25">
      <c r="A5" t="s">
        <v>3</v>
      </c>
      <c r="B5" s="2">
        <v>4.4843000000000001E-2</v>
      </c>
      <c r="C5">
        <v>200</v>
      </c>
    </row>
    <row r="6" spans="1:6" x14ac:dyDescent="0.25">
      <c r="A6" t="s">
        <v>4</v>
      </c>
      <c r="B6" s="2">
        <v>4.4843000000000001E-2</v>
      </c>
      <c r="C6">
        <v>30</v>
      </c>
    </row>
    <row r="7" spans="1:6" x14ac:dyDescent="0.25">
      <c r="F7" t="s">
        <v>11</v>
      </c>
    </row>
    <row r="8" spans="1:6" x14ac:dyDescent="0.25">
      <c r="B8" s="1" t="s">
        <v>6</v>
      </c>
      <c r="C8">
        <f>$B$9*C9+$B$10*C10+$B$11*C11+$B$12*C12+$B$13*C13+$B$14*C14+$B$15*C15</f>
        <v>50.708070241999998</v>
      </c>
      <c r="D8">
        <f>$B$9*D9+$B$10*D10+$B$11*D11+$B$12*D12+$B$13*D13+$B$14*D14+$B$15*D15</f>
        <v>47.566668241999999</v>
      </c>
      <c r="F8">
        <f>C8-D8</f>
        <v>3.1414019999999994</v>
      </c>
    </row>
    <row r="9" spans="1:6" x14ac:dyDescent="0.25">
      <c r="A9" t="s">
        <v>0</v>
      </c>
      <c r="B9" s="2">
        <v>0.12010800000000001</v>
      </c>
      <c r="C9">
        <v>300</v>
      </c>
      <c r="D9">
        <v>300</v>
      </c>
    </row>
    <row r="10" spans="1:6" x14ac:dyDescent="0.25">
      <c r="A10" t="s">
        <v>1</v>
      </c>
      <c r="B10" s="2">
        <v>-4.8223799999999997E-2</v>
      </c>
      <c r="C10">
        <v>0</v>
      </c>
      <c r="D10">
        <v>0</v>
      </c>
    </row>
    <row r="11" spans="1:6" x14ac:dyDescent="0.25">
      <c r="A11" t="s">
        <v>2</v>
      </c>
      <c r="B11" s="2">
        <v>-5.2285999999999999E-3</v>
      </c>
      <c r="C11">
        <v>100</v>
      </c>
      <c r="D11">
        <v>100</v>
      </c>
    </row>
    <row r="12" spans="1:6" x14ac:dyDescent="0.25">
      <c r="A12" t="s">
        <v>3</v>
      </c>
      <c r="B12" s="2">
        <v>2.4127200000000001E-2</v>
      </c>
      <c r="C12">
        <v>130</v>
      </c>
      <c r="D12">
        <v>150</v>
      </c>
    </row>
    <row r="13" spans="1:6" x14ac:dyDescent="0.25">
      <c r="A13" t="s">
        <v>7</v>
      </c>
      <c r="B13" s="2">
        <v>0.18119730000000001</v>
      </c>
      <c r="C13">
        <v>70</v>
      </c>
      <c r="D13">
        <v>50</v>
      </c>
    </row>
    <row r="14" spans="1:6" x14ac:dyDescent="0.25">
      <c r="A14" t="s">
        <v>9</v>
      </c>
      <c r="B14" s="2">
        <v>9.5356413999999994</v>
      </c>
      <c r="C14">
        <v>0.03</v>
      </c>
      <c r="D14">
        <v>0.03</v>
      </c>
    </row>
    <row r="15" spans="1:6" x14ac:dyDescent="0.25">
      <c r="A15" t="s">
        <v>10</v>
      </c>
      <c r="B15" s="2">
        <v>-4.5394299999999999E-2</v>
      </c>
      <c r="C15">
        <v>20</v>
      </c>
      <c r="D15">
        <v>20</v>
      </c>
    </row>
    <row r="17" spans="1:6" x14ac:dyDescent="0.25">
      <c r="B17" s="1" t="s">
        <v>8</v>
      </c>
      <c r="C17">
        <f>C18*$B$18+C19*$B$19+C20*$B$20+C21*$B$21+C22*$B$22+C23*$B$23+C24*$B$24</f>
        <v>80.098025460000002</v>
      </c>
      <c r="D17">
        <f>D18*$B$18+D19*$B$19+D20*$B$20+D21*$B$21+D22*$B$22+D23*$B$23+D24*$B$24</f>
        <v>77.330105460000013</v>
      </c>
      <c r="F17">
        <f>C17-D17</f>
        <v>2.7679199999999895</v>
      </c>
    </row>
    <row r="18" spans="1:6" x14ac:dyDescent="0.25">
      <c r="A18" t="s">
        <v>0</v>
      </c>
      <c r="B18" s="3">
        <v>0.25998700000000002</v>
      </c>
      <c r="C18">
        <v>350</v>
      </c>
      <c r="D18">
        <v>350</v>
      </c>
    </row>
    <row r="19" spans="1:6" x14ac:dyDescent="0.25">
      <c r="A19" t="s">
        <v>1</v>
      </c>
      <c r="B19" s="3">
        <v>-0.156107</v>
      </c>
      <c r="C19">
        <v>30</v>
      </c>
      <c r="D19">
        <v>30</v>
      </c>
    </row>
    <row r="20" spans="1:6" x14ac:dyDescent="0.25">
      <c r="A20" t="s">
        <v>2</v>
      </c>
      <c r="B20" s="3">
        <v>-0.123528</v>
      </c>
      <c r="C20">
        <v>0</v>
      </c>
      <c r="D20">
        <v>0</v>
      </c>
    </row>
    <row r="21" spans="1:6" x14ac:dyDescent="0.25">
      <c r="A21" t="s">
        <v>3</v>
      </c>
      <c r="B21" s="3">
        <v>-7.4769000000000002E-2</v>
      </c>
      <c r="C21">
        <v>170</v>
      </c>
      <c r="D21">
        <v>190</v>
      </c>
    </row>
    <row r="22" spans="1:6" x14ac:dyDescent="0.25">
      <c r="A22" t="s">
        <v>7</v>
      </c>
      <c r="B22" s="3">
        <v>6.3627000000000003E-2</v>
      </c>
      <c r="C22">
        <v>150</v>
      </c>
      <c r="D22">
        <v>130</v>
      </c>
    </row>
    <row r="23" spans="1:6" x14ac:dyDescent="0.25">
      <c r="A23" t="s">
        <v>9</v>
      </c>
      <c r="B23" s="3">
        <v>-46.844909000000001</v>
      </c>
      <c r="C23">
        <v>0.06</v>
      </c>
      <c r="D23">
        <v>0.06</v>
      </c>
    </row>
    <row r="24" spans="1:6" x14ac:dyDescent="0.25">
      <c r="A24" t="s">
        <v>10</v>
      </c>
      <c r="B24" s="3">
        <v>-1.1842E-2</v>
      </c>
      <c r="C24">
        <v>20</v>
      </c>
      <c r="D2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2018-10-05T08:50:24Z</dcterms:created>
  <dcterms:modified xsi:type="dcterms:W3CDTF">2018-10-05T09:01:08Z</dcterms:modified>
</cp:coreProperties>
</file>