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jin\Documents\Schoolwork\Fall 2020\GAM200\Weekly Work Logs\"/>
    </mc:Choice>
  </mc:AlternateContent>
  <xr:revisionPtr revIDLastSave="0" documentId="13_ncr:1_{74581900-146A-419F-8DE3-B3E5690D1955}" xr6:coauthVersionLast="45" xr6:coauthVersionMax="45" xr10:uidLastSave="{00000000-0000-0000-0000-000000000000}"/>
  <bookViews>
    <workbookView xWindow="-120" yWindow="-120" windowWidth="29040" windowHeight="15840" xr2:uid="{B9D78029-106B-4EC8-8B67-E0470F6D9D4C}"/>
  </bookViews>
  <sheets>
    <sheet name="Semester 1" sheetId="1" r:id="rId1"/>
    <sheet name="Work Tracker 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8" i="3" l="1"/>
  <c r="Q118" i="3"/>
  <c r="C118" i="3" s="1"/>
  <c r="L118" i="3"/>
  <c r="G118" i="3"/>
  <c r="V117" i="3"/>
  <c r="Q117" i="3"/>
  <c r="L117" i="3"/>
  <c r="G117" i="3"/>
  <c r="C117" i="3"/>
  <c r="V116" i="3"/>
  <c r="Q116" i="3"/>
  <c r="L116" i="3"/>
  <c r="G116" i="3"/>
  <c r="C116" i="3" s="1"/>
  <c r="V115" i="3"/>
  <c r="Q115" i="3"/>
  <c r="L115" i="3"/>
  <c r="G115" i="3"/>
  <c r="C115" i="3"/>
  <c r="V113" i="3"/>
  <c r="Q113" i="3"/>
  <c r="L113" i="3"/>
  <c r="C113" i="3" s="1"/>
  <c r="G113" i="3"/>
  <c r="V112" i="3"/>
  <c r="Q112" i="3"/>
  <c r="L112" i="3"/>
  <c r="C112" i="3" s="1"/>
  <c r="G112" i="3"/>
  <c r="V111" i="3"/>
  <c r="Q111" i="3"/>
  <c r="L111" i="3"/>
  <c r="G111" i="3"/>
  <c r="C111" i="3" s="1"/>
  <c r="V110" i="3"/>
  <c r="Q110" i="3"/>
  <c r="C110" i="3" s="1"/>
  <c r="L110" i="3"/>
  <c r="G110" i="3"/>
  <c r="V109" i="3"/>
  <c r="Q109" i="3"/>
  <c r="L109" i="3"/>
  <c r="G109" i="3"/>
  <c r="C109" i="3"/>
  <c r="V108" i="3"/>
  <c r="Q108" i="3"/>
  <c r="L108" i="3"/>
  <c r="G108" i="3"/>
  <c r="C108" i="3" s="1"/>
  <c r="V107" i="3"/>
  <c r="Q107" i="3"/>
  <c r="L107" i="3"/>
  <c r="G107" i="3"/>
  <c r="C107" i="3"/>
  <c r="V105" i="3"/>
  <c r="Q105" i="3"/>
  <c r="L105" i="3"/>
  <c r="C105" i="3" s="1"/>
  <c r="G105" i="3"/>
  <c r="V104" i="3"/>
  <c r="Q104" i="3"/>
  <c r="L104" i="3"/>
  <c r="G104" i="3"/>
  <c r="C104" i="3"/>
  <c r="V103" i="3"/>
  <c r="Q103" i="3"/>
  <c r="L103" i="3"/>
  <c r="G103" i="3"/>
  <c r="C103" i="3" s="1"/>
  <c r="V102" i="3"/>
  <c r="Q102" i="3"/>
  <c r="L102" i="3"/>
  <c r="G102" i="3"/>
  <c r="C102" i="3"/>
  <c r="V101" i="3"/>
  <c r="Q101" i="3"/>
  <c r="L101" i="3"/>
  <c r="G101" i="3"/>
  <c r="C101" i="3"/>
  <c r="V100" i="3"/>
  <c r="Q100" i="3"/>
  <c r="L100" i="3"/>
  <c r="G100" i="3"/>
  <c r="C100" i="3" s="1"/>
  <c r="C106" i="3" s="1"/>
  <c r="V99" i="3"/>
  <c r="Q99" i="3"/>
  <c r="L99" i="3"/>
  <c r="G99" i="3"/>
  <c r="C99" i="3"/>
  <c r="V97" i="3"/>
  <c r="Q97" i="3"/>
  <c r="L97" i="3"/>
  <c r="C97" i="3" s="1"/>
  <c r="G97" i="3"/>
  <c r="V96" i="3"/>
  <c r="Q96" i="3"/>
  <c r="L96" i="3"/>
  <c r="G96" i="3"/>
  <c r="C96" i="3"/>
  <c r="V95" i="3"/>
  <c r="Q95" i="3"/>
  <c r="L95" i="3"/>
  <c r="G95" i="3"/>
  <c r="C95" i="3" s="1"/>
  <c r="V94" i="3"/>
  <c r="Q94" i="3"/>
  <c r="L94" i="3"/>
  <c r="G94" i="3"/>
  <c r="C94" i="3"/>
  <c r="V93" i="3"/>
  <c r="Q93" i="3"/>
  <c r="L93" i="3"/>
  <c r="G93" i="3"/>
  <c r="C93" i="3"/>
  <c r="V92" i="3"/>
  <c r="Q92" i="3"/>
  <c r="L92" i="3"/>
  <c r="G92" i="3"/>
  <c r="C92" i="3" s="1"/>
  <c r="V91" i="3"/>
  <c r="Q91" i="3"/>
  <c r="L91" i="3"/>
  <c r="G91" i="3"/>
  <c r="C91" i="3"/>
  <c r="V89" i="3"/>
  <c r="Q89" i="3"/>
  <c r="L89" i="3"/>
  <c r="C89" i="3" s="1"/>
  <c r="G89" i="3"/>
  <c r="V88" i="3"/>
  <c r="Q88" i="3"/>
  <c r="L88" i="3"/>
  <c r="G88" i="3"/>
  <c r="C88" i="3"/>
  <c r="V87" i="3"/>
  <c r="Q87" i="3"/>
  <c r="L87" i="3"/>
  <c r="G87" i="3"/>
  <c r="C87" i="3" s="1"/>
  <c r="V86" i="3"/>
  <c r="Q86" i="3"/>
  <c r="L86" i="3"/>
  <c r="G86" i="3"/>
  <c r="C86" i="3"/>
  <c r="V85" i="3"/>
  <c r="Q85" i="3"/>
  <c r="L85" i="3"/>
  <c r="G85" i="3"/>
  <c r="C85" i="3"/>
  <c r="V84" i="3"/>
  <c r="Q84" i="3"/>
  <c r="L84" i="3"/>
  <c r="G84" i="3"/>
  <c r="C84" i="3" s="1"/>
  <c r="V83" i="3"/>
  <c r="Q83" i="3"/>
  <c r="L83" i="3"/>
  <c r="G83" i="3"/>
  <c r="C83" i="3"/>
  <c r="V81" i="3"/>
  <c r="Q81" i="3"/>
  <c r="L81" i="3"/>
  <c r="C81" i="3" s="1"/>
  <c r="G81" i="3"/>
  <c r="V80" i="3"/>
  <c r="Q80" i="3"/>
  <c r="L80" i="3"/>
  <c r="G80" i="3"/>
  <c r="C80" i="3"/>
  <c r="V79" i="3"/>
  <c r="Q79" i="3"/>
  <c r="L79" i="3"/>
  <c r="G79" i="3"/>
  <c r="C79" i="3" s="1"/>
  <c r="V78" i="3"/>
  <c r="Q78" i="3"/>
  <c r="L78" i="3"/>
  <c r="G78" i="3"/>
  <c r="C78" i="3"/>
  <c r="V77" i="3"/>
  <c r="Q77" i="3"/>
  <c r="L77" i="3"/>
  <c r="G77" i="3"/>
  <c r="C77" i="3"/>
  <c r="V76" i="3"/>
  <c r="Q76" i="3"/>
  <c r="L76" i="3"/>
  <c r="G76" i="3"/>
  <c r="C76" i="3" s="1"/>
  <c r="C82" i="3" s="1"/>
  <c r="V75" i="3"/>
  <c r="Q75" i="3"/>
  <c r="L75" i="3"/>
  <c r="G75" i="3"/>
  <c r="C75" i="3"/>
  <c r="V73" i="3"/>
  <c r="Q73" i="3"/>
  <c r="L73" i="3"/>
  <c r="C73" i="3" s="1"/>
  <c r="G73" i="3"/>
  <c r="V72" i="3"/>
  <c r="Q72" i="3"/>
  <c r="L72" i="3"/>
  <c r="G72" i="3"/>
  <c r="C72" i="3"/>
  <c r="V71" i="3"/>
  <c r="Q71" i="3"/>
  <c r="L71" i="3"/>
  <c r="G71" i="3"/>
  <c r="C71" i="3" s="1"/>
  <c r="V70" i="3"/>
  <c r="Q70" i="3"/>
  <c r="L70" i="3"/>
  <c r="G70" i="3"/>
  <c r="C70" i="3"/>
  <c r="V69" i="3"/>
  <c r="Q69" i="3"/>
  <c r="L69" i="3"/>
  <c r="G69" i="3"/>
  <c r="C69" i="3"/>
  <c r="V68" i="3"/>
  <c r="Q68" i="3"/>
  <c r="L68" i="3"/>
  <c r="G68" i="3"/>
  <c r="C68" i="3" s="1"/>
  <c r="C74" i="3" s="1"/>
  <c r="V67" i="3"/>
  <c r="Q67" i="3"/>
  <c r="L67" i="3"/>
  <c r="G67" i="3"/>
  <c r="C67" i="3"/>
  <c r="V65" i="3"/>
  <c r="Q65" i="3"/>
  <c r="L65" i="3"/>
  <c r="C65" i="3" s="1"/>
  <c r="G65" i="3"/>
  <c r="V64" i="3"/>
  <c r="Q64" i="3"/>
  <c r="L64" i="3"/>
  <c r="G64" i="3"/>
  <c r="C64" i="3" s="1"/>
  <c r="V63" i="3"/>
  <c r="Q63" i="3"/>
  <c r="L63" i="3"/>
  <c r="G63" i="3"/>
  <c r="C63" i="3" s="1"/>
  <c r="V62" i="3"/>
  <c r="Q62" i="3"/>
  <c r="L62" i="3"/>
  <c r="G62" i="3"/>
  <c r="C62" i="3"/>
  <c r="V61" i="3"/>
  <c r="Q61" i="3"/>
  <c r="L61" i="3"/>
  <c r="G61" i="3"/>
  <c r="C61" i="3"/>
  <c r="V60" i="3"/>
  <c r="Q60" i="3"/>
  <c r="L60" i="3"/>
  <c r="G60" i="3"/>
  <c r="C60" i="3" s="1"/>
  <c r="V59" i="3"/>
  <c r="Q59" i="3"/>
  <c r="L59" i="3"/>
  <c r="G59" i="3"/>
  <c r="C59" i="3"/>
  <c r="V57" i="3"/>
  <c r="Q57" i="3"/>
  <c r="L57" i="3"/>
  <c r="C57" i="3" s="1"/>
  <c r="G57" i="3"/>
  <c r="V56" i="3"/>
  <c r="Q56" i="3"/>
  <c r="L56" i="3"/>
  <c r="G56" i="3"/>
  <c r="C56" i="3" s="1"/>
  <c r="V55" i="3"/>
  <c r="Q55" i="3"/>
  <c r="L55" i="3"/>
  <c r="G55" i="3"/>
  <c r="C55" i="3" s="1"/>
  <c r="V54" i="3"/>
  <c r="Q54" i="3"/>
  <c r="L54" i="3"/>
  <c r="G54" i="3"/>
  <c r="C54" i="3"/>
  <c r="V53" i="3"/>
  <c r="Q53" i="3"/>
  <c r="L53" i="3"/>
  <c r="G53" i="3"/>
  <c r="C53" i="3"/>
  <c r="V52" i="3"/>
  <c r="Q52" i="3"/>
  <c r="L52" i="3"/>
  <c r="G52" i="3"/>
  <c r="C52" i="3" s="1"/>
  <c r="V51" i="3"/>
  <c r="Q51" i="3"/>
  <c r="L51" i="3"/>
  <c r="G51" i="3"/>
  <c r="C51" i="3"/>
  <c r="V49" i="3"/>
  <c r="Q49" i="3"/>
  <c r="L49" i="3"/>
  <c r="C49" i="3" s="1"/>
  <c r="G49" i="3"/>
  <c r="V48" i="3"/>
  <c r="Q48" i="3"/>
  <c r="L48" i="3"/>
  <c r="G48" i="3"/>
  <c r="C48" i="3" s="1"/>
  <c r="V47" i="3"/>
  <c r="Q47" i="3"/>
  <c r="L47" i="3"/>
  <c r="G47" i="3"/>
  <c r="C47" i="3" s="1"/>
  <c r="V46" i="3"/>
  <c r="Q46" i="3"/>
  <c r="L46" i="3"/>
  <c r="G46" i="3"/>
  <c r="C46" i="3"/>
  <c r="V45" i="3"/>
  <c r="Q45" i="3"/>
  <c r="L45" i="3"/>
  <c r="G45" i="3"/>
  <c r="C45" i="3"/>
  <c r="V44" i="3"/>
  <c r="Q44" i="3"/>
  <c r="L44" i="3"/>
  <c r="G44" i="3"/>
  <c r="C44" i="3" s="1"/>
  <c r="V43" i="3"/>
  <c r="Q43" i="3"/>
  <c r="L43" i="3"/>
  <c r="G43" i="3"/>
  <c r="C43" i="3"/>
  <c r="V40" i="3"/>
  <c r="Q40" i="3"/>
  <c r="L40" i="3"/>
  <c r="G40" i="3"/>
  <c r="C40" i="3" s="1"/>
  <c r="V39" i="3"/>
  <c r="Q39" i="3"/>
  <c r="L39" i="3"/>
  <c r="G39" i="3"/>
  <c r="C39" i="3"/>
  <c r="V38" i="3"/>
  <c r="Q38" i="3"/>
  <c r="L38" i="3"/>
  <c r="G38" i="3"/>
  <c r="C38" i="3" s="1"/>
  <c r="V37" i="3"/>
  <c r="Q37" i="3"/>
  <c r="L37" i="3"/>
  <c r="G37" i="3"/>
  <c r="C37" i="3"/>
  <c r="V36" i="3"/>
  <c r="Q36" i="3"/>
  <c r="L36" i="3"/>
  <c r="G36" i="3"/>
  <c r="C36" i="3"/>
  <c r="V35" i="3"/>
  <c r="Q35" i="3"/>
  <c r="L35" i="3"/>
  <c r="C35" i="3" s="1"/>
  <c r="G35" i="3"/>
  <c r="V34" i="3"/>
  <c r="Q34" i="3"/>
  <c r="L34" i="3"/>
  <c r="G34" i="3"/>
  <c r="C34" i="3"/>
  <c r="V32" i="3"/>
  <c r="Q32" i="3"/>
  <c r="L32" i="3"/>
  <c r="G32" i="3"/>
  <c r="C32" i="3" s="1"/>
  <c r="V31" i="3"/>
  <c r="Q31" i="3"/>
  <c r="L31" i="3"/>
  <c r="G31" i="3"/>
  <c r="C31" i="3"/>
  <c r="V30" i="3"/>
  <c r="Q30" i="3"/>
  <c r="L30" i="3"/>
  <c r="G30" i="3"/>
  <c r="C30" i="3" s="1"/>
  <c r="V29" i="3"/>
  <c r="Q29" i="3"/>
  <c r="L29" i="3"/>
  <c r="G29" i="3"/>
  <c r="C29" i="3"/>
  <c r="V28" i="3"/>
  <c r="Q28" i="3"/>
  <c r="L28" i="3"/>
  <c r="G28" i="3"/>
  <c r="C28" i="3"/>
  <c r="V27" i="3"/>
  <c r="Q27" i="3"/>
  <c r="L27" i="3"/>
  <c r="C27" i="3" s="1"/>
  <c r="C33" i="3" s="1"/>
  <c r="G27" i="3"/>
  <c r="V26" i="3"/>
  <c r="Q26" i="3"/>
  <c r="L26" i="3"/>
  <c r="G26" i="3"/>
  <c r="C26" i="3"/>
  <c r="V24" i="3"/>
  <c r="Q24" i="3"/>
  <c r="L24" i="3"/>
  <c r="G24" i="3"/>
  <c r="C24" i="3" s="1"/>
  <c r="V23" i="3"/>
  <c r="Q23" i="3"/>
  <c r="L23" i="3"/>
  <c r="G23" i="3"/>
  <c r="C23" i="3"/>
  <c r="V22" i="3"/>
  <c r="Q22" i="3"/>
  <c r="L22" i="3"/>
  <c r="G22" i="3"/>
  <c r="C22" i="3" s="1"/>
  <c r="V21" i="3"/>
  <c r="Q21" i="3"/>
  <c r="L21" i="3"/>
  <c r="G21" i="3"/>
  <c r="C21" i="3"/>
  <c r="V20" i="3"/>
  <c r="Q20" i="3"/>
  <c r="L20" i="3"/>
  <c r="G20" i="3"/>
  <c r="C20" i="3"/>
  <c r="V19" i="3"/>
  <c r="Q19" i="3"/>
  <c r="L19" i="3"/>
  <c r="C19" i="3" s="1"/>
  <c r="G19" i="3"/>
  <c r="V18" i="3"/>
  <c r="Q18" i="3"/>
  <c r="L18" i="3"/>
  <c r="G18" i="3"/>
  <c r="C18" i="3"/>
  <c r="V16" i="3"/>
  <c r="Q16" i="3"/>
  <c r="L16" i="3"/>
  <c r="G16" i="3"/>
  <c r="V15" i="3"/>
  <c r="Q15" i="3"/>
  <c r="L15" i="3"/>
  <c r="G15" i="3"/>
  <c r="C15" i="3"/>
  <c r="V14" i="3"/>
  <c r="Q14" i="3"/>
  <c r="L14" i="3"/>
  <c r="G14" i="3"/>
  <c r="C14" i="3" s="1"/>
  <c r="V13" i="3"/>
  <c r="Q13" i="3"/>
  <c r="L13" i="3"/>
  <c r="G13" i="3"/>
  <c r="C13" i="3"/>
  <c r="V12" i="3"/>
  <c r="Q12" i="3"/>
  <c r="L12" i="3"/>
  <c r="G12" i="3"/>
  <c r="C12" i="3"/>
  <c r="V11" i="3"/>
  <c r="Q11" i="3"/>
  <c r="L11" i="3"/>
  <c r="G11" i="3"/>
  <c r="V10" i="3"/>
  <c r="Q10" i="3"/>
  <c r="L10" i="3"/>
  <c r="G10" i="3"/>
  <c r="C10" i="3"/>
  <c r="V8" i="3"/>
  <c r="Q8" i="3"/>
  <c r="L8" i="3"/>
  <c r="G8" i="3"/>
  <c r="C8" i="3" s="1"/>
  <c r="V7" i="3"/>
  <c r="Q7" i="3"/>
  <c r="L7" i="3"/>
  <c r="G7" i="3"/>
  <c r="V6" i="3"/>
  <c r="Q6" i="3"/>
  <c r="L6" i="3"/>
  <c r="G6" i="3"/>
  <c r="V5" i="3"/>
  <c r="Q5" i="3"/>
  <c r="L5" i="3"/>
  <c r="G5" i="3"/>
  <c r="V4" i="3"/>
  <c r="Q4" i="3"/>
  <c r="L4" i="3"/>
  <c r="G4" i="3"/>
  <c r="V3" i="3"/>
  <c r="Q3" i="3"/>
  <c r="L3" i="3"/>
  <c r="G3" i="3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Q16" i="1"/>
  <c r="C32" i="1"/>
  <c r="C34" i="1"/>
  <c r="C38" i="1"/>
  <c r="C46" i="1"/>
  <c r="C47" i="1"/>
  <c r="C48" i="1"/>
  <c r="C60" i="1"/>
  <c r="C61" i="1"/>
  <c r="C73" i="1"/>
  <c r="C78" i="1"/>
  <c r="C85" i="1"/>
  <c r="C87" i="1"/>
  <c r="C92" i="1"/>
  <c r="C99" i="1"/>
  <c r="C110" i="1"/>
  <c r="C112" i="1"/>
  <c r="C117" i="1"/>
  <c r="C22" i="1"/>
  <c r="C23" i="1"/>
  <c r="C24" i="1"/>
  <c r="G10" i="1"/>
  <c r="C10" i="1" s="1"/>
  <c r="L10" i="1"/>
  <c r="Q10" i="1"/>
  <c r="G11" i="1"/>
  <c r="C11" i="1" s="1"/>
  <c r="L11" i="1"/>
  <c r="Q11" i="1"/>
  <c r="G12" i="1"/>
  <c r="L12" i="1"/>
  <c r="Q12" i="1"/>
  <c r="C13" i="1"/>
  <c r="G13" i="1"/>
  <c r="L13" i="1"/>
  <c r="Q13" i="1"/>
  <c r="G14" i="1"/>
  <c r="L14" i="1"/>
  <c r="Q14" i="1"/>
  <c r="G15" i="1"/>
  <c r="C15" i="1" s="1"/>
  <c r="L15" i="1"/>
  <c r="Q15" i="1"/>
  <c r="G16" i="1"/>
  <c r="L16" i="1"/>
  <c r="G18" i="1"/>
  <c r="C18" i="1" s="1"/>
  <c r="L18" i="1"/>
  <c r="Q18" i="1"/>
  <c r="G19" i="1"/>
  <c r="C19" i="1" s="1"/>
  <c r="L19" i="1"/>
  <c r="Q19" i="1"/>
  <c r="G20" i="1"/>
  <c r="C20" i="1" s="1"/>
  <c r="L20" i="1"/>
  <c r="Q20" i="1"/>
  <c r="G21" i="1"/>
  <c r="C21" i="1" s="1"/>
  <c r="L21" i="1"/>
  <c r="Q21" i="1"/>
  <c r="G22" i="1"/>
  <c r="L22" i="1"/>
  <c r="Q22" i="1"/>
  <c r="G23" i="1"/>
  <c r="L23" i="1"/>
  <c r="Q23" i="1"/>
  <c r="G24" i="1"/>
  <c r="L24" i="1"/>
  <c r="Q24" i="1"/>
  <c r="G26" i="1"/>
  <c r="C26" i="1" s="1"/>
  <c r="L26" i="1"/>
  <c r="Q26" i="1"/>
  <c r="G27" i="1"/>
  <c r="C27" i="1" s="1"/>
  <c r="L27" i="1"/>
  <c r="Q27" i="1"/>
  <c r="G28" i="1"/>
  <c r="C28" i="1" s="1"/>
  <c r="L28" i="1"/>
  <c r="Q28" i="1"/>
  <c r="G29" i="1"/>
  <c r="C29" i="1" s="1"/>
  <c r="L29" i="1"/>
  <c r="Q29" i="1"/>
  <c r="G30" i="1"/>
  <c r="C30" i="1" s="1"/>
  <c r="L30" i="1"/>
  <c r="Q30" i="1"/>
  <c r="G31" i="1"/>
  <c r="L31" i="1"/>
  <c r="Q31" i="1"/>
  <c r="C31" i="1" s="1"/>
  <c r="G32" i="1"/>
  <c r="L32" i="1"/>
  <c r="Q32" i="1"/>
  <c r="G34" i="1"/>
  <c r="L34" i="1"/>
  <c r="Q34" i="1"/>
  <c r="G35" i="1"/>
  <c r="C35" i="1" s="1"/>
  <c r="L35" i="1"/>
  <c r="Q35" i="1"/>
  <c r="G36" i="1"/>
  <c r="C36" i="1" s="1"/>
  <c r="L36" i="1"/>
  <c r="Q36" i="1"/>
  <c r="G37" i="1"/>
  <c r="C37" i="1" s="1"/>
  <c r="L37" i="1"/>
  <c r="Q37" i="1"/>
  <c r="G38" i="1"/>
  <c r="L38" i="1"/>
  <c r="Q38" i="1"/>
  <c r="G39" i="1"/>
  <c r="C39" i="1" s="1"/>
  <c r="L39" i="1"/>
  <c r="Q39" i="1"/>
  <c r="G40" i="1"/>
  <c r="C40" i="1" s="1"/>
  <c r="L40" i="1"/>
  <c r="Q40" i="1"/>
  <c r="G43" i="1"/>
  <c r="C43" i="1" s="1"/>
  <c r="C50" i="1" s="1"/>
  <c r="L43" i="1"/>
  <c r="Q43" i="1"/>
  <c r="G44" i="1"/>
  <c r="C44" i="1" s="1"/>
  <c r="L44" i="1"/>
  <c r="Q44" i="1"/>
  <c r="G45" i="1"/>
  <c r="C45" i="1" s="1"/>
  <c r="L45" i="1"/>
  <c r="Q45" i="1"/>
  <c r="G46" i="1"/>
  <c r="L46" i="1"/>
  <c r="Q46" i="1"/>
  <c r="G47" i="1"/>
  <c r="L47" i="1"/>
  <c r="Q47" i="1"/>
  <c r="G48" i="1"/>
  <c r="L48" i="1"/>
  <c r="Q48" i="1"/>
  <c r="G49" i="1"/>
  <c r="C49" i="1" s="1"/>
  <c r="L49" i="1"/>
  <c r="Q49" i="1"/>
  <c r="G51" i="1"/>
  <c r="C51" i="1" s="1"/>
  <c r="L51" i="1"/>
  <c r="Q51" i="1"/>
  <c r="G52" i="1"/>
  <c r="C52" i="1" s="1"/>
  <c r="L52" i="1"/>
  <c r="Q52" i="1"/>
  <c r="G53" i="1"/>
  <c r="C53" i="1" s="1"/>
  <c r="L53" i="1"/>
  <c r="Q53" i="1"/>
  <c r="G54" i="1"/>
  <c r="C54" i="1" s="1"/>
  <c r="L54" i="1"/>
  <c r="Q54" i="1"/>
  <c r="G55" i="1"/>
  <c r="C55" i="1" s="1"/>
  <c r="L55" i="1"/>
  <c r="Q55" i="1"/>
  <c r="G56" i="1"/>
  <c r="C56" i="1" s="1"/>
  <c r="C58" i="1" s="1"/>
  <c r="L56" i="1"/>
  <c r="Q56" i="1"/>
  <c r="G57" i="1"/>
  <c r="C57" i="1" s="1"/>
  <c r="L57" i="1"/>
  <c r="Q57" i="1"/>
  <c r="G59" i="1"/>
  <c r="C59" i="1" s="1"/>
  <c r="L59" i="1"/>
  <c r="Q59" i="1"/>
  <c r="G60" i="1"/>
  <c r="L60" i="1"/>
  <c r="Q60" i="1"/>
  <c r="G61" i="1"/>
  <c r="L61" i="1"/>
  <c r="Q61" i="1"/>
  <c r="G62" i="1"/>
  <c r="C62" i="1" s="1"/>
  <c r="L62" i="1"/>
  <c r="Q62" i="1"/>
  <c r="G63" i="1"/>
  <c r="C63" i="1" s="1"/>
  <c r="L63" i="1"/>
  <c r="Q63" i="1"/>
  <c r="G64" i="1"/>
  <c r="C64" i="1" s="1"/>
  <c r="L64" i="1"/>
  <c r="Q64" i="1"/>
  <c r="G65" i="1"/>
  <c r="C65" i="1" s="1"/>
  <c r="L65" i="1"/>
  <c r="Q65" i="1"/>
  <c r="G67" i="1"/>
  <c r="C67" i="1" s="1"/>
  <c r="L67" i="1"/>
  <c r="Q67" i="1"/>
  <c r="G68" i="1"/>
  <c r="C68" i="1" s="1"/>
  <c r="L68" i="1"/>
  <c r="Q68" i="1"/>
  <c r="G69" i="1"/>
  <c r="C69" i="1" s="1"/>
  <c r="L69" i="1"/>
  <c r="Q69" i="1"/>
  <c r="G70" i="1"/>
  <c r="C70" i="1" s="1"/>
  <c r="L70" i="1"/>
  <c r="Q70" i="1"/>
  <c r="G71" i="1"/>
  <c r="C71" i="1" s="1"/>
  <c r="L71" i="1"/>
  <c r="Q71" i="1"/>
  <c r="G72" i="1"/>
  <c r="C72" i="1" s="1"/>
  <c r="L72" i="1"/>
  <c r="Q72" i="1"/>
  <c r="G73" i="1"/>
  <c r="L73" i="1"/>
  <c r="Q73" i="1"/>
  <c r="G75" i="1"/>
  <c r="C75" i="1" s="1"/>
  <c r="L75" i="1"/>
  <c r="Q75" i="1"/>
  <c r="G76" i="1"/>
  <c r="C76" i="1" s="1"/>
  <c r="L76" i="1"/>
  <c r="Q76" i="1"/>
  <c r="G77" i="1"/>
  <c r="C77" i="1" s="1"/>
  <c r="L77" i="1"/>
  <c r="Q77" i="1"/>
  <c r="G78" i="1"/>
  <c r="L78" i="1"/>
  <c r="Q78" i="1"/>
  <c r="G79" i="1"/>
  <c r="C79" i="1" s="1"/>
  <c r="L79" i="1"/>
  <c r="Q79" i="1"/>
  <c r="G80" i="1"/>
  <c r="C80" i="1" s="1"/>
  <c r="L80" i="1"/>
  <c r="Q80" i="1"/>
  <c r="G81" i="1"/>
  <c r="C81" i="1" s="1"/>
  <c r="L81" i="1"/>
  <c r="Q81" i="1"/>
  <c r="G83" i="1"/>
  <c r="C83" i="1" s="1"/>
  <c r="L83" i="1"/>
  <c r="Q83" i="1"/>
  <c r="G84" i="1"/>
  <c r="C84" i="1" s="1"/>
  <c r="L84" i="1"/>
  <c r="Q84" i="1"/>
  <c r="G85" i="1"/>
  <c r="L85" i="1"/>
  <c r="Q85" i="1"/>
  <c r="G86" i="1"/>
  <c r="L86" i="1"/>
  <c r="C86" i="1" s="1"/>
  <c r="Q86" i="1"/>
  <c r="G87" i="1"/>
  <c r="L87" i="1"/>
  <c r="Q87" i="1"/>
  <c r="G88" i="1"/>
  <c r="C88" i="1" s="1"/>
  <c r="L88" i="1"/>
  <c r="Q88" i="1"/>
  <c r="G89" i="1"/>
  <c r="C89" i="1" s="1"/>
  <c r="L89" i="1"/>
  <c r="Q89" i="1"/>
  <c r="G91" i="1"/>
  <c r="C91" i="1" s="1"/>
  <c r="L91" i="1"/>
  <c r="Q91" i="1"/>
  <c r="G92" i="1"/>
  <c r="L92" i="1"/>
  <c r="Q92" i="1"/>
  <c r="G93" i="1"/>
  <c r="C93" i="1" s="1"/>
  <c r="L93" i="1"/>
  <c r="Q93" i="1"/>
  <c r="G94" i="1"/>
  <c r="C94" i="1" s="1"/>
  <c r="L94" i="1"/>
  <c r="Q94" i="1"/>
  <c r="G95" i="1"/>
  <c r="C95" i="1" s="1"/>
  <c r="L95" i="1"/>
  <c r="Q95" i="1"/>
  <c r="G96" i="1"/>
  <c r="C96" i="1" s="1"/>
  <c r="L96" i="1"/>
  <c r="Q96" i="1"/>
  <c r="G97" i="1"/>
  <c r="C97" i="1" s="1"/>
  <c r="L97" i="1"/>
  <c r="Q97" i="1"/>
  <c r="G99" i="1"/>
  <c r="L99" i="1"/>
  <c r="Q99" i="1"/>
  <c r="G100" i="1"/>
  <c r="L100" i="1"/>
  <c r="Q100" i="1"/>
  <c r="C100" i="1" s="1"/>
  <c r="G101" i="1"/>
  <c r="C101" i="1" s="1"/>
  <c r="L101" i="1"/>
  <c r="Q101" i="1"/>
  <c r="G102" i="1"/>
  <c r="C102" i="1" s="1"/>
  <c r="L102" i="1"/>
  <c r="Q102" i="1"/>
  <c r="G103" i="1"/>
  <c r="C103" i="1" s="1"/>
  <c r="L103" i="1"/>
  <c r="Q103" i="1"/>
  <c r="G104" i="1"/>
  <c r="C104" i="1" s="1"/>
  <c r="L104" i="1"/>
  <c r="Q104" i="1"/>
  <c r="G105" i="1"/>
  <c r="C105" i="1" s="1"/>
  <c r="L105" i="1"/>
  <c r="Q105" i="1"/>
  <c r="G107" i="1"/>
  <c r="C107" i="1" s="1"/>
  <c r="C114" i="1" s="1"/>
  <c r="L107" i="1"/>
  <c r="Q107" i="1"/>
  <c r="G108" i="1"/>
  <c r="C108" i="1" s="1"/>
  <c r="L108" i="1"/>
  <c r="Q108" i="1"/>
  <c r="G109" i="1"/>
  <c r="C109" i="1" s="1"/>
  <c r="L109" i="1"/>
  <c r="Q109" i="1"/>
  <c r="G110" i="1"/>
  <c r="L110" i="1"/>
  <c r="Q110" i="1"/>
  <c r="G111" i="1"/>
  <c r="C111" i="1" s="1"/>
  <c r="L111" i="1"/>
  <c r="Q111" i="1"/>
  <c r="G112" i="1"/>
  <c r="L112" i="1"/>
  <c r="Q112" i="1"/>
  <c r="G113" i="1"/>
  <c r="C113" i="1" s="1"/>
  <c r="L113" i="1"/>
  <c r="Q113" i="1"/>
  <c r="G115" i="1"/>
  <c r="C115" i="1" s="1"/>
  <c r="L115" i="1"/>
  <c r="Q115" i="1"/>
  <c r="G116" i="1"/>
  <c r="C116" i="1" s="1"/>
  <c r="L116" i="1"/>
  <c r="Q116" i="1"/>
  <c r="G117" i="1"/>
  <c r="L117" i="1"/>
  <c r="Q117" i="1"/>
  <c r="G118" i="1"/>
  <c r="C118" i="1" s="1"/>
  <c r="L118" i="1"/>
  <c r="Q118" i="1"/>
  <c r="Q4" i="1"/>
  <c r="Q5" i="1"/>
  <c r="Q6" i="1"/>
  <c r="Q7" i="1"/>
  <c r="Q8" i="1"/>
  <c r="L4" i="1"/>
  <c r="L5" i="1"/>
  <c r="L6" i="1"/>
  <c r="L7" i="1"/>
  <c r="L8" i="1"/>
  <c r="C8" i="1" s="1"/>
  <c r="G4" i="1"/>
  <c r="G5" i="1"/>
  <c r="C5" i="1" s="1"/>
  <c r="G6" i="1"/>
  <c r="G7" i="1"/>
  <c r="G8" i="1"/>
  <c r="Q3" i="1"/>
  <c r="L3" i="1"/>
  <c r="G3" i="1"/>
  <c r="C16" i="3" l="1"/>
  <c r="C11" i="3"/>
  <c r="C17" i="3" s="1"/>
  <c r="C6" i="3"/>
  <c r="C4" i="3"/>
  <c r="C7" i="3"/>
  <c r="C5" i="3"/>
  <c r="C3" i="3"/>
  <c r="C25" i="3"/>
  <c r="C90" i="3"/>
  <c r="C114" i="3"/>
  <c r="C66" i="3"/>
  <c r="C98" i="3"/>
  <c r="C50" i="3"/>
  <c r="C41" i="3"/>
  <c r="C58" i="3"/>
  <c r="C25" i="1"/>
  <c r="C90" i="1"/>
  <c r="C98" i="1"/>
  <c r="C106" i="1"/>
  <c r="C82" i="1"/>
  <c r="C74" i="1"/>
  <c r="C66" i="1"/>
  <c r="C41" i="1"/>
  <c r="C12" i="1"/>
  <c r="C33" i="1"/>
  <c r="C3" i="1"/>
  <c r="C16" i="1"/>
  <c r="C14" i="1"/>
  <c r="C6" i="1"/>
  <c r="C7" i="1"/>
  <c r="C4" i="1"/>
  <c r="C9" i="3" l="1"/>
  <c r="C42" i="3" s="1"/>
  <c r="C17" i="1"/>
  <c r="C42" i="1" s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tc={F27A16A9-2E09-48CA-AA1B-BAA2CAA63EFC}</author>
    <author>tc={4973BBF4-E970-496F-90C4-48D03B07923A}</author>
    <author>tc={BBFFF19C-C691-4ACE-84C2-7CA18403D58B}</author>
  </authors>
  <commentList>
    <comment ref="R6" authorId="0" shapeId="0" xr:uid="{F27A16A9-2E09-48CA-AA1B-BAA2CAA63EFC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Practice: Meeting with Instructor Schilling
About: BAGD Milestone Requirements
30 minutes</t>
      </text>
    </comment>
    <comment ref="H15" authorId="1" shapeId="0" xr:uid="{4973BBF4-E970-496F-90C4-48D03B07923A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Practice: Pairs C# Scripting with James
About: Comparing/Combining our Player Controller scripts
45 minutes</t>
      </text>
    </comment>
    <comment ref="H16" authorId="2" shapeId="0" xr:uid="{BBFFF19C-C691-4ACE-84C2-7CA18403D58B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Practice: Meeting with TA Nate 5:40-5:55 (15 minutes)</t>
      </text>
    </comment>
  </commentList>
</comments>
</file>

<file path=xl/sharedStrings.xml><?xml version="1.0" encoding="utf-8"?>
<sst xmlns="http://schemas.openxmlformats.org/spreadsheetml/2006/main" count="79" uniqueCount="24">
  <si>
    <t>Date</t>
  </si>
  <si>
    <t>Start</t>
  </si>
  <si>
    <t>Label</t>
  </si>
  <si>
    <t>End</t>
  </si>
  <si>
    <t>Daily Total</t>
  </si>
  <si>
    <t>Weekly:</t>
  </si>
  <si>
    <t>Time</t>
  </si>
  <si>
    <t>Discussing tools with James (Design Lead)</t>
  </si>
  <si>
    <t>Path-follow tool</t>
  </si>
  <si>
    <t>Moving platform</t>
  </si>
  <si>
    <t>GAM200 Lab</t>
  </si>
  <si>
    <t>Design Lead Lecture/Meeting</t>
  </si>
  <si>
    <t>M0/Animation Script</t>
  </si>
  <si>
    <t>Team/Designer Meeting</t>
  </si>
  <si>
    <t>Prep time/Playtest</t>
  </si>
  <si>
    <t>Writing up Timekeeping spreadsheet</t>
  </si>
  <si>
    <t>Week 1:</t>
  </si>
  <si>
    <t>Week 2:</t>
  </si>
  <si>
    <t>Week 3:</t>
  </si>
  <si>
    <t>Week 4:</t>
  </si>
  <si>
    <t>Week 5:</t>
  </si>
  <si>
    <t>Milestone 1 Total:</t>
  </si>
  <si>
    <t>Writing Playtest Report</t>
  </si>
  <si>
    <t>Filling out Weekly Work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</si>
</sst>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dd\,\ mmm\ 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63">
    <xf numFmtId="0" fontId="0" fillId="0" borderId="0" xfId="0"/>
    <xf numFmtId="0" fontId="0" fillId="11" borderId="0" xfId="0" applyFill="1"/>
    <xf numFmtId="0" fontId="0" fillId="0" borderId="1" xfId="0" applyBorder="1"/>
    <xf numFmtId="0" fontId="1" fillId="8" borderId="1" xfId="7" applyBorder="1"/>
    <xf numFmtId="0" fontId="1" fillId="6" borderId="1" xfId="5" applyBorder="1"/>
    <xf numFmtId="0" fontId="1" fillId="2" borderId="1" xfId="1" applyBorder="1"/>
    <xf numFmtId="0" fontId="1" fillId="11" borderId="1" xfId="7" applyFill="1" applyBorder="1"/>
    <xf numFmtId="0" fontId="1" fillId="11" borderId="1" xfId="5" applyFill="1" applyBorder="1"/>
    <xf numFmtId="0" fontId="1" fillId="11" borderId="1" xfId="1" applyFill="1" applyBorder="1"/>
    <xf numFmtId="0" fontId="0" fillId="11" borderId="1" xfId="0" applyFill="1" applyBorder="1"/>
    <xf numFmtId="0" fontId="1" fillId="7" borderId="1" xfId="6" applyBorder="1"/>
    <xf numFmtId="0" fontId="0" fillId="10" borderId="1" xfId="9" applyFont="1" applyBorder="1"/>
    <xf numFmtId="0" fontId="0" fillId="7" borderId="1" xfId="6" applyFont="1" applyBorder="1"/>
    <xf numFmtId="0" fontId="0" fillId="3" borderId="1" xfId="2" applyFont="1" applyBorder="1"/>
    <xf numFmtId="0" fontId="1" fillId="5" borderId="1" xfId="4" applyBorder="1"/>
    <xf numFmtId="0" fontId="1" fillId="12" borderId="0" xfId="2" applyFill="1"/>
    <xf numFmtId="20" fontId="1" fillId="8" borderId="1" xfId="7" applyNumberFormat="1" applyBorder="1"/>
    <xf numFmtId="20" fontId="1" fillId="6" borderId="1" xfId="5" applyNumberFormat="1" applyBorder="1"/>
    <xf numFmtId="20" fontId="1" fillId="13" borderId="1" xfId="1" applyNumberFormat="1" applyFill="1" applyBorder="1"/>
    <xf numFmtId="20" fontId="1" fillId="4" borderId="1" xfId="3" applyNumberFormat="1" applyBorder="1"/>
    <xf numFmtId="20" fontId="1" fillId="2" borderId="1" xfId="1" applyNumberFormat="1" applyBorder="1"/>
    <xf numFmtId="20" fontId="1" fillId="15" borderId="1" xfId="1" applyNumberFormat="1" applyFill="1" applyBorder="1"/>
    <xf numFmtId="0" fontId="1" fillId="15" borderId="1" xfId="7" applyFill="1" applyBorder="1"/>
    <xf numFmtId="0" fontId="1" fillId="15" borderId="1" xfId="5" applyFill="1" applyBorder="1"/>
    <xf numFmtId="0" fontId="1" fillId="15" borderId="1" xfId="1" applyFill="1" applyBorder="1"/>
    <xf numFmtId="0" fontId="1" fillId="2" borderId="2" xfId="1" applyBorder="1" applyAlignment="1"/>
    <xf numFmtId="0" fontId="0" fillId="3" borderId="2" xfId="2" applyFont="1" applyBorder="1"/>
    <xf numFmtId="0" fontId="1" fillId="15" borderId="2" xfId="1" applyFill="1" applyBorder="1"/>
    <xf numFmtId="0" fontId="1" fillId="2" borderId="2" xfId="1" applyBorder="1"/>
    <xf numFmtId="0" fontId="1" fillId="11" borderId="2" xfId="1" applyFill="1" applyBorder="1"/>
    <xf numFmtId="0" fontId="0" fillId="10" borderId="3" xfId="9" applyFont="1" applyBorder="1"/>
    <xf numFmtId="0" fontId="1" fillId="15" borderId="3" xfId="7" applyFill="1" applyBorder="1"/>
    <xf numFmtId="0" fontId="1" fillId="8" borderId="3" xfId="7" applyBorder="1"/>
    <xf numFmtId="0" fontId="1" fillId="11" borderId="3" xfId="7" applyFill="1" applyBorder="1"/>
    <xf numFmtId="0" fontId="0" fillId="14" borderId="5" xfId="0" applyFill="1" applyBorder="1"/>
    <xf numFmtId="20" fontId="2" fillId="7" borderId="1" xfId="6" applyNumberFormat="1" applyFont="1" applyBorder="1"/>
    <xf numFmtId="20" fontId="1" fillId="8" borderId="3" xfId="7" applyNumberFormat="1" applyBorder="1"/>
    <xf numFmtId="169" fontId="1" fillId="2" borderId="1" xfId="1" applyNumberFormat="1" applyBorder="1"/>
    <xf numFmtId="169" fontId="1" fillId="4" borderId="1" xfId="3" applyNumberFormat="1" applyBorder="1"/>
    <xf numFmtId="18" fontId="1" fillId="8" borderId="1" xfId="7" applyNumberFormat="1" applyBorder="1"/>
    <xf numFmtId="18" fontId="1" fillId="6" borderId="1" xfId="5" applyNumberFormat="1" applyBorder="1"/>
    <xf numFmtId="18" fontId="1" fillId="8" borderId="3" xfId="7" applyNumberFormat="1" applyBorder="1"/>
    <xf numFmtId="20" fontId="2" fillId="7" borderId="6" xfId="6" applyNumberFormat="1" applyFont="1" applyBorder="1"/>
    <xf numFmtId="20" fontId="1" fillId="4" borderId="7" xfId="3" applyNumberFormat="1" applyBorder="1"/>
    <xf numFmtId="0" fontId="1" fillId="7" borderId="6" xfId="6" applyBorder="1"/>
    <xf numFmtId="169" fontId="1" fillId="4" borderId="7" xfId="3" applyNumberFormat="1" applyBorder="1"/>
    <xf numFmtId="0" fontId="1" fillId="10" borderId="4" xfId="9" applyBorder="1"/>
    <xf numFmtId="20" fontId="2" fillId="9" borderId="4" xfId="8" applyNumberFormat="1" applyFont="1" applyBorder="1"/>
    <xf numFmtId="0" fontId="1" fillId="11" borderId="6" xfId="7" applyFill="1" applyBorder="1"/>
    <xf numFmtId="0" fontId="1" fillId="11" borderId="6" xfId="5" applyFill="1" applyBorder="1"/>
    <xf numFmtId="0" fontId="1" fillId="11" borderId="6" xfId="1" applyFill="1" applyBorder="1"/>
    <xf numFmtId="0" fontId="1" fillId="11" borderId="8" xfId="1" applyFill="1" applyBorder="1"/>
    <xf numFmtId="0" fontId="1" fillId="11" borderId="9" xfId="7" applyFill="1" applyBorder="1"/>
    <xf numFmtId="0" fontId="1" fillId="8" borderId="7" xfId="7" applyBorder="1"/>
    <xf numFmtId="0" fontId="1" fillId="6" borderId="7" xfId="5" applyBorder="1"/>
    <xf numFmtId="20" fontId="1" fillId="13" borderId="7" xfId="1" applyNumberFormat="1" applyFill="1" applyBorder="1"/>
    <xf numFmtId="0" fontId="1" fillId="2" borderId="10" xfId="1" applyBorder="1"/>
    <xf numFmtId="0" fontId="1" fillId="8" borderId="11" xfId="7" applyBorder="1"/>
    <xf numFmtId="0" fontId="1" fillId="2" borderId="7" xfId="1" applyBorder="1"/>
    <xf numFmtId="0" fontId="0" fillId="11" borderId="12" xfId="0" applyFill="1" applyBorder="1"/>
    <xf numFmtId="0" fontId="0" fillId="11" borderId="13" xfId="0" applyFill="1" applyBorder="1"/>
    <xf numFmtId="0" fontId="0" fillId="11" borderId="4" xfId="0" applyFill="1" applyBorder="1"/>
    <xf numFmtId="0" fontId="0" fillId="11" borderId="5" xfId="0" applyFill="1" applyBorder="1"/>
  </cellXfs>
  <cellStyles count="10">
    <cellStyle name="20% - Accent1" xfId="1" builtinId="30"/>
    <cellStyle name="20% - Accent2" xfId="3" builtinId="34"/>
    <cellStyle name="20% - Accent4" xfId="5" builtinId="42"/>
    <cellStyle name="20% - Accent6" xfId="7" builtinId="50"/>
    <cellStyle name="40% - Accent6" xfId="8" builtinId="51"/>
    <cellStyle name="60% - Accent1" xfId="2" builtinId="32"/>
    <cellStyle name="60% - Accent2" xfId="4" builtinId="36"/>
    <cellStyle name="60% - Accent4" xfId="6" builtinId="44"/>
    <cellStyle name="60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Jacobson" id="{8C6860BD-DA1C-48E2-8A79-21680DC8D30B}" userId="Kevin Jacob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0-09-14T06:04:42.22" personId="{8C6860BD-DA1C-48E2-8A79-21680DC8D30B}" id="{F27A16A9-2E09-48CA-AA1B-BAA2CAA63EFC}">
    <text>Best Practice: Meeting with Instructor Schilling
About: BAGD Milestone Requirements
30 minutes</text>
  </threadedComment>
  <threadedComment ref="H15" dT="2020-09-14T06:04:15.37" personId="{8C6860BD-DA1C-48E2-8A79-21680DC8D30B}" id="{4973BBF4-E970-496F-90C4-48D03B07923A}">
    <text>Best Practice: Pairs C# Scripting with James
About: Comparing/Combining our Player Controller scripts
45 minutes</text>
  </threadedComment>
  <threadedComment ref="H16" dT="2020-09-14T03:40:34.48" personId="{8C6860BD-DA1C-48E2-8A79-21680DC8D30B}" id="{BBFFF19C-C691-4ACE-84C2-7CA18403D58B}">
    <text>Best Practice: Meeting with TA Nate 5:40-5:55 (15 minutes)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2602-9CBF-40D4-8778-AF2F9CD4BD42}">
  <dimension ref="A1:X119"/>
  <sheetViews>
    <sheetView tabSelected="1" workbookViewId="0">
      <selection activeCell="G25" sqref="G25"/>
    </sheetView>
  </sheetViews>
  <sheetFormatPr defaultRowHeight="15" x14ac:dyDescent="0.25"/>
  <cols>
    <col min="1" max="1" width="19.140625" customWidth="1"/>
    <col min="2" max="2" width="2.85546875" customWidth="1"/>
    <col min="3" max="3" width="17.5703125" customWidth="1"/>
    <col min="4" max="4" width="2.85546875" customWidth="1"/>
    <col min="5" max="7" width="9.140625" customWidth="1"/>
    <col min="8" max="8" width="17.5703125" customWidth="1"/>
    <col min="9" max="9" width="2.85546875" customWidth="1"/>
    <col min="10" max="12" width="9.140625" customWidth="1"/>
    <col min="13" max="13" width="17.5703125" customWidth="1"/>
    <col min="14" max="14" width="2.85546875" customWidth="1"/>
    <col min="15" max="17" width="9.140625" customWidth="1"/>
    <col min="18" max="18" width="17.5703125" customWidth="1"/>
    <col min="19" max="19" width="2.85546875" customWidth="1"/>
    <col min="20" max="20" width="9.140625" customWidth="1"/>
    <col min="23" max="23" width="17.5703125" customWidth="1"/>
    <col min="24" max="24" width="2.85546875" customWidth="1"/>
  </cols>
  <sheetData>
    <row r="1" spans="1:24" ht="15.75" thickBot="1" x14ac:dyDescent="0.3">
      <c r="A1" s="2" t="s">
        <v>0</v>
      </c>
      <c r="B1" s="9"/>
      <c r="C1" s="14" t="s">
        <v>4</v>
      </c>
      <c r="D1" s="9"/>
      <c r="E1" s="11" t="s">
        <v>1</v>
      </c>
      <c r="F1" s="12" t="s">
        <v>3</v>
      </c>
      <c r="G1" s="15" t="s">
        <v>6</v>
      </c>
      <c r="H1" s="26" t="s">
        <v>2</v>
      </c>
      <c r="I1" s="61"/>
      <c r="J1" s="30" t="s">
        <v>1</v>
      </c>
      <c r="K1" s="12" t="s">
        <v>3</v>
      </c>
      <c r="L1" s="15" t="s">
        <v>6</v>
      </c>
      <c r="M1" s="13" t="s">
        <v>2</v>
      </c>
      <c r="N1" s="61"/>
      <c r="O1" s="11" t="s">
        <v>1</v>
      </c>
      <c r="P1" s="12" t="s">
        <v>3</v>
      </c>
      <c r="Q1" s="15" t="s">
        <v>6</v>
      </c>
      <c r="R1" s="13" t="s">
        <v>2</v>
      </c>
      <c r="S1" s="61"/>
      <c r="T1" s="11" t="s">
        <v>1</v>
      </c>
      <c r="U1" s="12" t="s">
        <v>3</v>
      </c>
      <c r="V1" s="15" t="s">
        <v>6</v>
      </c>
      <c r="W1" s="13" t="s">
        <v>2</v>
      </c>
      <c r="X1" s="61"/>
    </row>
    <row r="2" spans="1:24" x14ac:dyDescent="0.25">
      <c r="A2" s="37">
        <v>44074</v>
      </c>
      <c r="B2" s="9"/>
      <c r="C2" s="21"/>
      <c r="D2" s="9"/>
      <c r="E2" s="22"/>
      <c r="F2" s="23"/>
      <c r="G2" s="21"/>
      <c r="H2" s="27"/>
      <c r="I2" s="34"/>
      <c r="J2" s="31"/>
      <c r="K2" s="23"/>
      <c r="L2" s="21"/>
      <c r="M2" s="24"/>
      <c r="N2" s="34"/>
      <c r="O2" s="22"/>
      <c r="P2" s="23"/>
      <c r="Q2" s="21"/>
      <c r="R2" s="24"/>
      <c r="S2" s="34"/>
      <c r="T2" s="22"/>
      <c r="U2" s="23"/>
      <c r="V2" s="21"/>
      <c r="W2" s="24"/>
      <c r="X2" s="34"/>
    </row>
    <row r="3" spans="1:24" x14ac:dyDescent="0.25">
      <c r="A3" s="37">
        <v>44075</v>
      </c>
      <c r="B3" s="9"/>
      <c r="C3" s="20">
        <f>G3+L3+Q3</f>
        <v>4.166666666666663E-2</v>
      </c>
      <c r="D3" s="9"/>
      <c r="E3" s="16">
        <v>0.65972222222222221</v>
      </c>
      <c r="F3" s="17">
        <v>0.70138888888888884</v>
      </c>
      <c r="G3" s="18">
        <f>F3-E3</f>
        <v>4.166666666666663E-2</v>
      </c>
      <c r="H3" s="25" t="s">
        <v>7</v>
      </c>
      <c r="I3" s="34"/>
      <c r="J3" s="32"/>
      <c r="K3" s="4"/>
      <c r="L3" s="18">
        <f>K3-J3</f>
        <v>0</v>
      </c>
      <c r="M3" s="5"/>
      <c r="N3" s="34"/>
      <c r="O3" s="3"/>
      <c r="P3" s="4"/>
      <c r="Q3" s="18">
        <f>P3-O3</f>
        <v>0</v>
      </c>
      <c r="R3" s="5"/>
      <c r="S3" s="34"/>
      <c r="T3" s="3"/>
      <c r="U3" s="4"/>
      <c r="V3" s="18">
        <f>U3-T3</f>
        <v>0</v>
      </c>
      <c r="W3" s="5"/>
      <c r="X3" s="34"/>
    </row>
    <row r="4" spans="1:24" x14ac:dyDescent="0.25">
      <c r="A4" s="37">
        <v>44076</v>
      </c>
      <c r="B4" s="9"/>
      <c r="C4" s="20">
        <f t="shared" ref="C4:C8" si="0">G4+L4+Q4</f>
        <v>2.7777777777777846E-2</v>
      </c>
      <c r="D4" s="9"/>
      <c r="E4" s="16">
        <v>0.44444444444444442</v>
      </c>
      <c r="F4" s="17">
        <v>0.47222222222222227</v>
      </c>
      <c r="G4" s="18">
        <f t="shared" ref="G4:G8" si="1">F4-E4</f>
        <v>2.7777777777777846E-2</v>
      </c>
      <c r="H4" s="28" t="s">
        <v>8</v>
      </c>
      <c r="I4" s="34"/>
      <c r="J4" s="32"/>
      <c r="K4" s="4"/>
      <c r="L4" s="18">
        <f t="shared" ref="L4:L8" si="2">K4-J4</f>
        <v>0</v>
      </c>
      <c r="M4" s="5"/>
      <c r="N4" s="34"/>
      <c r="O4" s="3"/>
      <c r="P4" s="4"/>
      <c r="Q4" s="18">
        <f t="shared" ref="Q4:Q8" si="3">P4-O4</f>
        <v>0</v>
      </c>
      <c r="R4" s="5"/>
      <c r="S4" s="34"/>
      <c r="T4" s="3"/>
      <c r="U4" s="4"/>
      <c r="V4" s="18">
        <f t="shared" ref="V4:V8" si="4">U4-T4</f>
        <v>0</v>
      </c>
      <c r="W4" s="5"/>
      <c r="X4" s="34"/>
    </row>
    <row r="5" spans="1:24" x14ac:dyDescent="0.25">
      <c r="A5" s="37">
        <v>44077</v>
      </c>
      <c r="B5" s="9"/>
      <c r="C5" s="20">
        <f t="shared" si="0"/>
        <v>0</v>
      </c>
      <c r="D5" s="9"/>
      <c r="E5" s="3"/>
      <c r="F5" s="4"/>
      <c r="G5" s="18">
        <f t="shared" si="1"/>
        <v>0</v>
      </c>
      <c r="H5" s="28"/>
      <c r="I5" s="34"/>
      <c r="J5" s="32"/>
      <c r="K5" s="4"/>
      <c r="L5" s="18">
        <f t="shared" si="2"/>
        <v>0</v>
      </c>
      <c r="M5" s="5"/>
      <c r="N5" s="34"/>
      <c r="O5" s="3"/>
      <c r="P5" s="4"/>
      <c r="Q5" s="18">
        <f t="shared" si="3"/>
        <v>0</v>
      </c>
      <c r="R5" s="5"/>
      <c r="S5" s="34"/>
      <c r="T5" s="3"/>
      <c r="U5" s="4"/>
      <c r="V5" s="18">
        <f t="shared" si="4"/>
        <v>0</v>
      </c>
      <c r="W5" s="5"/>
      <c r="X5" s="34"/>
    </row>
    <row r="6" spans="1:24" x14ac:dyDescent="0.25">
      <c r="A6" s="37">
        <v>44078</v>
      </c>
      <c r="B6" s="9"/>
      <c r="C6" s="20">
        <f t="shared" si="0"/>
        <v>0.19097222222222215</v>
      </c>
      <c r="D6" s="9"/>
      <c r="E6" s="16">
        <v>0.47916666666666669</v>
      </c>
      <c r="F6" s="17">
        <v>0.4861111111111111</v>
      </c>
      <c r="G6" s="18">
        <f t="shared" si="1"/>
        <v>6.9444444444444198E-3</v>
      </c>
      <c r="H6" s="28" t="s">
        <v>9</v>
      </c>
      <c r="I6" s="34"/>
      <c r="J6" s="36">
        <v>8.3333333333333329E-2</v>
      </c>
      <c r="K6" s="17">
        <v>0.10069444444444443</v>
      </c>
      <c r="L6" s="18">
        <f t="shared" si="2"/>
        <v>1.7361111111111105E-2</v>
      </c>
      <c r="M6" s="5" t="s">
        <v>9</v>
      </c>
      <c r="N6" s="34"/>
      <c r="O6" s="16">
        <v>0.10416666666666667</v>
      </c>
      <c r="P6" s="17">
        <v>0.27083333333333331</v>
      </c>
      <c r="Q6" s="18">
        <f t="shared" si="3"/>
        <v>0.16666666666666663</v>
      </c>
      <c r="R6" s="5" t="s">
        <v>10</v>
      </c>
      <c r="S6" s="34"/>
      <c r="T6" s="16"/>
      <c r="U6" s="17"/>
      <c r="V6" s="18">
        <f t="shared" si="4"/>
        <v>0</v>
      </c>
      <c r="W6" s="5"/>
      <c r="X6" s="34"/>
    </row>
    <row r="7" spans="1:24" x14ac:dyDescent="0.25">
      <c r="A7" s="37">
        <v>44079</v>
      </c>
      <c r="B7" s="9"/>
      <c r="C7" s="20">
        <f t="shared" si="0"/>
        <v>0</v>
      </c>
      <c r="D7" s="9"/>
      <c r="E7" s="3"/>
      <c r="F7" s="4"/>
      <c r="G7" s="18">
        <f t="shared" si="1"/>
        <v>0</v>
      </c>
      <c r="H7" s="28"/>
      <c r="I7" s="34"/>
      <c r="J7" s="32"/>
      <c r="K7" s="4"/>
      <c r="L7" s="18">
        <f t="shared" si="2"/>
        <v>0</v>
      </c>
      <c r="M7" s="5"/>
      <c r="N7" s="34"/>
      <c r="O7" s="3"/>
      <c r="P7" s="4"/>
      <c r="Q7" s="18">
        <f t="shared" si="3"/>
        <v>0</v>
      </c>
      <c r="R7" s="5"/>
      <c r="S7" s="34"/>
      <c r="T7" s="3"/>
      <c r="U7" s="4"/>
      <c r="V7" s="18">
        <f t="shared" si="4"/>
        <v>0</v>
      </c>
      <c r="W7" s="5"/>
      <c r="X7" s="34"/>
    </row>
    <row r="8" spans="1:24" ht="15.75" thickBot="1" x14ac:dyDescent="0.3">
      <c r="A8" s="37">
        <v>44080</v>
      </c>
      <c r="B8" s="9"/>
      <c r="C8" s="20">
        <f t="shared" si="0"/>
        <v>0</v>
      </c>
      <c r="D8" s="9"/>
      <c r="E8" s="3"/>
      <c r="F8" s="4"/>
      <c r="G8" s="18">
        <f t="shared" si="1"/>
        <v>0</v>
      </c>
      <c r="H8" s="28"/>
      <c r="I8" s="34"/>
      <c r="J8" s="32"/>
      <c r="K8" s="4"/>
      <c r="L8" s="18">
        <f t="shared" si="2"/>
        <v>0</v>
      </c>
      <c r="M8" s="5"/>
      <c r="N8" s="34"/>
      <c r="O8" s="3"/>
      <c r="P8" s="4"/>
      <c r="Q8" s="18">
        <f t="shared" si="3"/>
        <v>0</v>
      </c>
      <c r="R8" s="5"/>
      <c r="S8" s="34"/>
      <c r="T8" s="3"/>
      <c r="U8" s="4"/>
      <c r="V8" s="18">
        <f t="shared" si="4"/>
        <v>0</v>
      </c>
      <c r="W8" s="5"/>
      <c r="X8" s="34"/>
    </row>
    <row r="9" spans="1:24" ht="15.75" thickBot="1" x14ac:dyDescent="0.3">
      <c r="A9" s="10" t="s">
        <v>16</v>
      </c>
      <c r="B9" s="9"/>
      <c r="C9" s="35">
        <f>SUM(C2:C8)</f>
        <v>0.26041666666666663</v>
      </c>
      <c r="D9" s="9"/>
      <c r="E9" s="6"/>
      <c r="F9" s="7"/>
      <c r="G9" s="8"/>
      <c r="H9" s="29"/>
      <c r="I9" s="61"/>
      <c r="J9" s="33"/>
      <c r="K9" s="7"/>
      <c r="L9" s="8"/>
      <c r="M9" s="8"/>
      <c r="N9" s="61"/>
      <c r="O9" s="6"/>
      <c r="P9" s="7"/>
      <c r="Q9" s="8"/>
      <c r="R9" s="8"/>
      <c r="S9" s="61"/>
      <c r="T9" s="6"/>
      <c r="U9" s="7"/>
      <c r="V9" s="8"/>
      <c r="W9" s="8"/>
      <c r="X9" s="61"/>
    </row>
    <row r="10" spans="1:24" x14ac:dyDescent="0.25">
      <c r="A10" s="38">
        <v>44081</v>
      </c>
      <c r="B10" s="9"/>
      <c r="C10" s="19">
        <f t="shared" ref="C10:C32" si="5">G10+L10+Q10</f>
        <v>0</v>
      </c>
      <c r="D10" s="9"/>
      <c r="E10" s="3"/>
      <c r="F10" s="4"/>
      <c r="G10" s="18">
        <f t="shared" ref="G10:G16" si="6">F10-E10</f>
        <v>0</v>
      </c>
      <c r="H10" s="28"/>
      <c r="I10" s="34"/>
      <c r="J10" s="32"/>
      <c r="K10" s="4"/>
      <c r="L10" s="18">
        <f t="shared" ref="L10:L16" si="7">K10-J10</f>
        <v>0</v>
      </c>
      <c r="M10" s="5"/>
      <c r="N10" s="34"/>
      <c r="O10" s="3"/>
      <c r="P10" s="4"/>
      <c r="Q10" s="18">
        <f t="shared" ref="Q10:Q16" si="8">P10-O10</f>
        <v>0</v>
      </c>
      <c r="R10" s="5"/>
      <c r="S10" s="34"/>
      <c r="T10" s="3"/>
      <c r="U10" s="4"/>
      <c r="V10" s="18">
        <f t="shared" ref="V10:V16" si="9">U10-T10</f>
        <v>0</v>
      </c>
      <c r="W10" s="5"/>
      <c r="X10" s="34"/>
    </row>
    <row r="11" spans="1:24" x14ac:dyDescent="0.25">
      <c r="A11" s="38">
        <v>44082</v>
      </c>
      <c r="B11" s="9"/>
      <c r="C11" s="19">
        <f t="shared" si="5"/>
        <v>3.472222222222221E-2</v>
      </c>
      <c r="D11" s="9"/>
      <c r="E11" s="16">
        <v>0.66666666666666663</v>
      </c>
      <c r="F11" s="17">
        <v>0.70138888888888884</v>
      </c>
      <c r="G11" s="18">
        <f t="shared" si="6"/>
        <v>3.472222222222221E-2</v>
      </c>
      <c r="H11" s="25" t="s">
        <v>11</v>
      </c>
      <c r="I11" s="34"/>
      <c r="J11" s="32"/>
      <c r="K11" s="4"/>
      <c r="L11" s="18">
        <f t="shared" si="7"/>
        <v>0</v>
      </c>
      <c r="M11" s="5"/>
      <c r="N11" s="34"/>
      <c r="O11" s="3"/>
      <c r="P11" s="4"/>
      <c r="Q11" s="18">
        <f t="shared" si="8"/>
        <v>0</v>
      </c>
      <c r="R11" s="5"/>
      <c r="S11" s="34"/>
      <c r="T11" s="3"/>
      <c r="U11" s="4"/>
      <c r="V11" s="18">
        <f t="shared" si="9"/>
        <v>0</v>
      </c>
      <c r="W11" s="5"/>
      <c r="X11" s="34"/>
    </row>
    <row r="12" spans="1:24" x14ac:dyDescent="0.25">
      <c r="A12" s="38">
        <v>44083</v>
      </c>
      <c r="B12" s="9"/>
      <c r="C12" s="19">
        <f t="shared" si="5"/>
        <v>0</v>
      </c>
      <c r="D12" s="9"/>
      <c r="E12" s="3"/>
      <c r="F12" s="4"/>
      <c r="G12" s="18">
        <f t="shared" si="6"/>
        <v>0</v>
      </c>
      <c r="H12" s="28"/>
      <c r="I12" s="34"/>
      <c r="J12" s="32"/>
      <c r="K12" s="4"/>
      <c r="L12" s="18">
        <f t="shared" si="7"/>
        <v>0</v>
      </c>
      <c r="M12" s="5"/>
      <c r="N12" s="34"/>
      <c r="O12" s="3"/>
      <c r="P12" s="4"/>
      <c r="Q12" s="18">
        <f t="shared" si="8"/>
        <v>0</v>
      </c>
      <c r="R12" s="5"/>
      <c r="S12" s="34"/>
      <c r="T12" s="3"/>
      <c r="U12" s="4"/>
      <c r="V12" s="18">
        <f t="shared" si="9"/>
        <v>0</v>
      </c>
      <c r="W12" s="5"/>
      <c r="X12" s="34"/>
    </row>
    <row r="13" spans="1:24" x14ac:dyDescent="0.25">
      <c r="A13" s="38">
        <v>44084</v>
      </c>
      <c r="B13" s="9"/>
      <c r="C13" s="19">
        <f t="shared" si="5"/>
        <v>0</v>
      </c>
      <c r="D13" s="9"/>
      <c r="E13" s="3"/>
      <c r="F13" s="4"/>
      <c r="G13" s="18">
        <f t="shared" si="6"/>
        <v>0</v>
      </c>
      <c r="H13" s="28"/>
      <c r="I13" s="34"/>
      <c r="J13" s="32"/>
      <c r="K13" s="4"/>
      <c r="L13" s="18">
        <f t="shared" si="7"/>
        <v>0</v>
      </c>
      <c r="M13" s="5"/>
      <c r="N13" s="34"/>
      <c r="O13" s="3"/>
      <c r="P13" s="4"/>
      <c r="Q13" s="18">
        <f t="shared" si="8"/>
        <v>0</v>
      </c>
      <c r="R13" s="5"/>
      <c r="S13" s="34"/>
      <c r="T13" s="3"/>
      <c r="U13" s="4"/>
      <c r="V13" s="18">
        <f t="shared" si="9"/>
        <v>0</v>
      </c>
      <c r="W13" s="5"/>
      <c r="X13" s="34"/>
    </row>
    <row r="14" spans="1:24" x14ac:dyDescent="0.25">
      <c r="A14" s="38">
        <v>44085</v>
      </c>
      <c r="B14" s="9"/>
      <c r="C14" s="19">
        <f t="shared" si="5"/>
        <v>0.13541666666666663</v>
      </c>
      <c r="D14" s="9"/>
      <c r="E14" s="16">
        <v>0.64583333333333337</v>
      </c>
      <c r="F14" s="17">
        <v>0.78125</v>
      </c>
      <c r="G14" s="18">
        <f t="shared" si="6"/>
        <v>0.13541666666666663</v>
      </c>
      <c r="H14" s="28" t="s">
        <v>12</v>
      </c>
      <c r="I14" s="34"/>
      <c r="J14" s="32"/>
      <c r="K14" s="4"/>
      <c r="L14" s="18">
        <f t="shared" si="7"/>
        <v>0</v>
      </c>
      <c r="M14" s="5"/>
      <c r="N14" s="34"/>
      <c r="O14" s="3"/>
      <c r="P14" s="4"/>
      <c r="Q14" s="18">
        <f t="shared" si="8"/>
        <v>0</v>
      </c>
      <c r="R14" s="5"/>
      <c r="S14" s="34"/>
      <c r="T14" s="3"/>
      <c r="U14" s="4"/>
      <c r="V14" s="18">
        <f t="shared" si="9"/>
        <v>0</v>
      </c>
      <c r="W14" s="5"/>
      <c r="X14" s="34"/>
    </row>
    <row r="15" spans="1:24" x14ac:dyDescent="0.25">
      <c r="A15" s="38">
        <v>44086</v>
      </c>
      <c r="B15" s="9"/>
      <c r="C15" s="19">
        <f t="shared" si="5"/>
        <v>0.1388888888888889</v>
      </c>
      <c r="D15" s="9"/>
      <c r="E15" s="16">
        <v>0.45833333333333331</v>
      </c>
      <c r="F15" s="17">
        <v>0.59722222222222221</v>
      </c>
      <c r="G15" s="18">
        <f t="shared" si="6"/>
        <v>0.1388888888888889</v>
      </c>
      <c r="H15" s="28" t="s">
        <v>13</v>
      </c>
      <c r="I15" s="34"/>
      <c r="J15" s="32"/>
      <c r="K15" s="4"/>
      <c r="L15" s="18">
        <f t="shared" si="7"/>
        <v>0</v>
      </c>
      <c r="M15" s="5"/>
      <c r="N15" s="34"/>
      <c r="O15" s="3"/>
      <c r="P15" s="4"/>
      <c r="Q15" s="18">
        <f t="shared" si="8"/>
        <v>0</v>
      </c>
      <c r="R15" s="5"/>
      <c r="S15" s="34"/>
      <c r="T15" s="3"/>
      <c r="U15" s="4"/>
      <c r="V15" s="18">
        <f t="shared" si="9"/>
        <v>0</v>
      </c>
      <c r="W15" s="5"/>
      <c r="X15" s="34"/>
    </row>
    <row r="16" spans="1:24" ht="15.75" thickBot="1" x14ac:dyDescent="0.3">
      <c r="A16" s="38">
        <v>44087</v>
      </c>
      <c r="B16" s="9"/>
      <c r="C16" s="19">
        <f t="shared" si="5"/>
        <v>0.1527777777777779</v>
      </c>
      <c r="D16" s="9"/>
      <c r="E16" s="39">
        <v>0.6875</v>
      </c>
      <c r="F16" s="40">
        <v>0.75</v>
      </c>
      <c r="G16" s="18">
        <f t="shared" si="6"/>
        <v>6.25E-2</v>
      </c>
      <c r="H16" s="28" t="s">
        <v>14</v>
      </c>
      <c r="I16" s="34"/>
      <c r="J16" s="41">
        <v>0.8125</v>
      </c>
      <c r="K16" s="40">
        <v>0.875</v>
      </c>
      <c r="L16" s="18">
        <f t="shared" si="7"/>
        <v>6.25E-2</v>
      </c>
      <c r="M16" s="5" t="s">
        <v>15</v>
      </c>
      <c r="N16" s="34"/>
      <c r="O16" s="39">
        <v>0.91666666666666663</v>
      </c>
      <c r="P16" s="40">
        <v>0.94444444444444453</v>
      </c>
      <c r="Q16" s="18">
        <f t="shared" si="8"/>
        <v>2.7777777777777901E-2</v>
      </c>
      <c r="R16" s="5" t="s">
        <v>22</v>
      </c>
      <c r="S16" s="34"/>
      <c r="T16" s="39">
        <v>0.94444444444444453</v>
      </c>
      <c r="U16" s="40">
        <v>0.96875</v>
      </c>
      <c r="V16" s="18">
        <f t="shared" si="9"/>
        <v>2.4305555555555469E-2</v>
      </c>
      <c r="W16" s="5" t="s">
        <v>23</v>
      </c>
      <c r="X16" s="34"/>
    </row>
    <row r="17" spans="1:24" ht="15.75" thickBot="1" x14ac:dyDescent="0.3">
      <c r="A17" s="10" t="s">
        <v>17</v>
      </c>
      <c r="B17" s="9"/>
      <c r="C17" s="35">
        <f t="shared" ref="C17" si="10">SUM(C10:C16)</f>
        <v>0.46180555555555564</v>
      </c>
      <c r="D17" s="9"/>
      <c r="E17" s="6"/>
      <c r="F17" s="7"/>
      <c r="G17" s="8"/>
      <c r="H17" s="29"/>
      <c r="I17" s="61"/>
      <c r="J17" s="33"/>
      <c r="K17" s="7"/>
      <c r="L17" s="8"/>
      <c r="M17" s="8"/>
      <c r="N17" s="61"/>
      <c r="O17" s="6"/>
      <c r="P17" s="7"/>
      <c r="Q17" s="8"/>
      <c r="R17" s="8"/>
      <c r="S17" s="61"/>
      <c r="T17" s="6"/>
      <c r="U17" s="7"/>
      <c r="V17" s="8"/>
      <c r="W17" s="8"/>
      <c r="X17" s="61"/>
    </row>
    <row r="18" spans="1:24" x14ac:dyDescent="0.25">
      <c r="A18" s="37">
        <v>44088</v>
      </c>
      <c r="B18" s="9"/>
      <c r="C18" s="20">
        <f t="shared" ref="C18:C40" si="11">G18+L18+Q18</f>
        <v>0</v>
      </c>
      <c r="D18" s="9"/>
      <c r="E18" s="3"/>
      <c r="F18" s="4"/>
      <c r="G18" s="18">
        <f t="shared" ref="G18:G24" si="12">F18-E18</f>
        <v>0</v>
      </c>
      <c r="H18" s="28"/>
      <c r="I18" s="34"/>
      <c r="J18" s="32"/>
      <c r="K18" s="4"/>
      <c r="L18" s="18">
        <f t="shared" ref="L18:L24" si="13">K18-J18</f>
        <v>0</v>
      </c>
      <c r="M18" s="5"/>
      <c r="N18" s="34"/>
      <c r="O18" s="3"/>
      <c r="P18" s="4"/>
      <c r="Q18" s="18">
        <f t="shared" ref="Q18:Q24" si="14">P18-O18</f>
        <v>0</v>
      </c>
      <c r="R18" s="5"/>
      <c r="S18" s="34"/>
      <c r="T18" s="3"/>
      <c r="U18" s="4"/>
      <c r="V18" s="18">
        <f t="shared" ref="V18:V24" si="15">U18-T18</f>
        <v>0</v>
      </c>
      <c r="W18" s="5"/>
      <c r="X18" s="34"/>
    </row>
    <row r="19" spans="1:24" x14ac:dyDescent="0.25">
      <c r="A19" s="37">
        <v>44089</v>
      </c>
      <c r="B19" s="9"/>
      <c r="C19" s="20">
        <f t="shared" si="11"/>
        <v>0</v>
      </c>
      <c r="D19" s="9"/>
      <c r="E19" s="16"/>
      <c r="F19" s="17"/>
      <c r="G19" s="18">
        <f t="shared" si="12"/>
        <v>0</v>
      </c>
      <c r="H19" s="25"/>
      <c r="I19" s="34"/>
      <c r="J19" s="32"/>
      <c r="K19" s="4"/>
      <c r="L19" s="18">
        <f t="shared" si="13"/>
        <v>0</v>
      </c>
      <c r="M19" s="5"/>
      <c r="N19" s="34"/>
      <c r="O19" s="3"/>
      <c r="P19" s="4"/>
      <c r="Q19" s="18">
        <f t="shared" si="14"/>
        <v>0</v>
      </c>
      <c r="R19" s="5"/>
      <c r="S19" s="34"/>
      <c r="T19" s="3"/>
      <c r="U19" s="4"/>
      <c r="V19" s="18">
        <f t="shared" si="15"/>
        <v>0</v>
      </c>
      <c r="W19" s="5"/>
      <c r="X19" s="34"/>
    </row>
    <row r="20" spans="1:24" x14ac:dyDescent="0.25">
      <c r="A20" s="37">
        <v>44090</v>
      </c>
      <c r="B20" s="9"/>
      <c r="C20" s="20">
        <f t="shared" si="11"/>
        <v>0</v>
      </c>
      <c r="D20" s="9"/>
      <c r="E20" s="3"/>
      <c r="F20" s="4"/>
      <c r="G20" s="18">
        <f t="shared" si="12"/>
        <v>0</v>
      </c>
      <c r="H20" s="28"/>
      <c r="I20" s="34"/>
      <c r="J20" s="32"/>
      <c r="K20" s="4"/>
      <c r="L20" s="18">
        <f t="shared" si="13"/>
        <v>0</v>
      </c>
      <c r="M20" s="5"/>
      <c r="N20" s="34"/>
      <c r="O20" s="3"/>
      <c r="P20" s="4"/>
      <c r="Q20" s="18">
        <f t="shared" si="14"/>
        <v>0</v>
      </c>
      <c r="R20" s="5"/>
      <c r="S20" s="34"/>
      <c r="T20" s="3"/>
      <c r="U20" s="4"/>
      <c r="V20" s="18">
        <f t="shared" si="15"/>
        <v>0</v>
      </c>
      <c r="W20" s="5"/>
      <c r="X20" s="34"/>
    </row>
    <row r="21" spans="1:24" x14ac:dyDescent="0.25">
      <c r="A21" s="37">
        <v>44091</v>
      </c>
      <c r="B21" s="9"/>
      <c r="C21" s="20">
        <f t="shared" si="11"/>
        <v>0</v>
      </c>
      <c r="D21" s="9"/>
      <c r="E21" s="3"/>
      <c r="F21" s="4"/>
      <c r="G21" s="18">
        <f t="shared" si="12"/>
        <v>0</v>
      </c>
      <c r="H21" s="28"/>
      <c r="I21" s="34"/>
      <c r="J21" s="32"/>
      <c r="K21" s="4"/>
      <c r="L21" s="18">
        <f t="shared" si="13"/>
        <v>0</v>
      </c>
      <c r="M21" s="5"/>
      <c r="N21" s="34"/>
      <c r="O21" s="3"/>
      <c r="P21" s="4"/>
      <c r="Q21" s="18">
        <f t="shared" si="14"/>
        <v>0</v>
      </c>
      <c r="R21" s="5"/>
      <c r="S21" s="34"/>
      <c r="T21" s="3"/>
      <c r="U21" s="4"/>
      <c r="V21" s="18">
        <f t="shared" si="15"/>
        <v>0</v>
      </c>
      <c r="W21" s="5"/>
      <c r="X21" s="34"/>
    </row>
    <row r="22" spans="1:24" x14ac:dyDescent="0.25">
      <c r="A22" s="37">
        <v>44092</v>
      </c>
      <c r="B22" s="9"/>
      <c r="C22" s="20">
        <f t="shared" si="11"/>
        <v>0</v>
      </c>
      <c r="D22" s="9"/>
      <c r="E22" s="3"/>
      <c r="F22" s="4"/>
      <c r="G22" s="18">
        <f t="shared" si="12"/>
        <v>0</v>
      </c>
      <c r="H22" s="28"/>
      <c r="I22" s="34"/>
      <c r="J22" s="32"/>
      <c r="K22" s="4"/>
      <c r="L22" s="18">
        <f t="shared" si="13"/>
        <v>0</v>
      </c>
      <c r="M22" s="5"/>
      <c r="N22" s="34"/>
      <c r="O22" s="3"/>
      <c r="P22" s="4"/>
      <c r="Q22" s="18">
        <f t="shared" si="14"/>
        <v>0</v>
      </c>
      <c r="R22" s="5"/>
      <c r="S22" s="34"/>
      <c r="T22" s="3"/>
      <c r="U22" s="4"/>
      <c r="V22" s="18">
        <f t="shared" si="15"/>
        <v>0</v>
      </c>
      <c r="W22" s="5"/>
      <c r="X22" s="34"/>
    </row>
    <row r="23" spans="1:24" x14ac:dyDescent="0.25">
      <c r="A23" s="37">
        <v>44093</v>
      </c>
      <c r="B23" s="9"/>
      <c r="C23" s="20">
        <f t="shared" si="11"/>
        <v>0</v>
      </c>
      <c r="D23" s="9"/>
      <c r="E23" s="3"/>
      <c r="F23" s="4"/>
      <c r="G23" s="18">
        <f t="shared" si="12"/>
        <v>0</v>
      </c>
      <c r="H23" s="28"/>
      <c r="I23" s="34"/>
      <c r="J23" s="32"/>
      <c r="K23" s="4"/>
      <c r="L23" s="18">
        <f t="shared" si="13"/>
        <v>0</v>
      </c>
      <c r="M23" s="5"/>
      <c r="N23" s="34"/>
      <c r="O23" s="3"/>
      <c r="P23" s="4"/>
      <c r="Q23" s="18">
        <f t="shared" si="14"/>
        <v>0</v>
      </c>
      <c r="R23" s="5"/>
      <c r="S23" s="34"/>
      <c r="T23" s="3"/>
      <c r="U23" s="4"/>
      <c r="V23" s="18">
        <f t="shared" si="15"/>
        <v>0</v>
      </c>
      <c r="W23" s="5"/>
      <c r="X23" s="34"/>
    </row>
    <row r="24" spans="1:24" ht="15.75" thickBot="1" x14ac:dyDescent="0.3">
      <c r="A24" s="37">
        <v>44094</v>
      </c>
      <c r="B24" s="9"/>
      <c r="C24" s="20">
        <f t="shared" si="11"/>
        <v>0</v>
      </c>
      <c r="D24" s="9"/>
      <c r="E24" s="3"/>
      <c r="F24" s="4"/>
      <c r="G24" s="18">
        <f t="shared" si="12"/>
        <v>0</v>
      </c>
      <c r="H24" s="28"/>
      <c r="I24" s="34"/>
      <c r="J24" s="32"/>
      <c r="K24" s="4"/>
      <c r="L24" s="18">
        <f t="shared" si="13"/>
        <v>0</v>
      </c>
      <c r="M24" s="5"/>
      <c r="N24" s="34"/>
      <c r="O24" s="3"/>
      <c r="P24" s="4"/>
      <c r="Q24" s="18">
        <f t="shared" si="14"/>
        <v>0</v>
      </c>
      <c r="R24" s="5"/>
      <c r="S24" s="34"/>
      <c r="T24" s="3"/>
      <c r="U24" s="4"/>
      <c r="V24" s="18">
        <f t="shared" si="15"/>
        <v>0</v>
      </c>
      <c r="W24" s="5"/>
      <c r="X24" s="34"/>
    </row>
    <row r="25" spans="1:24" ht="15.75" thickBot="1" x14ac:dyDescent="0.3">
      <c r="A25" s="10" t="s">
        <v>18</v>
      </c>
      <c r="B25" s="9"/>
      <c r="C25" s="35">
        <f t="shared" ref="C25" si="16">SUM(C18:C24)</f>
        <v>0</v>
      </c>
      <c r="D25" s="9"/>
      <c r="E25" s="6"/>
      <c r="F25" s="7"/>
      <c r="G25" s="8"/>
      <c r="H25" s="29"/>
      <c r="I25" s="61"/>
      <c r="J25" s="33"/>
      <c r="K25" s="7"/>
      <c r="L25" s="8"/>
      <c r="M25" s="8"/>
      <c r="N25" s="61"/>
      <c r="O25" s="6"/>
      <c r="P25" s="7"/>
      <c r="Q25" s="8"/>
      <c r="R25" s="8"/>
      <c r="S25" s="61"/>
      <c r="T25" s="6"/>
      <c r="U25" s="7"/>
      <c r="V25" s="8"/>
      <c r="W25" s="8"/>
      <c r="X25" s="61"/>
    </row>
    <row r="26" spans="1:24" x14ac:dyDescent="0.25">
      <c r="A26" s="38">
        <v>44095</v>
      </c>
      <c r="B26" s="9"/>
      <c r="C26" s="19">
        <f t="shared" si="5"/>
        <v>0</v>
      </c>
      <c r="D26" s="9"/>
      <c r="E26" s="3"/>
      <c r="F26" s="4"/>
      <c r="G26" s="18">
        <f t="shared" ref="G26:G32" si="17">F26-E26</f>
        <v>0</v>
      </c>
      <c r="H26" s="28"/>
      <c r="I26" s="34"/>
      <c r="J26" s="32"/>
      <c r="K26" s="4"/>
      <c r="L26" s="18">
        <f t="shared" ref="L26:L32" si="18">K26-J26</f>
        <v>0</v>
      </c>
      <c r="M26" s="5"/>
      <c r="N26" s="34"/>
      <c r="O26" s="3"/>
      <c r="P26" s="4"/>
      <c r="Q26" s="18">
        <f t="shared" ref="Q26:Q32" si="19">P26-O26</f>
        <v>0</v>
      </c>
      <c r="R26" s="5"/>
      <c r="S26" s="34"/>
      <c r="T26" s="3"/>
      <c r="U26" s="4"/>
      <c r="V26" s="18">
        <f t="shared" ref="V26:V32" si="20">U26-T26</f>
        <v>0</v>
      </c>
      <c r="W26" s="5"/>
      <c r="X26" s="34"/>
    </row>
    <row r="27" spans="1:24" x14ac:dyDescent="0.25">
      <c r="A27" s="38">
        <v>44096</v>
      </c>
      <c r="B27" s="9"/>
      <c r="C27" s="19">
        <f t="shared" si="5"/>
        <v>0</v>
      </c>
      <c r="D27" s="9"/>
      <c r="E27" s="16"/>
      <c r="F27" s="17"/>
      <c r="G27" s="18">
        <f t="shared" si="17"/>
        <v>0</v>
      </c>
      <c r="H27" s="25"/>
      <c r="I27" s="34"/>
      <c r="J27" s="32"/>
      <c r="K27" s="4"/>
      <c r="L27" s="18">
        <f t="shared" si="18"/>
        <v>0</v>
      </c>
      <c r="M27" s="5"/>
      <c r="N27" s="34"/>
      <c r="O27" s="3"/>
      <c r="P27" s="4"/>
      <c r="Q27" s="18">
        <f t="shared" si="19"/>
        <v>0</v>
      </c>
      <c r="R27" s="5"/>
      <c r="S27" s="34"/>
      <c r="T27" s="3"/>
      <c r="U27" s="4"/>
      <c r="V27" s="18">
        <f t="shared" si="20"/>
        <v>0</v>
      </c>
      <c r="W27" s="5"/>
      <c r="X27" s="34"/>
    </row>
    <row r="28" spans="1:24" x14ac:dyDescent="0.25">
      <c r="A28" s="38">
        <v>44097</v>
      </c>
      <c r="B28" s="9"/>
      <c r="C28" s="19">
        <f t="shared" si="5"/>
        <v>0</v>
      </c>
      <c r="D28" s="9"/>
      <c r="E28" s="3"/>
      <c r="F28" s="4"/>
      <c r="G28" s="18">
        <f t="shared" si="17"/>
        <v>0</v>
      </c>
      <c r="H28" s="28"/>
      <c r="I28" s="34"/>
      <c r="J28" s="32"/>
      <c r="K28" s="4"/>
      <c r="L28" s="18">
        <f t="shared" si="18"/>
        <v>0</v>
      </c>
      <c r="M28" s="5"/>
      <c r="N28" s="34"/>
      <c r="O28" s="3"/>
      <c r="P28" s="4"/>
      <c r="Q28" s="18">
        <f t="shared" si="19"/>
        <v>0</v>
      </c>
      <c r="R28" s="5"/>
      <c r="S28" s="34"/>
      <c r="T28" s="3"/>
      <c r="U28" s="4"/>
      <c r="V28" s="18">
        <f t="shared" si="20"/>
        <v>0</v>
      </c>
      <c r="W28" s="5"/>
      <c r="X28" s="34"/>
    </row>
    <row r="29" spans="1:24" x14ac:dyDescent="0.25">
      <c r="A29" s="38">
        <v>44098</v>
      </c>
      <c r="B29" s="9"/>
      <c r="C29" s="19">
        <f t="shared" si="5"/>
        <v>0</v>
      </c>
      <c r="D29" s="9"/>
      <c r="E29" s="3"/>
      <c r="F29" s="4"/>
      <c r="G29" s="18">
        <f t="shared" si="17"/>
        <v>0</v>
      </c>
      <c r="H29" s="28"/>
      <c r="I29" s="34"/>
      <c r="J29" s="32"/>
      <c r="K29" s="4"/>
      <c r="L29" s="18">
        <f t="shared" si="18"/>
        <v>0</v>
      </c>
      <c r="M29" s="5"/>
      <c r="N29" s="34"/>
      <c r="O29" s="3"/>
      <c r="P29" s="4"/>
      <c r="Q29" s="18">
        <f t="shared" si="19"/>
        <v>0</v>
      </c>
      <c r="R29" s="5"/>
      <c r="S29" s="34"/>
      <c r="T29" s="3"/>
      <c r="U29" s="4"/>
      <c r="V29" s="18">
        <f t="shared" si="20"/>
        <v>0</v>
      </c>
      <c r="W29" s="5"/>
      <c r="X29" s="34"/>
    </row>
    <row r="30" spans="1:24" x14ac:dyDescent="0.25">
      <c r="A30" s="38">
        <v>44099</v>
      </c>
      <c r="B30" s="9"/>
      <c r="C30" s="19">
        <f t="shared" si="5"/>
        <v>0</v>
      </c>
      <c r="D30" s="9"/>
      <c r="E30" s="3"/>
      <c r="F30" s="4"/>
      <c r="G30" s="18">
        <f t="shared" si="17"/>
        <v>0</v>
      </c>
      <c r="H30" s="28"/>
      <c r="I30" s="34"/>
      <c r="J30" s="32"/>
      <c r="K30" s="4"/>
      <c r="L30" s="18">
        <f t="shared" si="18"/>
        <v>0</v>
      </c>
      <c r="M30" s="5"/>
      <c r="N30" s="34"/>
      <c r="O30" s="3"/>
      <c r="P30" s="4"/>
      <c r="Q30" s="18">
        <f t="shared" si="19"/>
        <v>0</v>
      </c>
      <c r="R30" s="5"/>
      <c r="S30" s="34"/>
      <c r="T30" s="3"/>
      <c r="U30" s="4"/>
      <c r="V30" s="18">
        <f t="shared" si="20"/>
        <v>0</v>
      </c>
      <c r="W30" s="5"/>
      <c r="X30" s="34"/>
    </row>
    <row r="31" spans="1:24" x14ac:dyDescent="0.25">
      <c r="A31" s="38">
        <v>44100</v>
      </c>
      <c r="B31" s="9"/>
      <c r="C31" s="19">
        <f t="shared" si="5"/>
        <v>0</v>
      </c>
      <c r="D31" s="9"/>
      <c r="E31" s="3"/>
      <c r="F31" s="4"/>
      <c r="G31" s="18">
        <f t="shared" si="17"/>
        <v>0</v>
      </c>
      <c r="H31" s="28"/>
      <c r="I31" s="34"/>
      <c r="J31" s="32"/>
      <c r="K31" s="4"/>
      <c r="L31" s="18">
        <f t="shared" si="18"/>
        <v>0</v>
      </c>
      <c r="M31" s="5"/>
      <c r="N31" s="34"/>
      <c r="O31" s="3"/>
      <c r="P31" s="4"/>
      <c r="Q31" s="18">
        <f t="shared" si="19"/>
        <v>0</v>
      </c>
      <c r="R31" s="5"/>
      <c r="S31" s="34"/>
      <c r="T31" s="3"/>
      <c r="U31" s="4"/>
      <c r="V31" s="18">
        <f t="shared" si="20"/>
        <v>0</v>
      </c>
      <c r="W31" s="5"/>
      <c r="X31" s="34"/>
    </row>
    <row r="32" spans="1:24" ht="15.75" thickBot="1" x14ac:dyDescent="0.3">
      <c r="A32" s="38">
        <v>44101</v>
      </c>
      <c r="B32" s="9"/>
      <c r="C32" s="19">
        <f t="shared" si="5"/>
        <v>0</v>
      </c>
      <c r="D32" s="9"/>
      <c r="E32" s="3"/>
      <c r="F32" s="4"/>
      <c r="G32" s="18">
        <f t="shared" si="17"/>
        <v>0</v>
      </c>
      <c r="H32" s="28"/>
      <c r="I32" s="34"/>
      <c r="J32" s="32"/>
      <c r="K32" s="4"/>
      <c r="L32" s="18">
        <f t="shared" si="18"/>
        <v>0</v>
      </c>
      <c r="M32" s="5"/>
      <c r="N32" s="34"/>
      <c r="O32" s="3"/>
      <c r="P32" s="4"/>
      <c r="Q32" s="18">
        <f t="shared" si="19"/>
        <v>0</v>
      </c>
      <c r="R32" s="5"/>
      <c r="S32" s="34"/>
      <c r="T32" s="3"/>
      <c r="U32" s="4"/>
      <c r="V32" s="18">
        <f t="shared" si="20"/>
        <v>0</v>
      </c>
      <c r="W32" s="5"/>
      <c r="X32" s="34"/>
    </row>
    <row r="33" spans="1:24" ht="15.75" thickBot="1" x14ac:dyDescent="0.3">
      <c r="A33" s="10" t="s">
        <v>19</v>
      </c>
      <c r="B33" s="9"/>
      <c r="C33" s="35">
        <f t="shared" ref="C33" si="21">SUM(C26:C32)</f>
        <v>0</v>
      </c>
      <c r="D33" s="9"/>
      <c r="E33" s="6"/>
      <c r="F33" s="7"/>
      <c r="G33" s="8"/>
      <c r="H33" s="29"/>
      <c r="I33" s="61"/>
      <c r="J33" s="33"/>
      <c r="K33" s="7"/>
      <c r="L33" s="8"/>
      <c r="M33" s="8"/>
      <c r="N33" s="61"/>
      <c r="O33" s="6"/>
      <c r="P33" s="7"/>
      <c r="Q33" s="8"/>
      <c r="R33" s="8"/>
      <c r="S33" s="61"/>
      <c r="T33" s="6"/>
      <c r="U33" s="7"/>
      <c r="V33" s="8"/>
      <c r="W33" s="8"/>
      <c r="X33" s="61"/>
    </row>
    <row r="34" spans="1:24" x14ac:dyDescent="0.25">
      <c r="A34" s="37">
        <v>44102</v>
      </c>
      <c r="B34" s="9"/>
      <c r="C34" s="20">
        <f t="shared" si="11"/>
        <v>0</v>
      </c>
      <c r="D34" s="9"/>
      <c r="E34" s="3"/>
      <c r="F34" s="4"/>
      <c r="G34" s="18">
        <f t="shared" ref="G34:G40" si="22">F34-E34</f>
        <v>0</v>
      </c>
      <c r="H34" s="28"/>
      <c r="I34" s="34"/>
      <c r="J34" s="32"/>
      <c r="K34" s="4"/>
      <c r="L34" s="18">
        <f t="shared" ref="L34:L40" si="23">K34-J34</f>
        <v>0</v>
      </c>
      <c r="M34" s="5"/>
      <c r="N34" s="34"/>
      <c r="O34" s="3"/>
      <c r="P34" s="4"/>
      <c r="Q34" s="18">
        <f t="shared" ref="Q34:Q40" si="24">P34-O34</f>
        <v>0</v>
      </c>
      <c r="R34" s="5"/>
      <c r="S34" s="34"/>
      <c r="T34" s="3"/>
      <c r="U34" s="4"/>
      <c r="V34" s="18">
        <f t="shared" ref="V34:V40" si="25">U34-T34</f>
        <v>0</v>
      </c>
      <c r="W34" s="5"/>
      <c r="X34" s="34"/>
    </row>
    <row r="35" spans="1:24" x14ac:dyDescent="0.25">
      <c r="A35" s="37">
        <v>44103</v>
      </c>
      <c r="B35" s="9"/>
      <c r="C35" s="20">
        <f t="shared" si="11"/>
        <v>0</v>
      </c>
      <c r="D35" s="9"/>
      <c r="E35" s="16"/>
      <c r="F35" s="17"/>
      <c r="G35" s="18">
        <f t="shared" si="22"/>
        <v>0</v>
      </c>
      <c r="H35" s="25"/>
      <c r="I35" s="34"/>
      <c r="J35" s="32"/>
      <c r="K35" s="4"/>
      <c r="L35" s="18">
        <f t="shared" si="23"/>
        <v>0</v>
      </c>
      <c r="M35" s="5"/>
      <c r="N35" s="34"/>
      <c r="O35" s="3"/>
      <c r="P35" s="4"/>
      <c r="Q35" s="18">
        <f t="shared" si="24"/>
        <v>0</v>
      </c>
      <c r="R35" s="5"/>
      <c r="S35" s="34"/>
      <c r="T35" s="3"/>
      <c r="U35" s="4"/>
      <c r="V35" s="18">
        <f t="shared" si="25"/>
        <v>0</v>
      </c>
      <c r="W35" s="5"/>
      <c r="X35" s="34"/>
    </row>
    <row r="36" spans="1:24" x14ac:dyDescent="0.25">
      <c r="A36" s="37">
        <v>44104</v>
      </c>
      <c r="B36" s="9"/>
      <c r="C36" s="20">
        <f t="shared" si="11"/>
        <v>0</v>
      </c>
      <c r="D36" s="9"/>
      <c r="E36" s="3"/>
      <c r="F36" s="4"/>
      <c r="G36" s="18">
        <f t="shared" si="22"/>
        <v>0</v>
      </c>
      <c r="H36" s="28"/>
      <c r="I36" s="34"/>
      <c r="J36" s="32"/>
      <c r="K36" s="4"/>
      <c r="L36" s="18">
        <f t="shared" si="23"/>
        <v>0</v>
      </c>
      <c r="M36" s="5"/>
      <c r="N36" s="34"/>
      <c r="O36" s="3"/>
      <c r="P36" s="4"/>
      <c r="Q36" s="18">
        <f t="shared" si="24"/>
        <v>0</v>
      </c>
      <c r="R36" s="5"/>
      <c r="S36" s="34"/>
      <c r="T36" s="3"/>
      <c r="U36" s="4"/>
      <c r="V36" s="18">
        <f t="shared" si="25"/>
        <v>0</v>
      </c>
      <c r="W36" s="5"/>
      <c r="X36" s="34"/>
    </row>
    <row r="37" spans="1:24" x14ac:dyDescent="0.25">
      <c r="A37" s="37">
        <v>44105</v>
      </c>
      <c r="B37" s="9"/>
      <c r="C37" s="20">
        <f t="shared" si="11"/>
        <v>0</v>
      </c>
      <c r="D37" s="9"/>
      <c r="E37" s="3"/>
      <c r="F37" s="4"/>
      <c r="G37" s="18">
        <f t="shared" si="22"/>
        <v>0</v>
      </c>
      <c r="H37" s="28"/>
      <c r="I37" s="34"/>
      <c r="J37" s="32"/>
      <c r="K37" s="4"/>
      <c r="L37" s="18">
        <f t="shared" si="23"/>
        <v>0</v>
      </c>
      <c r="M37" s="5"/>
      <c r="N37" s="34"/>
      <c r="O37" s="3"/>
      <c r="P37" s="4"/>
      <c r="Q37" s="18">
        <f t="shared" si="24"/>
        <v>0</v>
      </c>
      <c r="R37" s="5"/>
      <c r="S37" s="34"/>
      <c r="T37" s="3"/>
      <c r="U37" s="4"/>
      <c r="V37" s="18">
        <f t="shared" si="25"/>
        <v>0</v>
      </c>
      <c r="W37" s="5"/>
      <c r="X37" s="34"/>
    </row>
    <row r="38" spans="1:24" x14ac:dyDescent="0.25">
      <c r="A38" s="37">
        <v>44106</v>
      </c>
      <c r="B38" s="9"/>
      <c r="C38" s="20">
        <f t="shared" si="11"/>
        <v>0</v>
      </c>
      <c r="D38" s="9"/>
      <c r="E38" s="3"/>
      <c r="F38" s="4"/>
      <c r="G38" s="18">
        <f t="shared" si="22"/>
        <v>0</v>
      </c>
      <c r="H38" s="28"/>
      <c r="I38" s="34"/>
      <c r="J38" s="32"/>
      <c r="K38" s="4"/>
      <c r="L38" s="18">
        <f t="shared" si="23"/>
        <v>0</v>
      </c>
      <c r="M38" s="5"/>
      <c r="N38" s="34"/>
      <c r="O38" s="3"/>
      <c r="P38" s="4"/>
      <c r="Q38" s="18">
        <f t="shared" si="24"/>
        <v>0</v>
      </c>
      <c r="R38" s="5"/>
      <c r="S38" s="34"/>
      <c r="T38" s="3"/>
      <c r="U38" s="4"/>
      <c r="V38" s="18">
        <f t="shared" si="25"/>
        <v>0</v>
      </c>
      <c r="W38" s="5"/>
      <c r="X38" s="34"/>
    </row>
    <row r="39" spans="1:24" x14ac:dyDescent="0.25">
      <c r="A39" s="37">
        <v>44107</v>
      </c>
      <c r="B39" s="9"/>
      <c r="C39" s="20">
        <f t="shared" si="11"/>
        <v>0</v>
      </c>
      <c r="D39" s="9"/>
      <c r="E39" s="3"/>
      <c r="F39" s="4"/>
      <c r="G39" s="18">
        <f t="shared" si="22"/>
        <v>0</v>
      </c>
      <c r="H39" s="28"/>
      <c r="I39" s="34"/>
      <c r="J39" s="32"/>
      <c r="K39" s="4"/>
      <c r="L39" s="18">
        <f t="shared" si="23"/>
        <v>0</v>
      </c>
      <c r="M39" s="5"/>
      <c r="N39" s="34"/>
      <c r="O39" s="3"/>
      <c r="P39" s="4"/>
      <c r="Q39" s="18">
        <f t="shared" si="24"/>
        <v>0</v>
      </c>
      <c r="R39" s="5"/>
      <c r="S39" s="34"/>
      <c r="T39" s="3"/>
      <c r="U39" s="4"/>
      <c r="V39" s="18">
        <f t="shared" si="25"/>
        <v>0</v>
      </c>
      <c r="W39" s="5"/>
      <c r="X39" s="34"/>
    </row>
    <row r="40" spans="1:24" ht="15.75" thickBot="1" x14ac:dyDescent="0.3">
      <c r="A40" s="37">
        <v>44108</v>
      </c>
      <c r="B40" s="9"/>
      <c r="C40" s="20">
        <f t="shared" si="11"/>
        <v>0</v>
      </c>
      <c r="D40" s="9"/>
      <c r="E40" s="3"/>
      <c r="F40" s="4"/>
      <c r="G40" s="18">
        <f t="shared" si="22"/>
        <v>0</v>
      </c>
      <c r="H40" s="28"/>
      <c r="I40" s="34"/>
      <c r="J40" s="32"/>
      <c r="K40" s="4"/>
      <c r="L40" s="18">
        <f t="shared" si="23"/>
        <v>0</v>
      </c>
      <c r="M40" s="5"/>
      <c r="N40" s="34"/>
      <c r="O40" s="3"/>
      <c r="P40" s="4"/>
      <c r="Q40" s="18">
        <f t="shared" si="24"/>
        <v>0</v>
      </c>
      <c r="R40" s="5"/>
      <c r="S40" s="34"/>
      <c r="T40" s="3"/>
      <c r="U40" s="4"/>
      <c r="V40" s="18">
        <f t="shared" si="25"/>
        <v>0</v>
      </c>
      <c r="W40" s="5"/>
      <c r="X40" s="34"/>
    </row>
    <row r="41" spans="1:24" ht="15.75" thickBot="1" x14ac:dyDescent="0.3">
      <c r="A41" s="44" t="s">
        <v>20</v>
      </c>
      <c r="B41" s="9"/>
      <c r="C41" s="42">
        <f t="shared" ref="C41" si="26">SUM(C34:C40)</f>
        <v>0</v>
      </c>
      <c r="D41" s="9"/>
      <c r="E41" s="48"/>
      <c r="F41" s="49"/>
      <c r="G41" s="50"/>
      <c r="H41" s="51"/>
      <c r="I41" s="61"/>
      <c r="J41" s="52"/>
      <c r="K41" s="49"/>
      <c r="L41" s="50"/>
      <c r="M41" s="50"/>
      <c r="N41" s="61"/>
      <c r="O41" s="48"/>
      <c r="P41" s="49"/>
      <c r="Q41" s="50"/>
      <c r="R41" s="50"/>
      <c r="S41" s="61"/>
      <c r="T41" s="48"/>
      <c r="U41" s="49"/>
      <c r="V41" s="50"/>
      <c r="W41" s="50"/>
      <c r="X41" s="61"/>
    </row>
    <row r="42" spans="1:24" ht="15.75" thickBot="1" x14ac:dyDescent="0.3">
      <c r="A42" s="46" t="s">
        <v>21</v>
      </c>
      <c r="B42" s="1"/>
      <c r="C42" s="47">
        <f>SUM(C9,C17,C25,C33,C41)</f>
        <v>0.72222222222222232</v>
      </c>
      <c r="D42" s="1"/>
      <c r="E42" s="59"/>
      <c r="F42" s="60"/>
      <c r="G42" s="60"/>
      <c r="H42" s="60"/>
      <c r="I42" s="61"/>
      <c r="J42" s="60"/>
      <c r="K42" s="60"/>
      <c r="L42" s="60"/>
      <c r="M42" s="60"/>
      <c r="N42" s="61"/>
      <c r="O42" s="60"/>
      <c r="P42" s="60"/>
      <c r="Q42" s="60"/>
      <c r="R42" s="60"/>
      <c r="S42" s="61"/>
      <c r="T42" s="60"/>
      <c r="U42" s="60"/>
      <c r="V42" s="60"/>
      <c r="W42" s="60"/>
      <c r="X42" s="61"/>
    </row>
    <row r="43" spans="1:24" x14ac:dyDescent="0.25">
      <c r="A43" s="45">
        <v>44109</v>
      </c>
      <c r="B43" s="9"/>
      <c r="C43" s="43">
        <f>G43+L43+Q43</f>
        <v>0</v>
      </c>
      <c r="D43" s="9"/>
      <c r="E43" s="53"/>
      <c r="F43" s="54"/>
      <c r="G43" s="55">
        <f t="shared" ref="G43:G49" si="27">F43-E43</f>
        <v>0</v>
      </c>
      <c r="H43" s="56"/>
      <c r="I43" s="34"/>
      <c r="J43" s="57"/>
      <c r="K43" s="54"/>
      <c r="L43" s="55">
        <f t="shared" ref="L43:L49" si="28">K43-J43</f>
        <v>0</v>
      </c>
      <c r="M43" s="58"/>
      <c r="N43" s="34"/>
      <c r="O43" s="53"/>
      <c r="P43" s="54"/>
      <c r="Q43" s="55">
        <f t="shared" ref="Q43:Q49" si="29">P43-O43</f>
        <v>0</v>
      </c>
      <c r="R43" s="58"/>
      <c r="S43" s="34"/>
      <c r="T43" s="53"/>
      <c r="U43" s="54"/>
      <c r="V43" s="55">
        <f t="shared" ref="V43:V49" si="30">U43-T43</f>
        <v>0</v>
      </c>
      <c r="W43" s="58"/>
      <c r="X43" s="34"/>
    </row>
    <row r="44" spans="1:24" x14ac:dyDescent="0.25">
      <c r="A44" s="38">
        <v>44110</v>
      </c>
      <c r="B44" s="9"/>
      <c r="C44" s="19">
        <f>G44+L44+Q44</f>
        <v>0</v>
      </c>
      <c r="D44" s="9"/>
      <c r="E44" s="16"/>
      <c r="F44" s="17"/>
      <c r="G44" s="18">
        <f t="shared" si="27"/>
        <v>0</v>
      </c>
      <c r="H44" s="25"/>
      <c r="I44" s="34"/>
      <c r="J44" s="32"/>
      <c r="K44" s="4"/>
      <c r="L44" s="18">
        <f t="shared" si="28"/>
        <v>0</v>
      </c>
      <c r="M44" s="5"/>
      <c r="N44" s="34"/>
      <c r="O44" s="3"/>
      <c r="P44" s="4"/>
      <c r="Q44" s="18">
        <f t="shared" si="29"/>
        <v>0</v>
      </c>
      <c r="R44" s="5"/>
      <c r="S44" s="34"/>
      <c r="T44" s="3"/>
      <c r="U44" s="4"/>
      <c r="V44" s="18">
        <f t="shared" si="30"/>
        <v>0</v>
      </c>
      <c r="W44" s="5"/>
      <c r="X44" s="34"/>
    </row>
    <row r="45" spans="1:24" x14ac:dyDescent="0.25">
      <c r="A45" s="38">
        <v>44111</v>
      </c>
      <c r="B45" s="9"/>
      <c r="C45" s="19">
        <f>G45+L45+Q45</f>
        <v>0</v>
      </c>
      <c r="D45" s="9"/>
      <c r="E45" s="3"/>
      <c r="F45" s="4"/>
      <c r="G45" s="18">
        <f t="shared" si="27"/>
        <v>0</v>
      </c>
      <c r="H45" s="28"/>
      <c r="I45" s="34"/>
      <c r="J45" s="32"/>
      <c r="K45" s="4"/>
      <c r="L45" s="18">
        <f t="shared" si="28"/>
        <v>0</v>
      </c>
      <c r="M45" s="5"/>
      <c r="N45" s="34"/>
      <c r="O45" s="3"/>
      <c r="P45" s="4"/>
      <c r="Q45" s="18">
        <f t="shared" si="29"/>
        <v>0</v>
      </c>
      <c r="R45" s="5"/>
      <c r="S45" s="34"/>
      <c r="T45" s="3"/>
      <c r="U45" s="4"/>
      <c r="V45" s="18">
        <f t="shared" si="30"/>
        <v>0</v>
      </c>
      <c r="W45" s="5"/>
      <c r="X45" s="34"/>
    </row>
    <row r="46" spans="1:24" x14ac:dyDescent="0.25">
      <c r="A46" s="38">
        <v>44112</v>
      </c>
      <c r="B46" s="9"/>
      <c r="C46" s="19">
        <f>G46+L46+Q46</f>
        <v>0</v>
      </c>
      <c r="D46" s="9"/>
      <c r="E46" s="3"/>
      <c r="F46" s="4"/>
      <c r="G46" s="18">
        <f t="shared" si="27"/>
        <v>0</v>
      </c>
      <c r="H46" s="28"/>
      <c r="I46" s="34"/>
      <c r="J46" s="32"/>
      <c r="K46" s="4"/>
      <c r="L46" s="18">
        <f t="shared" si="28"/>
        <v>0</v>
      </c>
      <c r="M46" s="5"/>
      <c r="N46" s="34"/>
      <c r="O46" s="3"/>
      <c r="P46" s="4"/>
      <c r="Q46" s="18">
        <f t="shared" si="29"/>
        <v>0</v>
      </c>
      <c r="R46" s="5"/>
      <c r="S46" s="34"/>
      <c r="T46" s="3"/>
      <c r="U46" s="4"/>
      <c r="V46" s="18">
        <f t="shared" si="30"/>
        <v>0</v>
      </c>
      <c r="W46" s="5"/>
      <c r="X46" s="34"/>
    </row>
    <row r="47" spans="1:24" x14ac:dyDescent="0.25">
      <c r="A47" s="38">
        <v>44113</v>
      </c>
      <c r="B47" s="9"/>
      <c r="C47" s="19">
        <f>G47+L47+Q47</f>
        <v>0</v>
      </c>
      <c r="D47" s="9"/>
      <c r="E47" s="3"/>
      <c r="F47" s="4"/>
      <c r="G47" s="18">
        <f t="shared" si="27"/>
        <v>0</v>
      </c>
      <c r="H47" s="28"/>
      <c r="I47" s="34"/>
      <c r="J47" s="32"/>
      <c r="K47" s="4"/>
      <c r="L47" s="18">
        <f t="shared" si="28"/>
        <v>0</v>
      </c>
      <c r="M47" s="5"/>
      <c r="N47" s="34"/>
      <c r="O47" s="3"/>
      <c r="P47" s="4"/>
      <c r="Q47" s="18">
        <f t="shared" si="29"/>
        <v>0</v>
      </c>
      <c r="R47" s="5"/>
      <c r="S47" s="34"/>
      <c r="T47" s="3"/>
      <c r="U47" s="4"/>
      <c r="V47" s="18">
        <f t="shared" si="30"/>
        <v>0</v>
      </c>
      <c r="W47" s="5"/>
      <c r="X47" s="34"/>
    </row>
    <row r="48" spans="1:24" x14ac:dyDescent="0.25">
      <c r="A48" s="38">
        <v>44114</v>
      </c>
      <c r="B48" s="9"/>
      <c r="C48" s="19">
        <f>G48+L48+Q48</f>
        <v>0</v>
      </c>
      <c r="D48" s="9"/>
      <c r="E48" s="3"/>
      <c r="F48" s="4"/>
      <c r="G48" s="18">
        <f t="shared" si="27"/>
        <v>0</v>
      </c>
      <c r="H48" s="28"/>
      <c r="I48" s="34"/>
      <c r="J48" s="32"/>
      <c r="K48" s="4"/>
      <c r="L48" s="18">
        <f t="shared" si="28"/>
        <v>0</v>
      </c>
      <c r="M48" s="5"/>
      <c r="N48" s="34"/>
      <c r="O48" s="3"/>
      <c r="P48" s="4"/>
      <c r="Q48" s="18">
        <f t="shared" si="29"/>
        <v>0</v>
      </c>
      <c r="R48" s="5"/>
      <c r="S48" s="34"/>
      <c r="T48" s="3"/>
      <c r="U48" s="4"/>
      <c r="V48" s="18">
        <f t="shared" si="30"/>
        <v>0</v>
      </c>
      <c r="W48" s="5"/>
      <c r="X48" s="34"/>
    </row>
    <row r="49" spans="1:24" ht="15.75" thickBot="1" x14ac:dyDescent="0.3">
      <c r="A49" s="38">
        <v>44115</v>
      </c>
      <c r="B49" s="9"/>
      <c r="C49" s="19">
        <f>G49+L49+Q49</f>
        <v>0</v>
      </c>
      <c r="D49" s="9"/>
      <c r="E49" s="3"/>
      <c r="F49" s="4"/>
      <c r="G49" s="18">
        <f t="shared" si="27"/>
        <v>0</v>
      </c>
      <c r="H49" s="28"/>
      <c r="I49" s="34"/>
      <c r="J49" s="32"/>
      <c r="K49" s="4"/>
      <c r="L49" s="18">
        <f t="shared" si="28"/>
        <v>0</v>
      </c>
      <c r="M49" s="5"/>
      <c r="N49" s="34"/>
      <c r="O49" s="3"/>
      <c r="P49" s="4"/>
      <c r="Q49" s="18">
        <f t="shared" si="29"/>
        <v>0</v>
      </c>
      <c r="R49" s="5"/>
      <c r="S49" s="34"/>
      <c r="T49" s="3"/>
      <c r="U49" s="4"/>
      <c r="V49" s="18">
        <f t="shared" si="30"/>
        <v>0</v>
      </c>
      <c r="W49" s="5"/>
      <c r="X49" s="34"/>
    </row>
    <row r="50" spans="1:24" ht="15.75" thickBot="1" x14ac:dyDescent="0.3">
      <c r="A50" s="10" t="s">
        <v>5</v>
      </c>
      <c r="B50" s="9"/>
      <c r="C50" s="35">
        <f>SUM(C43:C49)</f>
        <v>0</v>
      </c>
      <c r="D50" s="9"/>
      <c r="E50" s="6"/>
      <c r="F50" s="7"/>
      <c r="G50" s="8"/>
      <c r="H50" s="29"/>
      <c r="I50" s="61"/>
      <c r="J50" s="33"/>
      <c r="K50" s="7"/>
      <c r="L50" s="8"/>
      <c r="M50" s="8"/>
      <c r="N50" s="61"/>
      <c r="O50" s="6"/>
      <c r="P50" s="7"/>
      <c r="Q50" s="8"/>
      <c r="R50" s="8"/>
      <c r="S50" s="61"/>
      <c r="T50" s="6"/>
      <c r="U50" s="7"/>
      <c r="V50" s="8"/>
      <c r="W50" s="8"/>
      <c r="X50" s="61"/>
    </row>
    <row r="51" spans="1:24" x14ac:dyDescent="0.25">
      <c r="A51" s="37">
        <v>44116</v>
      </c>
      <c r="B51" s="9"/>
      <c r="C51" s="20">
        <f>G51+L51+Q51</f>
        <v>0</v>
      </c>
      <c r="D51" s="9"/>
      <c r="E51" s="3"/>
      <c r="F51" s="4"/>
      <c r="G51" s="18">
        <f t="shared" ref="G51:G57" si="31">F51-E51</f>
        <v>0</v>
      </c>
      <c r="H51" s="28"/>
      <c r="I51" s="34"/>
      <c r="J51" s="32"/>
      <c r="K51" s="4"/>
      <c r="L51" s="18">
        <f t="shared" ref="L51:L57" si="32">K51-J51</f>
        <v>0</v>
      </c>
      <c r="M51" s="5"/>
      <c r="N51" s="34"/>
      <c r="O51" s="3"/>
      <c r="P51" s="4"/>
      <c r="Q51" s="18">
        <f t="shared" ref="Q51:Q57" si="33">P51-O51</f>
        <v>0</v>
      </c>
      <c r="R51" s="5"/>
      <c r="S51" s="34"/>
      <c r="T51" s="3"/>
      <c r="U51" s="4"/>
      <c r="V51" s="18">
        <f t="shared" ref="V51:V57" si="34">U51-T51</f>
        <v>0</v>
      </c>
      <c r="W51" s="5"/>
      <c r="X51" s="34"/>
    </row>
    <row r="52" spans="1:24" x14ac:dyDescent="0.25">
      <c r="A52" s="37">
        <v>44117</v>
      </c>
      <c r="B52" s="9"/>
      <c r="C52" s="20">
        <f>G52+L52+Q52</f>
        <v>0</v>
      </c>
      <c r="D52" s="9"/>
      <c r="E52" s="16"/>
      <c r="F52" s="17"/>
      <c r="G52" s="18">
        <f t="shared" si="31"/>
        <v>0</v>
      </c>
      <c r="H52" s="25"/>
      <c r="I52" s="34"/>
      <c r="J52" s="32"/>
      <c r="K52" s="4"/>
      <c r="L52" s="18">
        <f t="shared" si="32"/>
        <v>0</v>
      </c>
      <c r="M52" s="5"/>
      <c r="N52" s="34"/>
      <c r="O52" s="3"/>
      <c r="P52" s="4"/>
      <c r="Q52" s="18">
        <f t="shared" si="33"/>
        <v>0</v>
      </c>
      <c r="R52" s="5"/>
      <c r="S52" s="34"/>
      <c r="T52" s="3"/>
      <c r="U52" s="4"/>
      <c r="V52" s="18">
        <f t="shared" si="34"/>
        <v>0</v>
      </c>
      <c r="W52" s="5"/>
      <c r="X52" s="34"/>
    </row>
    <row r="53" spans="1:24" x14ac:dyDescent="0.25">
      <c r="A53" s="37">
        <v>44118</v>
      </c>
      <c r="B53" s="9"/>
      <c r="C53" s="20">
        <f>G53+L53+Q53</f>
        <v>0</v>
      </c>
      <c r="D53" s="9"/>
      <c r="E53" s="3"/>
      <c r="F53" s="4"/>
      <c r="G53" s="18">
        <f t="shared" si="31"/>
        <v>0</v>
      </c>
      <c r="H53" s="28"/>
      <c r="I53" s="34"/>
      <c r="J53" s="32"/>
      <c r="K53" s="4"/>
      <c r="L53" s="18">
        <f t="shared" si="32"/>
        <v>0</v>
      </c>
      <c r="M53" s="5"/>
      <c r="N53" s="34"/>
      <c r="O53" s="3"/>
      <c r="P53" s="4"/>
      <c r="Q53" s="18">
        <f t="shared" si="33"/>
        <v>0</v>
      </c>
      <c r="R53" s="5"/>
      <c r="S53" s="34"/>
      <c r="T53" s="3"/>
      <c r="U53" s="4"/>
      <c r="V53" s="18">
        <f t="shared" si="34"/>
        <v>0</v>
      </c>
      <c r="W53" s="5"/>
      <c r="X53" s="34"/>
    </row>
    <row r="54" spans="1:24" x14ac:dyDescent="0.25">
      <c r="A54" s="37">
        <v>44119</v>
      </c>
      <c r="B54" s="9"/>
      <c r="C54" s="20">
        <f>G54+L54+Q54</f>
        <v>0</v>
      </c>
      <c r="D54" s="9"/>
      <c r="E54" s="3"/>
      <c r="F54" s="4"/>
      <c r="G54" s="18">
        <f t="shared" si="31"/>
        <v>0</v>
      </c>
      <c r="H54" s="28"/>
      <c r="I54" s="34"/>
      <c r="J54" s="32"/>
      <c r="K54" s="4"/>
      <c r="L54" s="18">
        <f t="shared" si="32"/>
        <v>0</v>
      </c>
      <c r="M54" s="5"/>
      <c r="N54" s="34"/>
      <c r="O54" s="3"/>
      <c r="P54" s="4"/>
      <c r="Q54" s="18">
        <f t="shared" si="33"/>
        <v>0</v>
      </c>
      <c r="R54" s="5"/>
      <c r="S54" s="34"/>
      <c r="T54" s="3"/>
      <c r="U54" s="4"/>
      <c r="V54" s="18">
        <f t="shared" si="34"/>
        <v>0</v>
      </c>
      <c r="W54" s="5"/>
      <c r="X54" s="34"/>
    </row>
    <row r="55" spans="1:24" x14ac:dyDescent="0.25">
      <c r="A55" s="37">
        <v>44120</v>
      </c>
      <c r="B55" s="9"/>
      <c r="C55" s="20">
        <f>G55+L55+Q55</f>
        <v>0</v>
      </c>
      <c r="D55" s="9"/>
      <c r="E55" s="3"/>
      <c r="F55" s="4"/>
      <c r="G55" s="18">
        <f t="shared" si="31"/>
        <v>0</v>
      </c>
      <c r="H55" s="28"/>
      <c r="I55" s="34"/>
      <c r="J55" s="32"/>
      <c r="K55" s="4"/>
      <c r="L55" s="18">
        <f t="shared" si="32"/>
        <v>0</v>
      </c>
      <c r="M55" s="5"/>
      <c r="N55" s="34"/>
      <c r="O55" s="3"/>
      <c r="P55" s="4"/>
      <c r="Q55" s="18">
        <f t="shared" si="33"/>
        <v>0</v>
      </c>
      <c r="R55" s="5"/>
      <c r="S55" s="34"/>
      <c r="T55" s="3"/>
      <c r="U55" s="4"/>
      <c r="V55" s="18">
        <f t="shared" si="34"/>
        <v>0</v>
      </c>
      <c r="W55" s="5"/>
      <c r="X55" s="34"/>
    </row>
    <row r="56" spans="1:24" x14ac:dyDescent="0.25">
      <c r="A56" s="37">
        <v>44121</v>
      </c>
      <c r="B56" s="9"/>
      <c r="C56" s="20">
        <f>G56+L56+Q56</f>
        <v>0</v>
      </c>
      <c r="D56" s="9"/>
      <c r="E56" s="3"/>
      <c r="F56" s="4"/>
      <c r="G56" s="18">
        <f t="shared" si="31"/>
        <v>0</v>
      </c>
      <c r="H56" s="28"/>
      <c r="I56" s="34"/>
      <c r="J56" s="32"/>
      <c r="K56" s="4"/>
      <c r="L56" s="18">
        <f t="shared" si="32"/>
        <v>0</v>
      </c>
      <c r="M56" s="5"/>
      <c r="N56" s="34"/>
      <c r="O56" s="3"/>
      <c r="P56" s="4"/>
      <c r="Q56" s="18">
        <f t="shared" si="33"/>
        <v>0</v>
      </c>
      <c r="R56" s="5"/>
      <c r="S56" s="34"/>
      <c r="T56" s="3"/>
      <c r="U56" s="4"/>
      <c r="V56" s="18">
        <f t="shared" si="34"/>
        <v>0</v>
      </c>
      <c r="W56" s="5"/>
      <c r="X56" s="34"/>
    </row>
    <row r="57" spans="1:24" ht="15.75" thickBot="1" x14ac:dyDescent="0.3">
      <c r="A57" s="37">
        <v>44122</v>
      </c>
      <c r="B57" s="9"/>
      <c r="C57" s="20">
        <f>G57+L57+Q57</f>
        <v>0</v>
      </c>
      <c r="D57" s="9"/>
      <c r="E57" s="3"/>
      <c r="F57" s="4"/>
      <c r="G57" s="18">
        <f t="shared" si="31"/>
        <v>0</v>
      </c>
      <c r="H57" s="28"/>
      <c r="I57" s="34"/>
      <c r="J57" s="32"/>
      <c r="K57" s="4"/>
      <c r="L57" s="18">
        <f t="shared" si="32"/>
        <v>0</v>
      </c>
      <c r="M57" s="5"/>
      <c r="N57" s="34"/>
      <c r="O57" s="3"/>
      <c r="P57" s="4"/>
      <c r="Q57" s="18">
        <f t="shared" si="33"/>
        <v>0</v>
      </c>
      <c r="R57" s="5"/>
      <c r="S57" s="34"/>
      <c r="T57" s="3"/>
      <c r="U57" s="4"/>
      <c r="V57" s="18">
        <f t="shared" si="34"/>
        <v>0</v>
      </c>
      <c r="W57" s="5"/>
      <c r="X57" s="34"/>
    </row>
    <row r="58" spans="1:24" ht="15.75" thickBot="1" x14ac:dyDescent="0.3">
      <c r="A58" s="10" t="s">
        <v>5</v>
      </c>
      <c r="B58" s="9"/>
      <c r="C58" s="35">
        <f>SUM(C51:C57)</f>
        <v>0</v>
      </c>
      <c r="D58" s="9"/>
      <c r="E58" s="6"/>
      <c r="F58" s="7"/>
      <c r="G58" s="8"/>
      <c r="H58" s="29"/>
      <c r="I58" s="61"/>
      <c r="J58" s="33"/>
      <c r="K58" s="7"/>
      <c r="L58" s="8"/>
      <c r="M58" s="8"/>
      <c r="N58" s="61"/>
      <c r="O58" s="6"/>
      <c r="P58" s="7"/>
      <c r="Q58" s="8"/>
      <c r="R58" s="8"/>
      <c r="S58" s="61"/>
      <c r="T58" s="6"/>
      <c r="U58" s="7"/>
      <c r="V58" s="8"/>
      <c r="W58" s="8"/>
      <c r="X58" s="61"/>
    </row>
    <row r="59" spans="1:24" x14ac:dyDescent="0.25">
      <c r="A59" s="38">
        <v>44123</v>
      </c>
      <c r="B59" s="9"/>
      <c r="C59" s="19">
        <f>G59+L59+Q59</f>
        <v>0</v>
      </c>
      <c r="D59" s="9"/>
      <c r="E59" s="3"/>
      <c r="F59" s="4"/>
      <c r="G59" s="18">
        <f t="shared" ref="G59:G65" si="35">F59-E59</f>
        <v>0</v>
      </c>
      <c r="H59" s="28"/>
      <c r="I59" s="34"/>
      <c r="J59" s="32"/>
      <c r="K59" s="4"/>
      <c r="L59" s="18">
        <f t="shared" ref="L59:L65" si="36">K59-J59</f>
        <v>0</v>
      </c>
      <c r="M59" s="5"/>
      <c r="N59" s="34"/>
      <c r="O59" s="3"/>
      <c r="P59" s="4"/>
      <c r="Q59" s="18">
        <f t="shared" ref="Q59:Q65" si="37">P59-O59</f>
        <v>0</v>
      </c>
      <c r="R59" s="5"/>
      <c r="S59" s="34"/>
      <c r="T59" s="3"/>
      <c r="U59" s="4"/>
      <c r="V59" s="18">
        <f t="shared" ref="V59:V65" si="38">U59-T59</f>
        <v>0</v>
      </c>
      <c r="W59" s="5"/>
      <c r="X59" s="34"/>
    </row>
    <row r="60" spans="1:24" x14ac:dyDescent="0.25">
      <c r="A60" s="38">
        <v>44124</v>
      </c>
      <c r="B60" s="9"/>
      <c r="C60" s="19">
        <f>G60+L60+Q60</f>
        <v>0</v>
      </c>
      <c r="D60" s="9"/>
      <c r="E60" s="16"/>
      <c r="F60" s="17"/>
      <c r="G60" s="18">
        <f t="shared" si="35"/>
        <v>0</v>
      </c>
      <c r="H60" s="25"/>
      <c r="I60" s="34"/>
      <c r="J60" s="32"/>
      <c r="K60" s="4"/>
      <c r="L60" s="18">
        <f t="shared" si="36"/>
        <v>0</v>
      </c>
      <c r="M60" s="5"/>
      <c r="N60" s="34"/>
      <c r="O60" s="3"/>
      <c r="P60" s="4"/>
      <c r="Q60" s="18">
        <f t="shared" si="37"/>
        <v>0</v>
      </c>
      <c r="R60" s="5"/>
      <c r="S60" s="34"/>
      <c r="T60" s="3"/>
      <c r="U60" s="4"/>
      <c r="V60" s="18">
        <f t="shared" si="38"/>
        <v>0</v>
      </c>
      <c r="W60" s="5"/>
      <c r="X60" s="34"/>
    </row>
    <row r="61" spans="1:24" x14ac:dyDescent="0.25">
      <c r="A61" s="38">
        <v>44125</v>
      </c>
      <c r="B61" s="9"/>
      <c r="C61" s="19">
        <f>G61+L61+Q61</f>
        <v>0</v>
      </c>
      <c r="D61" s="9"/>
      <c r="E61" s="3"/>
      <c r="F61" s="4"/>
      <c r="G61" s="18">
        <f t="shared" si="35"/>
        <v>0</v>
      </c>
      <c r="H61" s="28"/>
      <c r="I61" s="34"/>
      <c r="J61" s="32"/>
      <c r="K61" s="4"/>
      <c r="L61" s="18">
        <f t="shared" si="36"/>
        <v>0</v>
      </c>
      <c r="M61" s="5"/>
      <c r="N61" s="34"/>
      <c r="O61" s="3"/>
      <c r="P61" s="4"/>
      <c r="Q61" s="18">
        <f t="shared" si="37"/>
        <v>0</v>
      </c>
      <c r="R61" s="5"/>
      <c r="S61" s="34"/>
      <c r="T61" s="3"/>
      <c r="U61" s="4"/>
      <c r="V61" s="18">
        <f t="shared" si="38"/>
        <v>0</v>
      </c>
      <c r="W61" s="5"/>
      <c r="X61" s="34"/>
    </row>
    <row r="62" spans="1:24" x14ac:dyDescent="0.25">
      <c r="A62" s="38">
        <v>44126</v>
      </c>
      <c r="B62" s="9"/>
      <c r="C62" s="19">
        <f>G62+L62+Q62</f>
        <v>0</v>
      </c>
      <c r="D62" s="9"/>
      <c r="E62" s="3"/>
      <c r="F62" s="4"/>
      <c r="G62" s="18">
        <f t="shared" si="35"/>
        <v>0</v>
      </c>
      <c r="H62" s="28"/>
      <c r="I62" s="34"/>
      <c r="J62" s="32"/>
      <c r="K62" s="4"/>
      <c r="L62" s="18">
        <f t="shared" si="36"/>
        <v>0</v>
      </c>
      <c r="M62" s="5"/>
      <c r="N62" s="34"/>
      <c r="O62" s="3"/>
      <c r="P62" s="4"/>
      <c r="Q62" s="18">
        <f t="shared" si="37"/>
        <v>0</v>
      </c>
      <c r="R62" s="5"/>
      <c r="S62" s="34"/>
      <c r="T62" s="3"/>
      <c r="U62" s="4"/>
      <c r="V62" s="18">
        <f t="shared" si="38"/>
        <v>0</v>
      </c>
      <c r="W62" s="5"/>
      <c r="X62" s="34"/>
    </row>
    <row r="63" spans="1:24" x14ac:dyDescent="0.25">
      <c r="A63" s="38">
        <v>44127</v>
      </c>
      <c r="B63" s="9"/>
      <c r="C63" s="19">
        <f>G63+L63+Q63</f>
        <v>0</v>
      </c>
      <c r="D63" s="9"/>
      <c r="E63" s="3"/>
      <c r="F63" s="4"/>
      <c r="G63" s="18">
        <f t="shared" si="35"/>
        <v>0</v>
      </c>
      <c r="H63" s="28"/>
      <c r="I63" s="34"/>
      <c r="J63" s="32"/>
      <c r="K63" s="4"/>
      <c r="L63" s="18">
        <f t="shared" si="36"/>
        <v>0</v>
      </c>
      <c r="M63" s="5"/>
      <c r="N63" s="34"/>
      <c r="O63" s="3"/>
      <c r="P63" s="4"/>
      <c r="Q63" s="18">
        <f t="shared" si="37"/>
        <v>0</v>
      </c>
      <c r="R63" s="5"/>
      <c r="S63" s="34"/>
      <c r="T63" s="3"/>
      <c r="U63" s="4"/>
      <c r="V63" s="18">
        <f t="shared" si="38"/>
        <v>0</v>
      </c>
      <c r="W63" s="5"/>
      <c r="X63" s="34"/>
    </row>
    <row r="64" spans="1:24" x14ac:dyDescent="0.25">
      <c r="A64" s="38">
        <v>44128</v>
      </c>
      <c r="B64" s="9"/>
      <c r="C64" s="19">
        <f>G64+L64+Q64</f>
        <v>0</v>
      </c>
      <c r="D64" s="9"/>
      <c r="E64" s="3"/>
      <c r="F64" s="4"/>
      <c r="G64" s="18">
        <f t="shared" si="35"/>
        <v>0</v>
      </c>
      <c r="H64" s="28"/>
      <c r="I64" s="34"/>
      <c r="J64" s="32"/>
      <c r="K64" s="4"/>
      <c r="L64" s="18">
        <f t="shared" si="36"/>
        <v>0</v>
      </c>
      <c r="M64" s="5"/>
      <c r="N64" s="34"/>
      <c r="O64" s="3"/>
      <c r="P64" s="4"/>
      <c r="Q64" s="18">
        <f t="shared" si="37"/>
        <v>0</v>
      </c>
      <c r="R64" s="5"/>
      <c r="S64" s="34"/>
      <c r="T64" s="3"/>
      <c r="U64" s="4"/>
      <c r="V64" s="18">
        <f t="shared" si="38"/>
        <v>0</v>
      </c>
      <c r="W64" s="5"/>
      <c r="X64" s="34"/>
    </row>
    <row r="65" spans="1:24" ht="15.75" thickBot="1" x14ac:dyDescent="0.3">
      <c r="A65" s="38">
        <v>44129</v>
      </c>
      <c r="B65" s="9"/>
      <c r="C65" s="19">
        <f>G65+L65+Q65</f>
        <v>0</v>
      </c>
      <c r="D65" s="9"/>
      <c r="E65" s="3"/>
      <c r="F65" s="4"/>
      <c r="G65" s="18">
        <f t="shared" si="35"/>
        <v>0</v>
      </c>
      <c r="H65" s="28"/>
      <c r="I65" s="34"/>
      <c r="J65" s="32"/>
      <c r="K65" s="4"/>
      <c r="L65" s="18">
        <f t="shared" si="36"/>
        <v>0</v>
      </c>
      <c r="M65" s="5"/>
      <c r="N65" s="34"/>
      <c r="O65" s="3"/>
      <c r="P65" s="4"/>
      <c r="Q65" s="18">
        <f t="shared" si="37"/>
        <v>0</v>
      </c>
      <c r="R65" s="5"/>
      <c r="S65" s="34"/>
      <c r="T65" s="3"/>
      <c r="U65" s="4"/>
      <c r="V65" s="18">
        <f t="shared" si="38"/>
        <v>0</v>
      </c>
      <c r="W65" s="5"/>
      <c r="X65" s="34"/>
    </row>
    <row r="66" spans="1:24" ht="15.75" thickBot="1" x14ac:dyDescent="0.3">
      <c r="A66" s="10" t="s">
        <v>5</v>
      </c>
      <c r="B66" s="9"/>
      <c r="C66" s="35">
        <f>SUM(C59:C65)</f>
        <v>0</v>
      </c>
      <c r="D66" s="9"/>
      <c r="E66" s="6"/>
      <c r="F66" s="7"/>
      <c r="G66" s="8"/>
      <c r="H66" s="29"/>
      <c r="I66" s="61"/>
      <c r="J66" s="33"/>
      <c r="K66" s="7"/>
      <c r="L66" s="8"/>
      <c r="M66" s="8"/>
      <c r="N66" s="61"/>
      <c r="O66" s="6"/>
      <c r="P66" s="7"/>
      <c r="Q66" s="8"/>
      <c r="R66" s="8"/>
      <c r="S66" s="61"/>
      <c r="T66" s="6"/>
      <c r="U66" s="7"/>
      <c r="V66" s="8"/>
      <c r="W66" s="8"/>
      <c r="X66" s="61"/>
    </row>
    <row r="67" spans="1:24" x14ac:dyDescent="0.25">
      <c r="A67" s="37">
        <v>44130</v>
      </c>
      <c r="B67" s="9"/>
      <c r="C67" s="20">
        <f>G67+L67+Q67</f>
        <v>0</v>
      </c>
      <c r="D67" s="9"/>
      <c r="E67" s="3"/>
      <c r="F67" s="4"/>
      <c r="G67" s="18">
        <f t="shared" ref="G67:G73" si="39">F67-E67</f>
        <v>0</v>
      </c>
      <c r="H67" s="28"/>
      <c r="I67" s="34"/>
      <c r="J67" s="32"/>
      <c r="K67" s="4"/>
      <c r="L67" s="18">
        <f t="shared" ref="L67:L73" si="40">K67-J67</f>
        <v>0</v>
      </c>
      <c r="M67" s="5"/>
      <c r="N67" s="34"/>
      <c r="O67" s="3"/>
      <c r="P67" s="4"/>
      <c r="Q67" s="18">
        <f t="shared" ref="Q67:Q73" si="41">P67-O67</f>
        <v>0</v>
      </c>
      <c r="R67" s="5"/>
      <c r="S67" s="34"/>
      <c r="T67" s="3"/>
      <c r="U67" s="4"/>
      <c r="V67" s="18">
        <f t="shared" ref="V67:V73" si="42">U67-T67</f>
        <v>0</v>
      </c>
      <c r="W67" s="5"/>
      <c r="X67" s="34"/>
    </row>
    <row r="68" spans="1:24" x14ac:dyDescent="0.25">
      <c r="A68" s="37">
        <v>44131</v>
      </c>
      <c r="B68" s="9"/>
      <c r="C68" s="20">
        <f>G68+L68+Q68</f>
        <v>0</v>
      </c>
      <c r="D68" s="9"/>
      <c r="E68" s="16"/>
      <c r="F68" s="17"/>
      <c r="G68" s="18">
        <f t="shared" si="39"/>
        <v>0</v>
      </c>
      <c r="H68" s="25"/>
      <c r="I68" s="34"/>
      <c r="J68" s="32"/>
      <c r="K68" s="4"/>
      <c r="L68" s="18">
        <f t="shared" si="40"/>
        <v>0</v>
      </c>
      <c r="M68" s="5"/>
      <c r="N68" s="34"/>
      <c r="O68" s="3"/>
      <c r="P68" s="4"/>
      <c r="Q68" s="18">
        <f t="shared" si="41"/>
        <v>0</v>
      </c>
      <c r="R68" s="5"/>
      <c r="S68" s="34"/>
      <c r="T68" s="3"/>
      <c r="U68" s="4"/>
      <c r="V68" s="18">
        <f t="shared" si="42"/>
        <v>0</v>
      </c>
      <c r="W68" s="5"/>
      <c r="X68" s="34"/>
    </row>
    <row r="69" spans="1:24" x14ac:dyDescent="0.25">
      <c r="A69" s="37">
        <v>44132</v>
      </c>
      <c r="B69" s="9"/>
      <c r="C69" s="20">
        <f>G69+L69+Q69</f>
        <v>0</v>
      </c>
      <c r="D69" s="9"/>
      <c r="E69" s="3"/>
      <c r="F69" s="4"/>
      <c r="G69" s="18">
        <f t="shared" si="39"/>
        <v>0</v>
      </c>
      <c r="H69" s="28"/>
      <c r="I69" s="34"/>
      <c r="J69" s="32"/>
      <c r="K69" s="4"/>
      <c r="L69" s="18">
        <f t="shared" si="40"/>
        <v>0</v>
      </c>
      <c r="M69" s="5"/>
      <c r="N69" s="34"/>
      <c r="O69" s="3"/>
      <c r="P69" s="4"/>
      <c r="Q69" s="18">
        <f t="shared" si="41"/>
        <v>0</v>
      </c>
      <c r="R69" s="5"/>
      <c r="S69" s="34"/>
      <c r="T69" s="3"/>
      <c r="U69" s="4"/>
      <c r="V69" s="18">
        <f t="shared" si="42"/>
        <v>0</v>
      </c>
      <c r="W69" s="5"/>
      <c r="X69" s="34"/>
    </row>
    <row r="70" spans="1:24" x14ac:dyDescent="0.25">
      <c r="A70" s="37">
        <v>44133</v>
      </c>
      <c r="B70" s="9"/>
      <c r="C70" s="20">
        <f>G70+L70+Q70</f>
        <v>0</v>
      </c>
      <c r="D70" s="9"/>
      <c r="E70" s="3"/>
      <c r="F70" s="4"/>
      <c r="G70" s="18">
        <f t="shared" si="39"/>
        <v>0</v>
      </c>
      <c r="H70" s="28"/>
      <c r="I70" s="34"/>
      <c r="J70" s="32"/>
      <c r="K70" s="4"/>
      <c r="L70" s="18">
        <f t="shared" si="40"/>
        <v>0</v>
      </c>
      <c r="M70" s="5"/>
      <c r="N70" s="34"/>
      <c r="O70" s="3"/>
      <c r="P70" s="4"/>
      <c r="Q70" s="18">
        <f t="shared" si="41"/>
        <v>0</v>
      </c>
      <c r="R70" s="5"/>
      <c r="S70" s="34"/>
      <c r="T70" s="3"/>
      <c r="U70" s="4"/>
      <c r="V70" s="18">
        <f t="shared" si="42"/>
        <v>0</v>
      </c>
      <c r="W70" s="5"/>
      <c r="X70" s="34"/>
    </row>
    <row r="71" spans="1:24" x14ac:dyDescent="0.25">
      <c r="A71" s="37">
        <v>44134</v>
      </c>
      <c r="B71" s="9"/>
      <c r="C71" s="20">
        <f>G71+L71+Q71</f>
        <v>0</v>
      </c>
      <c r="D71" s="9"/>
      <c r="E71" s="3"/>
      <c r="F71" s="4"/>
      <c r="G71" s="18">
        <f t="shared" si="39"/>
        <v>0</v>
      </c>
      <c r="H71" s="28"/>
      <c r="I71" s="34"/>
      <c r="J71" s="32"/>
      <c r="K71" s="4"/>
      <c r="L71" s="18">
        <f t="shared" si="40"/>
        <v>0</v>
      </c>
      <c r="M71" s="5"/>
      <c r="N71" s="34"/>
      <c r="O71" s="3"/>
      <c r="P71" s="4"/>
      <c r="Q71" s="18">
        <f t="shared" si="41"/>
        <v>0</v>
      </c>
      <c r="R71" s="5"/>
      <c r="S71" s="34"/>
      <c r="T71" s="3"/>
      <c r="U71" s="4"/>
      <c r="V71" s="18">
        <f t="shared" si="42"/>
        <v>0</v>
      </c>
      <c r="W71" s="5"/>
      <c r="X71" s="34"/>
    </row>
    <row r="72" spans="1:24" x14ac:dyDescent="0.25">
      <c r="A72" s="37">
        <v>44135</v>
      </c>
      <c r="B72" s="9"/>
      <c r="C72" s="20">
        <f>G72+L72+Q72</f>
        <v>0</v>
      </c>
      <c r="D72" s="9"/>
      <c r="E72" s="3"/>
      <c r="F72" s="4"/>
      <c r="G72" s="18">
        <f t="shared" si="39"/>
        <v>0</v>
      </c>
      <c r="H72" s="28"/>
      <c r="I72" s="34"/>
      <c r="J72" s="32"/>
      <c r="K72" s="4"/>
      <c r="L72" s="18">
        <f t="shared" si="40"/>
        <v>0</v>
      </c>
      <c r="M72" s="5"/>
      <c r="N72" s="34"/>
      <c r="O72" s="3"/>
      <c r="P72" s="4"/>
      <c r="Q72" s="18">
        <f t="shared" si="41"/>
        <v>0</v>
      </c>
      <c r="R72" s="5"/>
      <c r="S72" s="34"/>
      <c r="T72" s="3"/>
      <c r="U72" s="4"/>
      <c r="V72" s="18">
        <f t="shared" si="42"/>
        <v>0</v>
      </c>
      <c r="W72" s="5"/>
      <c r="X72" s="34"/>
    </row>
    <row r="73" spans="1:24" ht="15.75" thickBot="1" x14ac:dyDescent="0.3">
      <c r="A73" s="37">
        <v>44136</v>
      </c>
      <c r="B73" s="9"/>
      <c r="C73" s="20">
        <f>G73+L73+Q73</f>
        <v>0</v>
      </c>
      <c r="D73" s="9"/>
      <c r="E73" s="3"/>
      <c r="F73" s="4"/>
      <c r="G73" s="18">
        <f t="shared" si="39"/>
        <v>0</v>
      </c>
      <c r="H73" s="28"/>
      <c r="I73" s="34"/>
      <c r="J73" s="32"/>
      <c r="K73" s="4"/>
      <c r="L73" s="18">
        <f t="shared" si="40"/>
        <v>0</v>
      </c>
      <c r="M73" s="5"/>
      <c r="N73" s="34"/>
      <c r="O73" s="3"/>
      <c r="P73" s="4"/>
      <c r="Q73" s="18">
        <f t="shared" si="41"/>
        <v>0</v>
      </c>
      <c r="R73" s="5"/>
      <c r="S73" s="34"/>
      <c r="T73" s="3"/>
      <c r="U73" s="4"/>
      <c r="V73" s="18">
        <f t="shared" si="42"/>
        <v>0</v>
      </c>
      <c r="W73" s="5"/>
      <c r="X73" s="34"/>
    </row>
    <row r="74" spans="1:24" ht="15.75" thickBot="1" x14ac:dyDescent="0.3">
      <c r="A74" s="10" t="s">
        <v>5</v>
      </c>
      <c r="B74" s="9"/>
      <c r="C74" s="35">
        <f>SUM(C67:C73)</f>
        <v>0</v>
      </c>
      <c r="D74" s="9"/>
      <c r="E74" s="6"/>
      <c r="F74" s="7"/>
      <c r="G74" s="8"/>
      <c r="H74" s="29"/>
      <c r="I74" s="61"/>
      <c r="J74" s="33"/>
      <c r="K74" s="7"/>
      <c r="L74" s="8"/>
      <c r="M74" s="8"/>
      <c r="N74" s="61"/>
      <c r="O74" s="6"/>
      <c r="P74" s="7"/>
      <c r="Q74" s="8"/>
      <c r="R74" s="8"/>
      <c r="S74" s="61"/>
      <c r="T74" s="6"/>
      <c r="U74" s="7"/>
      <c r="V74" s="8"/>
      <c r="W74" s="8"/>
      <c r="X74" s="61"/>
    </row>
    <row r="75" spans="1:24" x14ac:dyDescent="0.25">
      <c r="A75" s="38">
        <v>44137</v>
      </c>
      <c r="B75" s="9"/>
      <c r="C75" s="19">
        <f t="shared" ref="C75:C118" si="43">G75+L75+Q75</f>
        <v>0</v>
      </c>
      <c r="D75" s="9"/>
      <c r="E75" s="3"/>
      <c r="F75" s="4"/>
      <c r="G75" s="18">
        <f t="shared" ref="G75:G81" si="44">F75-E75</f>
        <v>0</v>
      </c>
      <c r="H75" s="28"/>
      <c r="I75" s="34"/>
      <c r="J75" s="32"/>
      <c r="K75" s="4"/>
      <c r="L75" s="18">
        <f t="shared" ref="L75:L81" si="45">K75-J75</f>
        <v>0</v>
      </c>
      <c r="M75" s="5"/>
      <c r="N75" s="34"/>
      <c r="O75" s="3"/>
      <c r="P75" s="4"/>
      <c r="Q75" s="18">
        <f t="shared" ref="Q75:Q81" si="46">P75-O75</f>
        <v>0</v>
      </c>
      <c r="R75" s="5"/>
      <c r="S75" s="34"/>
      <c r="T75" s="3"/>
      <c r="U75" s="4"/>
      <c r="V75" s="18">
        <f t="shared" ref="V75:V81" si="47">U75-T75</f>
        <v>0</v>
      </c>
      <c r="W75" s="5"/>
      <c r="X75" s="34"/>
    </row>
    <row r="76" spans="1:24" x14ac:dyDescent="0.25">
      <c r="A76" s="38">
        <v>44138</v>
      </c>
      <c r="B76" s="9"/>
      <c r="C76" s="19">
        <f t="shared" si="43"/>
        <v>0</v>
      </c>
      <c r="D76" s="9"/>
      <c r="E76" s="16"/>
      <c r="F76" s="17"/>
      <c r="G76" s="18">
        <f t="shared" si="44"/>
        <v>0</v>
      </c>
      <c r="H76" s="25"/>
      <c r="I76" s="34"/>
      <c r="J76" s="32"/>
      <c r="K76" s="4"/>
      <c r="L76" s="18">
        <f t="shared" si="45"/>
        <v>0</v>
      </c>
      <c r="M76" s="5"/>
      <c r="N76" s="34"/>
      <c r="O76" s="3"/>
      <c r="P76" s="4"/>
      <c r="Q76" s="18">
        <f t="shared" si="46"/>
        <v>0</v>
      </c>
      <c r="R76" s="5"/>
      <c r="S76" s="34"/>
      <c r="T76" s="3"/>
      <c r="U76" s="4"/>
      <c r="V76" s="18">
        <f t="shared" si="47"/>
        <v>0</v>
      </c>
      <c r="W76" s="5"/>
      <c r="X76" s="34"/>
    </row>
    <row r="77" spans="1:24" x14ac:dyDescent="0.25">
      <c r="A77" s="38">
        <v>44139</v>
      </c>
      <c r="B77" s="9"/>
      <c r="C77" s="19">
        <f t="shared" si="43"/>
        <v>0</v>
      </c>
      <c r="D77" s="9"/>
      <c r="E77" s="3"/>
      <c r="F77" s="4"/>
      <c r="G77" s="18">
        <f t="shared" si="44"/>
        <v>0</v>
      </c>
      <c r="H77" s="28"/>
      <c r="I77" s="34"/>
      <c r="J77" s="32"/>
      <c r="K77" s="4"/>
      <c r="L77" s="18">
        <f t="shared" si="45"/>
        <v>0</v>
      </c>
      <c r="M77" s="5"/>
      <c r="N77" s="34"/>
      <c r="O77" s="3"/>
      <c r="P77" s="4"/>
      <c r="Q77" s="18">
        <f t="shared" si="46"/>
        <v>0</v>
      </c>
      <c r="R77" s="5"/>
      <c r="S77" s="34"/>
      <c r="T77" s="3"/>
      <c r="U77" s="4"/>
      <c r="V77" s="18">
        <f t="shared" si="47"/>
        <v>0</v>
      </c>
      <c r="W77" s="5"/>
      <c r="X77" s="34"/>
    </row>
    <row r="78" spans="1:24" x14ac:dyDescent="0.25">
      <c r="A78" s="38">
        <v>44140</v>
      </c>
      <c r="B78" s="9"/>
      <c r="C78" s="19">
        <f t="shared" si="43"/>
        <v>0</v>
      </c>
      <c r="D78" s="9"/>
      <c r="E78" s="3"/>
      <c r="F78" s="4"/>
      <c r="G78" s="18">
        <f t="shared" si="44"/>
        <v>0</v>
      </c>
      <c r="H78" s="28"/>
      <c r="I78" s="34"/>
      <c r="J78" s="32"/>
      <c r="K78" s="4"/>
      <c r="L78" s="18">
        <f t="shared" si="45"/>
        <v>0</v>
      </c>
      <c r="M78" s="5"/>
      <c r="N78" s="34"/>
      <c r="O78" s="3"/>
      <c r="P78" s="4"/>
      <c r="Q78" s="18">
        <f t="shared" si="46"/>
        <v>0</v>
      </c>
      <c r="R78" s="5"/>
      <c r="S78" s="34"/>
      <c r="T78" s="3"/>
      <c r="U78" s="4"/>
      <c r="V78" s="18">
        <f t="shared" si="47"/>
        <v>0</v>
      </c>
      <c r="W78" s="5"/>
      <c r="X78" s="34"/>
    </row>
    <row r="79" spans="1:24" x14ac:dyDescent="0.25">
      <c r="A79" s="38">
        <v>44141</v>
      </c>
      <c r="B79" s="9"/>
      <c r="C79" s="19">
        <f t="shared" si="43"/>
        <v>0</v>
      </c>
      <c r="D79" s="9"/>
      <c r="E79" s="3"/>
      <c r="F79" s="4"/>
      <c r="G79" s="18">
        <f t="shared" si="44"/>
        <v>0</v>
      </c>
      <c r="H79" s="28"/>
      <c r="I79" s="34"/>
      <c r="J79" s="32"/>
      <c r="K79" s="4"/>
      <c r="L79" s="18">
        <f t="shared" si="45"/>
        <v>0</v>
      </c>
      <c r="M79" s="5"/>
      <c r="N79" s="34"/>
      <c r="O79" s="3"/>
      <c r="P79" s="4"/>
      <c r="Q79" s="18">
        <f t="shared" si="46"/>
        <v>0</v>
      </c>
      <c r="R79" s="5"/>
      <c r="S79" s="34"/>
      <c r="T79" s="3"/>
      <c r="U79" s="4"/>
      <c r="V79" s="18">
        <f t="shared" si="47"/>
        <v>0</v>
      </c>
      <c r="W79" s="5"/>
      <c r="X79" s="34"/>
    </row>
    <row r="80" spans="1:24" x14ac:dyDescent="0.25">
      <c r="A80" s="38">
        <v>44142</v>
      </c>
      <c r="B80" s="9"/>
      <c r="C80" s="19">
        <f t="shared" si="43"/>
        <v>0</v>
      </c>
      <c r="D80" s="9"/>
      <c r="E80" s="3"/>
      <c r="F80" s="4"/>
      <c r="G80" s="18">
        <f t="shared" si="44"/>
        <v>0</v>
      </c>
      <c r="H80" s="28"/>
      <c r="I80" s="34"/>
      <c r="J80" s="32"/>
      <c r="K80" s="4"/>
      <c r="L80" s="18">
        <f t="shared" si="45"/>
        <v>0</v>
      </c>
      <c r="M80" s="5"/>
      <c r="N80" s="34"/>
      <c r="O80" s="3"/>
      <c r="P80" s="4"/>
      <c r="Q80" s="18">
        <f t="shared" si="46"/>
        <v>0</v>
      </c>
      <c r="R80" s="5"/>
      <c r="S80" s="34"/>
      <c r="T80" s="3"/>
      <c r="U80" s="4"/>
      <c r="V80" s="18">
        <f t="shared" si="47"/>
        <v>0</v>
      </c>
      <c r="W80" s="5"/>
      <c r="X80" s="34"/>
    </row>
    <row r="81" spans="1:24" ht="15.75" thickBot="1" x14ac:dyDescent="0.3">
      <c r="A81" s="38">
        <v>44143</v>
      </c>
      <c r="B81" s="9"/>
      <c r="C81" s="19">
        <f t="shared" si="43"/>
        <v>0</v>
      </c>
      <c r="D81" s="9"/>
      <c r="E81" s="3"/>
      <c r="F81" s="4"/>
      <c r="G81" s="18">
        <f t="shared" si="44"/>
        <v>0</v>
      </c>
      <c r="H81" s="28"/>
      <c r="I81" s="34"/>
      <c r="J81" s="32"/>
      <c r="K81" s="4"/>
      <c r="L81" s="18">
        <f t="shared" si="45"/>
        <v>0</v>
      </c>
      <c r="M81" s="5"/>
      <c r="N81" s="34"/>
      <c r="O81" s="3"/>
      <c r="P81" s="4"/>
      <c r="Q81" s="18">
        <f t="shared" si="46"/>
        <v>0</v>
      </c>
      <c r="R81" s="5"/>
      <c r="S81" s="34"/>
      <c r="T81" s="3"/>
      <c r="U81" s="4"/>
      <c r="V81" s="18">
        <f t="shared" si="47"/>
        <v>0</v>
      </c>
      <c r="W81" s="5"/>
      <c r="X81" s="34"/>
    </row>
    <row r="82" spans="1:24" ht="15.75" thickBot="1" x14ac:dyDescent="0.3">
      <c r="A82" s="10" t="s">
        <v>5</v>
      </c>
      <c r="B82" s="9"/>
      <c r="C82" s="35">
        <f>SUM(C75:C81)</f>
        <v>0</v>
      </c>
      <c r="D82" s="9"/>
      <c r="E82" s="6"/>
      <c r="F82" s="7"/>
      <c r="G82" s="8"/>
      <c r="H82" s="29"/>
      <c r="I82" s="61"/>
      <c r="J82" s="33"/>
      <c r="K82" s="7"/>
      <c r="L82" s="8"/>
      <c r="M82" s="8"/>
      <c r="N82" s="61"/>
      <c r="O82" s="6"/>
      <c r="P82" s="7"/>
      <c r="Q82" s="8"/>
      <c r="R82" s="8"/>
      <c r="S82" s="61"/>
      <c r="T82" s="6"/>
      <c r="U82" s="7"/>
      <c r="V82" s="8"/>
      <c r="W82" s="8"/>
      <c r="X82" s="61"/>
    </row>
    <row r="83" spans="1:24" x14ac:dyDescent="0.25">
      <c r="A83" s="37">
        <v>44144</v>
      </c>
      <c r="B83" s="9"/>
      <c r="C83" s="20">
        <f t="shared" ref="C83:C118" si="48">G83+L83+Q83</f>
        <v>0</v>
      </c>
      <c r="D83" s="9"/>
      <c r="E83" s="3"/>
      <c r="F83" s="4"/>
      <c r="G83" s="18">
        <f t="shared" ref="G83:G89" si="49">F83-E83</f>
        <v>0</v>
      </c>
      <c r="H83" s="28"/>
      <c r="I83" s="34"/>
      <c r="J83" s="32"/>
      <c r="K83" s="4"/>
      <c r="L83" s="18">
        <f t="shared" ref="L83:L89" si="50">K83-J83</f>
        <v>0</v>
      </c>
      <c r="M83" s="5"/>
      <c r="N83" s="34"/>
      <c r="O83" s="3"/>
      <c r="P83" s="4"/>
      <c r="Q83" s="18">
        <f t="shared" ref="Q83:Q89" si="51">P83-O83</f>
        <v>0</v>
      </c>
      <c r="R83" s="5"/>
      <c r="S83" s="34"/>
      <c r="T83" s="3"/>
      <c r="U83" s="4"/>
      <c r="V83" s="18">
        <f t="shared" ref="V83:V89" si="52">U83-T83</f>
        <v>0</v>
      </c>
      <c r="W83" s="5"/>
      <c r="X83" s="34"/>
    </row>
    <row r="84" spans="1:24" x14ac:dyDescent="0.25">
      <c r="A84" s="37">
        <v>44145</v>
      </c>
      <c r="B84" s="9"/>
      <c r="C84" s="20">
        <f t="shared" si="48"/>
        <v>0</v>
      </c>
      <c r="D84" s="9"/>
      <c r="E84" s="16"/>
      <c r="F84" s="17"/>
      <c r="G84" s="18">
        <f t="shared" si="49"/>
        <v>0</v>
      </c>
      <c r="H84" s="25"/>
      <c r="I84" s="34"/>
      <c r="J84" s="32"/>
      <c r="K84" s="4"/>
      <c r="L84" s="18">
        <f t="shared" si="50"/>
        <v>0</v>
      </c>
      <c r="M84" s="5"/>
      <c r="N84" s="34"/>
      <c r="O84" s="3"/>
      <c r="P84" s="4"/>
      <c r="Q84" s="18">
        <f t="shared" si="51"/>
        <v>0</v>
      </c>
      <c r="R84" s="5"/>
      <c r="S84" s="34"/>
      <c r="T84" s="3"/>
      <c r="U84" s="4"/>
      <c r="V84" s="18">
        <f t="shared" si="52"/>
        <v>0</v>
      </c>
      <c r="W84" s="5"/>
      <c r="X84" s="34"/>
    </row>
    <row r="85" spans="1:24" x14ac:dyDescent="0.25">
      <c r="A85" s="37">
        <v>44146</v>
      </c>
      <c r="B85" s="9"/>
      <c r="C85" s="20">
        <f t="shared" si="48"/>
        <v>0</v>
      </c>
      <c r="D85" s="9"/>
      <c r="E85" s="3"/>
      <c r="F85" s="4"/>
      <c r="G85" s="18">
        <f t="shared" si="49"/>
        <v>0</v>
      </c>
      <c r="H85" s="28"/>
      <c r="I85" s="34"/>
      <c r="J85" s="32"/>
      <c r="K85" s="4"/>
      <c r="L85" s="18">
        <f t="shared" si="50"/>
        <v>0</v>
      </c>
      <c r="M85" s="5"/>
      <c r="N85" s="34"/>
      <c r="O85" s="3"/>
      <c r="P85" s="4"/>
      <c r="Q85" s="18">
        <f t="shared" si="51"/>
        <v>0</v>
      </c>
      <c r="R85" s="5"/>
      <c r="S85" s="34"/>
      <c r="T85" s="3"/>
      <c r="U85" s="4"/>
      <c r="V85" s="18">
        <f t="shared" si="52"/>
        <v>0</v>
      </c>
      <c r="W85" s="5"/>
      <c r="X85" s="34"/>
    </row>
    <row r="86" spans="1:24" x14ac:dyDescent="0.25">
      <c r="A86" s="37">
        <v>44147</v>
      </c>
      <c r="B86" s="9"/>
      <c r="C86" s="20">
        <f t="shared" si="48"/>
        <v>0</v>
      </c>
      <c r="D86" s="9"/>
      <c r="E86" s="3"/>
      <c r="F86" s="4"/>
      <c r="G86" s="18">
        <f t="shared" si="49"/>
        <v>0</v>
      </c>
      <c r="H86" s="28"/>
      <c r="I86" s="34"/>
      <c r="J86" s="32"/>
      <c r="K86" s="4"/>
      <c r="L86" s="18">
        <f t="shared" si="50"/>
        <v>0</v>
      </c>
      <c r="M86" s="5"/>
      <c r="N86" s="34"/>
      <c r="O86" s="3"/>
      <c r="P86" s="4"/>
      <c r="Q86" s="18">
        <f t="shared" si="51"/>
        <v>0</v>
      </c>
      <c r="R86" s="5"/>
      <c r="S86" s="34"/>
      <c r="T86" s="3"/>
      <c r="U86" s="4"/>
      <c r="V86" s="18">
        <f t="shared" si="52"/>
        <v>0</v>
      </c>
      <c r="W86" s="5"/>
      <c r="X86" s="34"/>
    </row>
    <row r="87" spans="1:24" x14ac:dyDescent="0.25">
      <c r="A87" s="37">
        <v>44148</v>
      </c>
      <c r="B87" s="9"/>
      <c r="C87" s="20">
        <f t="shared" si="48"/>
        <v>0</v>
      </c>
      <c r="D87" s="9"/>
      <c r="E87" s="3"/>
      <c r="F87" s="4"/>
      <c r="G87" s="18">
        <f t="shared" si="49"/>
        <v>0</v>
      </c>
      <c r="H87" s="28"/>
      <c r="I87" s="34"/>
      <c r="J87" s="32"/>
      <c r="K87" s="4"/>
      <c r="L87" s="18">
        <f t="shared" si="50"/>
        <v>0</v>
      </c>
      <c r="M87" s="5"/>
      <c r="N87" s="34"/>
      <c r="O87" s="3"/>
      <c r="P87" s="4"/>
      <c r="Q87" s="18">
        <f t="shared" si="51"/>
        <v>0</v>
      </c>
      <c r="R87" s="5"/>
      <c r="S87" s="34"/>
      <c r="T87" s="3"/>
      <c r="U87" s="4"/>
      <c r="V87" s="18">
        <f t="shared" si="52"/>
        <v>0</v>
      </c>
      <c r="W87" s="5"/>
      <c r="X87" s="34"/>
    </row>
    <row r="88" spans="1:24" x14ac:dyDescent="0.25">
      <c r="A88" s="37">
        <v>44149</v>
      </c>
      <c r="B88" s="9"/>
      <c r="C88" s="20">
        <f t="shared" si="48"/>
        <v>0</v>
      </c>
      <c r="D88" s="9"/>
      <c r="E88" s="3"/>
      <c r="F88" s="4"/>
      <c r="G88" s="18">
        <f t="shared" si="49"/>
        <v>0</v>
      </c>
      <c r="H88" s="28"/>
      <c r="I88" s="34"/>
      <c r="J88" s="32"/>
      <c r="K88" s="4"/>
      <c r="L88" s="18">
        <f t="shared" si="50"/>
        <v>0</v>
      </c>
      <c r="M88" s="5"/>
      <c r="N88" s="34"/>
      <c r="O88" s="3"/>
      <c r="P88" s="4"/>
      <c r="Q88" s="18">
        <f t="shared" si="51"/>
        <v>0</v>
      </c>
      <c r="R88" s="5"/>
      <c r="S88" s="34"/>
      <c r="T88" s="3"/>
      <c r="U88" s="4"/>
      <c r="V88" s="18">
        <f t="shared" si="52"/>
        <v>0</v>
      </c>
      <c r="W88" s="5"/>
      <c r="X88" s="34"/>
    </row>
    <row r="89" spans="1:24" ht="15.75" thickBot="1" x14ac:dyDescent="0.3">
      <c r="A89" s="37">
        <v>44150</v>
      </c>
      <c r="B89" s="9"/>
      <c r="C89" s="20">
        <f t="shared" si="48"/>
        <v>0</v>
      </c>
      <c r="D89" s="9"/>
      <c r="E89" s="3"/>
      <c r="F89" s="4"/>
      <c r="G89" s="18">
        <f t="shared" si="49"/>
        <v>0</v>
      </c>
      <c r="H89" s="28"/>
      <c r="I89" s="34"/>
      <c r="J89" s="32"/>
      <c r="K89" s="4"/>
      <c r="L89" s="18">
        <f t="shared" si="50"/>
        <v>0</v>
      </c>
      <c r="M89" s="5"/>
      <c r="N89" s="34"/>
      <c r="O89" s="3"/>
      <c r="P89" s="4"/>
      <c r="Q89" s="18">
        <f t="shared" si="51"/>
        <v>0</v>
      </c>
      <c r="R89" s="5"/>
      <c r="S89" s="34"/>
      <c r="T89" s="3"/>
      <c r="U89" s="4"/>
      <c r="V89" s="18">
        <f t="shared" si="52"/>
        <v>0</v>
      </c>
      <c r="W89" s="5"/>
      <c r="X89" s="34"/>
    </row>
    <row r="90" spans="1:24" ht="15.75" thickBot="1" x14ac:dyDescent="0.3">
      <c r="A90" s="10" t="s">
        <v>5</v>
      </c>
      <c r="B90" s="9"/>
      <c r="C90" s="35">
        <f>SUM(C83:C89)</f>
        <v>0</v>
      </c>
      <c r="D90" s="9"/>
      <c r="E90" s="6"/>
      <c r="F90" s="7"/>
      <c r="G90" s="8"/>
      <c r="H90" s="29"/>
      <c r="I90" s="61"/>
      <c r="J90" s="33"/>
      <c r="K90" s="7"/>
      <c r="L90" s="8"/>
      <c r="M90" s="8"/>
      <c r="N90" s="61"/>
      <c r="O90" s="6"/>
      <c r="P90" s="7"/>
      <c r="Q90" s="8"/>
      <c r="R90" s="8"/>
      <c r="S90" s="61"/>
      <c r="T90" s="6"/>
      <c r="U90" s="7"/>
      <c r="V90" s="8"/>
      <c r="W90" s="8"/>
      <c r="X90" s="61"/>
    </row>
    <row r="91" spans="1:24" x14ac:dyDescent="0.25">
      <c r="A91" s="38">
        <v>44151</v>
      </c>
      <c r="B91" s="9"/>
      <c r="C91" s="19">
        <f t="shared" si="43"/>
        <v>0</v>
      </c>
      <c r="D91" s="9"/>
      <c r="E91" s="3"/>
      <c r="F91" s="4"/>
      <c r="G91" s="18">
        <f t="shared" ref="G91:G97" si="53">F91-E91</f>
        <v>0</v>
      </c>
      <c r="H91" s="28"/>
      <c r="I91" s="34"/>
      <c r="J91" s="32"/>
      <c r="K91" s="4"/>
      <c r="L91" s="18">
        <f t="shared" ref="L91:L97" si="54">K91-J91</f>
        <v>0</v>
      </c>
      <c r="M91" s="5"/>
      <c r="N91" s="34"/>
      <c r="O91" s="3"/>
      <c r="P91" s="4"/>
      <c r="Q91" s="18">
        <f t="shared" ref="Q91:Q97" si="55">P91-O91</f>
        <v>0</v>
      </c>
      <c r="R91" s="5"/>
      <c r="S91" s="34"/>
      <c r="T91" s="3"/>
      <c r="U91" s="4"/>
      <c r="V91" s="18">
        <f t="shared" ref="V91:V97" si="56">U91-T91</f>
        <v>0</v>
      </c>
      <c r="W91" s="5"/>
      <c r="X91" s="34"/>
    </row>
    <row r="92" spans="1:24" x14ac:dyDescent="0.25">
      <c r="A92" s="38">
        <v>44152</v>
      </c>
      <c r="B92" s="9"/>
      <c r="C92" s="19">
        <f t="shared" si="43"/>
        <v>0</v>
      </c>
      <c r="D92" s="9"/>
      <c r="E92" s="16"/>
      <c r="F92" s="17"/>
      <c r="G92" s="18">
        <f t="shared" si="53"/>
        <v>0</v>
      </c>
      <c r="H92" s="25"/>
      <c r="I92" s="34"/>
      <c r="J92" s="32"/>
      <c r="K92" s="4"/>
      <c r="L92" s="18">
        <f t="shared" si="54"/>
        <v>0</v>
      </c>
      <c r="M92" s="5"/>
      <c r="N92" s="34"/>
      <c r="O92" s="3"/>
      <c r="P92" s="4"/>
      <c r="Q92" s="18">
        <f t="shared" si="55"/>
        <v>0</v>
      </c>
      <c r="R92" s="5"/>
      <c r="S92" s="34"/>
      <c r="T92" s="3"/>
      <c r="U92" s="4"/>
      <c r="V92" s="18">
        <f t="shared" si="56"/>
        <v>0</v>
      </c>
      <c r="W92" s="5"/>
      <c r="X92" s="34"/>
    </row>
    <row r="93" spans="1:24" x14ac:dyDescent="0.25">
      <c r="A93" s="38">
        <v>44153</v>
      </c>
      <c r="B93" s="9"/>
      <c r="C93" s="19">
        <f t="shared" si="43"/>
        <v>0</v>
      </c>
      <c r="D93" s="9"/>
      <c r="E93" s="3"/>
      <c r="F93" s="4"/>
      <c r="G93" s="18">
        <f t="shared" si="53"/>
        <v>0</v>
      </c>
      <c r="H93" s="28"/>
      <c r="I93" s="34"/>
      <c r="J93" s="32"/>
      <c r="K93" s="4"/>
      <c r="L93" s="18">
        <f t="shared" si="54"/>
        <v>0</v>
      </c>
      <c r="M93" s="5"/>
      <c r="N93" s="34"/>
      <c r="O93" s="3"/>
      <c r="P93" s="4"/>
      <c r="Q93" s="18">
        <f t="shared" si="55"/>
        <v>0</v>
      </c>
      <c r="R93" s="5"/>
      <c r="S93" s="34"/>
      <c r="T93" s="3"/>
      <c r="U93" s="4"/>
      <c r="V93" s="18">
        <f t="shared" si="56"/>
        <v>0</v>
      </c>
      <c r="W93" s="5"/>
      <c r="X93" s="34"/>
    </row>
    <row r="94" spans="1:24" x14ac:dyDescent="0.25">
      <c r="A94" s="38">
        <v>44154</v>
      </c>
      <c r="B94" s="9"/>
      <c r="C94" s="19">
        <f t="shared" si="43"/>
        <v>0</v>
      </c>
      <c r="D94" s="9"/>
      <c r="E94" s="3"/>
      <c r="F94" s="4"/>
      <c r="G94" s="18">
        <f t="shared" si="53"/>
        <v>0</v>
      </c>
      <c r="H94" s="28"/>
      <c r="I94" s="34"/>
      <c r="J94" s="32"/>
      <c r="K94" s="4"/>
      <c r="L94" s="18">
        <f t="shared" si="54"/>
        <v>0</v>
      </c>
      <c r="M94" s="5"/>
      <c r="N94" s="34"/>
      <c r="O94" s="3"/>
      <c r="P94" s="4"/>
      <c r="Q94" s="18">
        <f t="shared" si="55"/>
        <v>0</v>
      </c>
      <c r="R94" s="5"/>
      <c r="S94" s="34"/>
      <c r="T94" s="3"/>
      <c r="U94" s="4"/>
      <c r="V94" s="18">
        <f t="shared" si="56"/>
        <v>0</v>
      </c>
      <c r="W94" s="5"/>
      <c r="X94" s="34"/>
    </row>
    <row r="95" spans="1:24" x14ac:dyDescent="0.25">
      <c r="A95" s="38">
        <v>44155</v>
      </c>
      <c r="B95" s="9"/>
      <c r="C95" s="19">
        <f t="shared" si="43"/>
        <v>0</v>
      </c>
      <c r="D95" s="9"/>
      <c r="E95" s="3"/>
      <c r="F95" s="4"/>
      <c r="G95" s="18">
        <f t="shared" si="53"/>
        <v>0</v>
      </c>
      <c r="H95" s="28"/>
      <c r="I95" s="34"/>
      <c r="J95" s="32"/>
      <c r="K95" s="4"/>
      <c r="L95" s="18">
        <f t="shared" si="54"/>
        <v>0</v>
      </c>
      <c r="M95" s="5"/>
      <c r="N95" s="34"/>
      <c r="O95" s="3"/>
      <c r="P95" s="4"/>
      <c r="Q95" s="18">
        <f t="shared" si="55"/>
        <v>0</v>
      </c>
      <c r="R95" s="5"/>
      <c r="S95" s="34"/>
      <c r="T95" s="3"/>
      <c r="U95" s="4"/>
      <c r="V95" s="18">
        <f t="shared" si="56"/>
        <v>0</v>
      </c>
      <c r="W95" s="5"/>
      <c r="X95" s="34"/>
    </row>
    <row r="96" spans="1:24" x14ac:dyDescent="0.25">
      <c r="A96" s="38">
        <v>44156</v>
      </c>
      <c r="B96" s="9"/>
      <c r="C96" s="19">
        <f t="shared" si="43"/>
        <v>0</v>
      </c>
      <c r="D96" s="9"/>
      <c r="E96" s="3"/>
      <c r="F96" s="4"/>
      <c r="G96" s="18">
        <f t="shared" si="53"/>
        <v>0</v>
      </c>
      <c r="H96" s="28"/>
      <c r="I96" s="34"/>
      <c r="J96" s="32"/>
      <c r="K96" s="4"/>
      <c r="L96" s="18">
        <f t="shared" si="54"/>
        <v>0</v>
      </c>
      <c r="M96" s="5"/>
      <c r="N96" s="34"/>
      <c r="O96" s="3"/>
      <c r="P96" s="4"/>
      <c r="Q96" s="18">
        <f t="shared" si="55"/>
        <v>0</v>
      </c>
      <c r="R96" s="5"/>
      <c r="S96" s="34"/>
      <c r="T96" s="3"/>
      <c r="U96" s="4"/>
      <c r="V96" s="18">
        <f t="shared" si="56"/>
        <v>0</v>
      </c>
      <c r="W96" s="5"/>
      <c r="X96" s="34"/>
    </row>
    <row r="97" spans="1:24" ht="15.75" thickBot="1" x14ac:dyDescent="0.3">
      <c r="A97" s="38">
        <v>44157</v>
      </c>
      <c r="B97" s="9"/>
      <c r="C97" s="19">
        <f t="shared" si="43"/>
        <v>0</v>
      </c>
      <c r="D97" s="9"/>
      <c r="E97" s="3"/>
      <c r="F97" s="4"/>
      <c r="G97" s="18">
        <f t="shared" si="53"/>
        <v>0</v>
      </c>
      <c r="H97" s="28"/>
      <c r="I97" s="34"/>
      <c r="J97" s="32"/>
      <c r="K97" s="4"/>
      <c r="L97" s="18">
        <f t="shared" si="54"/>
        <v>0</v>
      </c>
      <c r="M97" s="5"/>
      <c r="N97" s="34"/>
      <c r="O97" s="3"/>
      <c r="P97" s="4"/>
      <c r="Q97" s="18">
        <f t="shared" si="55"/>
        <v>0</v>
      </c>
      <c r="R97" s="5"/>
      <c r="S97" s="34"/>
      <c r="T97" s="3"/>
      <c r="U97" s="4"/>
      <c r="V97" s="18">
        <f t="shared" si="56"/>
        <v>0</v>
      </c>
      <c r="W97" s="5"/>
      <c r="X97" s="34"/>
    </row>
    <row r="98" spans="1:24" ht="15.75" thickBot="1" x14ac:dyDescent="0.3">
      <c r="A98" s="10" t="s">
        <v>5</v>
      </c>
      <c r="B98" s="9"/>
      <c r="C98" s="35">
        <f t="shared" ref="C98:C114" si="57">SUM(C91:C97)</f>
        <v>0</v>
      </c>
      <c r="D98" s="9"/>
      <c r="E98" s="6"/>
      <c r="F98" s="7"/>
      <c r="G98" s="8"/>
      <c r="H98" s="29"/>
      <c r="I98" s="61"/>
      <c r="J98" s="33"/>
      <c r="K98" s="7"/>
      <c r="L98" s="8"/>
      <c r="M98" s="8"/>
      <c r="N98" s="61"/>
      <c r="O98" s="6"/>
      <c r="P98" s="7"/>
      <c r="Q98" s="8"/>
      <c r="R98" s="8"/>
      <c r="S98" s="61"/>
      <c r="T98" s="6"/>
      <c r="U98" s="7"/>
      <c r="V98" s="8"/>
      <c r="W98" s="8"/>
      <c r="X98" s="61"/>
    </row>
    <row r="99" spans="1:24" x14ac:dyDescent="0.25">
      <c r="A99" s="37">
        <v>44158</v>
      </c>
      <c r="B99" s="9"/>
      <c r="C99" s="20">
        <f t="shared" si="48"/>
        <v>0</v>
      </c>
      <c r="D99" s="9"/>
      <c r="E99" s="3"/>
      <c r="F99" s="4"/>
      <c r="G99" s="18">
        <f t="shared" ref="G99:G105" si="58">F99-E99</f>
        <v>0</v>
      </c>
      <c r="H99" s="28"/>
      <c r="I99" s="34"/>
      <c r="J99" s="32"/>
      <c r="K99" s="4"/>
      <c r="L99" s="18">
        <f t="shared" ref="L99:L105" si="59">K99-J99</f>
        <v>0</v>
      </c>
      <c r="M99" s="5"/>
      <c r="N99" s="34"/>
      <c r="O99" s="3"/>
      <c r="P99" s="4"/>
      <c r="Q99" s="18">
        <f t="shared" ref="Q99:Q105" si="60">P99-O99</f>
        <v>0</v>
      </c>
      <c r="R99" s="5"/>
      <c r="S99" s="34"/>
      <c r="T99" s="3"/>
      <c r="U99" s="4"/>
      <c r="V99" s="18">
        <f t="shared" ref="V99:V105" si="61">U99-T99</f>
        <v>0</v>
      </c>
      <c r="W99" s="5"/>
      <c r="X99" s="34"/>
    </row>
    <row r="100" spans="1:24" x14ac:dyDescent="0.25">
      <c r="A100" s="37">
        <v>44159</v>
      </c>
      <c r="B100" s="9"/>
      <c r="C100" s="20">
        <f t="shared" si="48"/>
        <v>0</v>
      </c>
      <c r="D100" s="9"/>
      <c r="E100" s="16"/>
      <c r="F100" s="17"/>
      <c r="G100" s="18">
        <f t="shared" si="58"/>
        <v>0</v>
      </c>
      <c r="H100" s="25"/>
      <c r="I100" s="34"/>
      <c r="J100" s="32"/>
      <c r="K100" s="4"/>
      <c r="L100" s="18">
        <f t="shared" si="59"/>
        <v>0</v>
      </c>
      <c r="M100" s="5"/>
      <c r="N100" s="34"/>
      <c r="O100" s="3"/>
      <c r="P100" s="4"/>
      <c r="Q100" s="18">
        <f t="shared" si="60"/>
        <v>0</v>
      </c>
      <c r="R100" s="5"/>
      <c r="S100" s="34"/>
      <c r="T100" s="3"/>
      <c r="U100" s="4"/>
      <c r="V100" s="18">
        <f t="shared" si="61"/>
        <v>0</v>
      </c>
      <c r="W100" s="5"/>
      <c r="X100" s="34"/>
    </row>
    <row r="101" spans="1:24" x14ac:dyDescent="0.25">
      <c r="A101" s="37">
        <v>44160</v>
      </c>
      <c r="B101" s="9"/>
      <c r="C101" s="20">
        <f t="shared" si="48"/>
        <v>0</v>
      </c>
      <c r="D101" s="9"/>
      <c r="E101" s="3"/>
      <c r="F101" s="4"/>
      <c r="G101" s="18">
        <f t="shared" si="58"/>
        <v>0</v>
      </c>
      <c r="H101" s="28"/>
      <c r="I101" s="34"/>
      <c r="J101" s="32"/>
      <c r="K101" s="4"/>
      <c r="L101" s="18">
        <f t="shared" si="59"/>
        <v>0</v>
      </c>
      <c r="M101" s="5"/>
      <c r="N101" s="34"/>
      <c r="O101" s="3"/>
      <c r="P101" s="4"/>
      <c r="Q101" s="18">
        <f t="shared" si="60"/>
        <v>0</v>
      </c>
      <c r="R101" s="5"/>
      <c r="S101" s="34"/>
      <c r="T101" s="3"/>
      <c r="U101" s="4"/>
      <c r="V101" s="18">
        <f t="shared" si="61"/>
        <v>0</v>
      </c>
      <c r="W101" s="5"/>
      <c r="X101" s="34"/>
    </row>
    <row r="102" spans="1:24" x14ac:dyDescent="0.25">
      <c r="A102" s="37">
        <v>44161</v>
      </c>
      <c r="B102" s="9"/>
      <c r="C102" s="20">
        <f t="shared" si="48"/>
        <v>0</v>
      </c>
      <c r="D102" s="9"/>
      <c r="E102" s="3"/>
      <c r="F102" s="4"/>
      <c r="G102" s="18">
        <f t="shared" si="58"/>
        <v>0</v>
      </c>
      <c r="H102" s="28"/>
      <c r="I102" s="34"/>
      <c r="J102" s="32"/>
      <c r="K102" s="4"/>
      <c r="L102" s="18">
        <f t="shared" si="59"/>
        <v>0</v>
      </c>
      <c r="M102" s="5"/>
      <c r="N102" s="34"/>
      <c r="O102" s="3"/>
      <c r="P102" s="4"/>
      <c r="Q102" s="18">
        <f t="shared" si="60"/>
        <v>0</v>
      </c>
      <c r="R102" s="5"/>
      <c r="S102" s="34"/>
      <c r="T102" s="3"/>
      <c r="U102" s="4"/>
      <c r="V102" s="18">
        <f t="shared" si="61"/>
        <v>0</v>
      </c>
      <c r="W102" s="5"/>
      <c r="X102" s="34"/>
    </row>
    <row r="103" spans="1:24" x14ac:dyDescent="0.25">
      <c r="A103" s="37">
        <v>44162</v>
      </c>
      <c r="B103" s="9"/>
      <c r="C103" s="20">
        <f t="shared" si="48"/>
        <v>0</v>
      </c>
      <c r="D103" s="9"/>
      <c r="E103" s="3"/>
      <c r="F103" s="4"/>
      <c r="G103" s="18">
        <f t="shared" si="58"/>
        <v>0</v>
      </c>
      <c r="H103" s="28"/>
      <c r="I103" s="34"/>
      <c r="J103" s="32"/>
      <c r="K103" s="4"/>
      <c r="L103" s="18">
        <f t="shared" si="59"/>
        <v>0</v>
      </c>
      <c r="M103" s="5"/>
      <c r="N103" s="34"/>
      <c r="O103" s="3"/>
      <c r="P103" s="4"/>
      <c r="Q103" s="18">
        <f t="shared" si="60"/>
        <v>0</v>
      </c>
      <c r="R103" s="5"/>
      <c r="S103" s="34"/>
      <c r="T103" s="3"/>
      <c r="U103" s="4"/>
      <c r="V103" s="18">
        <f t="shared" si="61"/>
        <v>0</v>
      </c>
      <c r="W103" s="5"/>
      <c r="X103" s="34"/>
    </row>
    <row r="104" spans="1:24" x14ac:dyDescent="0.25">
      <c r="A104" s="37">
        <v>44163</v>
      </c>
      <c r="B104" s="9"/>
      <c r="C104" s="20">
        <f t="shared" si="48"/>
        <v>0</v>
      </c>
      <c r="D104" s="9"/>
      <c r="E104" s="3"/>
      <c r="F104" s="4"/>
      <c r="G104" s="18">
        <f t="shared" si="58"/>
        <v>0</v>
      </c>
      <c r="H104" s="28"/>
      <c r="I104" s="34"/>
      <c r="J104" s="32"/>
      <c r="K104" s="4"/>
      <c r="L104" s="18">
        <f t="shared" si="59"/>
        <v>0</v>
      </c>
      <c r="M104" s="5"/>
      <c r="N104" s="34"/>
      <c r="O104" s="3"/>
      <c r="P104" s="4"/>
      <c r="Q104" s="18">
        <f t="shared" si="60"/>
        <v>0</v>
      </c>
      <c r="R104" s="5"/>
      <c r="S104" s="34"/>
      <c r="T104" s="3"/>
      <c r="U104" s="4"/>
      <c r="V104" s="18">
        <f t="shared" si="61"/>
        <v>0</v>
      </c>
      <c r="W104" s="5"/>
      <c r="X104" s="34"/>
    </row>
    <row r="105" spans="1:24" ht="15.75" thickBot="1" x14ac:dyDescent="0.3">
      <c r="A105" s="37">
        <v>44164</v>
      </c>
      <c r="B105" s="9"/>
      <c r="C105" s="20">
        <f t="shared" si="48"/>
        <v>0</v>
      </c>
      <c r="D105" s="9"/>
      <c r="E105" s="3"/>
      <c r="F105" s="4"/>
      <c r="G105" s="18">
        <f t="shared" si="58"/>
        <v>0</v>
      </c>
      <c r="H105" s="28"/>
      <c r="I105" s="34"/>
      <c r="J105" s="32"/>
      <c r="K105" s="4"/>
      <c r="L105" s="18">
        <f t="shared" si="59"/>
        <v>0</v>
      </c>
      <c r="M105" s="5"/>
      <c r="N105" s="34"/>
      <c r="O105" s="3"/>
      <c r="P105" s="4"/>
      <c r="Q105" s="18">
        <f t="shared" si="60"/>
        <v>0</v>
      </c>
      <c r="R105" s="5"/>
      <c r="S105" s="34"/>
      <c r="T105" s="3"/>
      <c r="U105" s="4"/>
      <c r="V105" s="18">
        <f t="shared" si="61"/>
        <v>0</v>
      </c>
      <c r="W105" s="5"/>
      <c r="X105" s="34"/>
    </row>
    <row r="106" spans="1:24" ht="15.75" thickBot="1" x14ac:dyDescent="0.3">
      <c r="A106" s="10" t="s">
        <v>5</v>
      </c>
      <c r="B106" s="9"/>
      <c r="C106" s="35">
        <f t="shared" ref="C106" si="62">SUM(C99:C105)</f>
        <v>0</v>
      </c>
      <c r="D106" s="9"/>
      <c r="E106" s="6"/>
      <c r="F106" s="7"/>
      <c r="G106" s="8"/>
      <c r="H106" s="29"/>
      <c r="I106" s="61"/>
      <c r="J106" s="33"/>
      <c r="K106" s="7"/>
      <c r="L106" s="8"/>
      <c r="M106" s="8"/>
      <c r="N106" s="61"/>
      <c r="O106" s="6"/>
      <c r="P106" s="7"/>
      <c r="Q106" s="8"/>
      <c r="R106" s="8"/>
      <c r="S106" s="61"/>
      <c r="T106" s="6"/>
      <c r="U106" s="7"/>
      <c r="V106" s="8"/>
      <c r="W106" s="8"/>
      <c r="X106" s="61"/>
    </row>
    <row r="107" spans="1:24" x14ac:dyDescent="0.25">
      <c r="A107" s="38">
        <v>44165</v>
      </c>
      <c r="B107" s="9"/>
      <c r="C107" s="19">
        <f t="shared" si="43"/>
        <v>0</v>
      </c>
      <c r="D107" s="9"/>
      <c r="E107" s="3"/>
      <c r="F107" s="4"/>
      <c r="G107" s="18">
        <f t="shared" ref="G107:G113" si="63">F107-E107</f>
        <v>0</v>
      </c>
      <c r="H107" s="28"/>
      <c r="I107" s="34"/>
      <c r="J107" s="32"/>
      <c r="K107" s="4"/>
      <c r="L107" s="18">
        <f t="shared" ref="L107:L113" si="64">K107-J107</f>
        <v>0</v>
      </c>
      <c r="M107" s="5"/>
      <c r="N107" s="34"/>
      <c r="O107" s="3"/>
      <c r="P107" s="4"/>
      <c r="Q107" s="18">
        <f t="shared" ref="Q107:Q113" si="65">P107-O107</f>
        <v>0</v>
      </c>
      <c r="R107" s="5"/>
      <c r="S107" s="34"/>
      <c r="T107" s="3"/>
      <c r="U107" s="4"/>
      <c r="V107" s="18">
        <f t="shared" ref="V107:V113" si="66">U107-T107</f>
        <v>0</v>
      </c>
      <c r="W107" s="5"/>
      <c r="X107" s="34"/>
    </row>
    <row r="108" spans="1:24" x14ac:dyDescent="0.25">
      <c r="A108" s="38">
        <v>44166</v>
      </c>
      <c r="B108" s="9"/>
      <c r="C108" s="19">
        <f t="shared" si="43"/>
        <v>0</v>
      </c>
      <c r="D108" s="9"/>
      <c r="E108" s="16"/>
      <c r="F108" s="17"/>
      <c r="G108" s="18">
        <f t="shared" si="63"/>
        <v>0</v>
      </c>
      <c r="H108" s="25"/>
      <c r="I108" s="34"/>
      <c r="J108" s="32"/>
      <c r="K108" s="4"/>
      <c r="L108" s="18">
        <f t="shared" si="64"/>
        <v>0</v>
      </c>
      <c r="M108" s="5"/>
      <c r="N108" s="34"/>
      <c r="O108" s="3"/>
      <c r="P108" s="4"/>
      <c r="Q108" s="18">
        <f t="shared" si="65"/>
        <v>0</v>
      </c>
      <c r="R108" s="5"/>
      <c r="S108" s="34"/>
      <c r="T108" s="3"/>
      <c r="U108" s="4"/>
      <c r="V108" s="18">
        <f t="shared" si="66"/>
        <v>0</v>
      </c>
      <c r="W108" s="5"/>
      <c r="X108" s="34"/>
    </row>
    <row r="109" spans="1:24" x14ac:dyDescent="0.25">
      <c r="A109" s="38">
        <v>44167</v>
      </c>
      <c r="B109" s="9"/>
      <c r="C109" s="19">
        <f t="shared" si="43"/>
        <v>0</v>
      </c>
      <c r="D109" s="9"/>
      <c r="E109" s="3"/>
      <c r="F109" s="4"/>
      <c r="G109" s="18">
        <f t="shared" si="63"/>
        <v>0</v>
      </c>
      <c r="H109" s="28"/>
      <c r="I109" s="34"/>
      <c r="J109" s="32"/>
      <c r="K109" s="4"/>
      <c r="L109" s="18">
        <f t="shared" si="64"/>
        <v>0</v>
      </c>
      <c r="M109" s="5"/>
      <c r="N109" s="34"/>
      <c r="O109" s="3"/>
      <c r="P109" s="4"/>
      <c r="Q109" s="18">
        <f t="shared" si="65"/>
        <v>0</v>
      </c>
      <c r="R109" s="5"/>
      <c r="S109" s="34"/>
      <c r="T109" s="3"/>
      <c r="U109" s="4"/>
      <c r="V109" s="18">
        <f t="shared" si="66"/>
        <v>0</v>
      </c>
      <c r="W109" s="5"/>
      <c r="X109" s="34"/>
    </row>
    <row r="110" spans="1:24" x14ac:dyDescent="0.25">
      <c r="A110" s="38">
        <v>44168</v>
      </c>
      <c r="B110" s="9"/>
      <c r="C110" s="19">
        <f t="shared" si="43"/>
        <v>0</v>
      </c>
      <c r="D110" s="9"/>
      <c r="E110" s="3"/>
      <c r="F110" s="4"/>
      <c r="G110" s="18">
        <f t="shared" si="63"/>
        <v>0</v>
      </c>
      <c r="H110" s="28"/>
      <c r="I110" s="34"/>
      <c r="J110" s="32"/>
      <c r="K110" s="4"/>
      <c r="L110" s="18">
        <f t="shared" si="64"/>
        <v>0</v>
      </c>
      <c r="M110" s="5"/>
      <c r="N110" s="34"/>
      <c r="O110" s="3"/>
      <c r="P110" s="4"/>
      <c r="Q110" s="18">
        <f t="shared" si="65"/>
        <v>0</v>
      </c>
      <c r="R110" s="5"/>
      <c r="S110" s="34"/>
      <c r="T110" s="3"/>
      <c r="U110" s="4"/>
      <c r="V110" s="18">
        <f t="shared" si="66"/>
        <v>0</v>
      </c>
      <c r="W110" s="5"/>
      <c r="X110" s="34"/>
    </row>
    <row r="111" spans="1:24" x14ac:dyDescent="0.25">
      <c r="A111" s="38">
        <v>44169</v>
      </c>
      <c r="B111" s="9"/>
      <c r="C111" s="19">
        <f t="shared" si="43"/>
        <v>0</v>
      </c>
      <c r="D111" s="9"/>
      <c r="E111" s="3"/>
      <c r="F111" s="4"/>
      <c r="G111" s="18">
        <f t="shared" si="63"/>
        <v>0</v>
      </c>
      <c r="H111" s="28"/>
      <c r="I111" s="34"/>
      <c r="J111" s="32"/>
      <c r="K111" s="4"/>
      <c r="L111" s="18">
        <f t="shared" si="64"/>
        <v>0</v>
      </c>
      <c r="M111" s="5"/>
      <c r="N111" s="34"/>
      <c r="O111" s="3"/>
      <c r="P111" s="4"/>
      <c r="Q111" s="18">
        <f t="shared" si="65"/>
        <v>0</v>
      </c>
      <c r="R111" s="5"/>
      <c r="S111" s="34"/>
      <c r="T111" s="3"/>
      <c r="U111" s="4"/>
      <c r="V111" s="18">
        <f t="shared" si="66"/>
        <v>0</v>
      </c>
      <c r="W111" s="5"/>
      <c r="X111" s="34"/>
    </row>
    <row r="112" spans="1:24" x14ac:dyDescent="0.25">
      <c r="A112" s="38">
        <v>44170</v>
      </c>
      <c r="B112" s="9"/>
      <c r="C112" s="19">
        <f t="shared" si="43"/>
        <v>0</v>
      </c>
      <c r="D112" s="9"/>
      <c r="E112" s="3"/>
      <c r="F112" s="4"/>
      <c r="G112" s="18">
        <f t="shared" si="63"/>
        <v>0</v>
      </c>
      <c r="H112" s="28"/>
      <c r="I112" s="34"/>
      <c r="J112" s="32"/>
      <c r="K112" s="4"/>
      <c r="L112" s="18">
        <f t="shared" si="64"/>
        <v>0</v>
      </c>
      <c r="M112" s="5"/>
      <c r="N112" s="34"/>
      <c r="O112" s="3"/>
      <c r="P112" s="4"/>
      <c r="Q112" s="18">
        <f t="shared" si="65"/>
        <v>0</v>
      </c>
      <c r="R112" s="5"/>
      <c r="S112" s="34"/>
      <c r="T112" s="3"/>
      <c r="U112" s="4"/>
      <c r="V112" s="18">
        <f t="shared" si="66"/>
        <v>0</v>
      </c>
      <c r="W112" s="5"/>
      <c r="X112" s="34"/>
    </row>
    <row r="113" spans="1:24" ht="15.75" thickBot="1" x14ac:dyDescent="0.3">
      <c r="A113" s="38">
        <v>44171</v>
      </c>
      <c r="B113" s="9"/>
      <c r="C113" s="19">
        <f t="shared" si="43"/>
        <v>0</v>
      </c>
      <c r="D113" s="9"/>
      <c r="E113" s="3"/>
      <c r="F113" s="4"/>
      <c r="G113" s="18">
        <f t="shared" si="63"/>
        <v>0</v>
      </c>
      <c r="H113" s="28"/>
      <c r="I113" s="34"/>
      <c r="J113" s="32"/>
      <c r="K113" s="4"/>
      <c r="L113" s="18">
        <f t="shared" si="64"/>
        <v>0</v>
      </c>
      <c r="M113" s="5"/>
      <c r="N113" s="34"/>
      <c r="O113" s="3"/>
      <c r="P113" s="4"/>
      <c r="Q113" s="18">
        <f t="shared" si="65"/>
        <v>0</v>
      </c>
      <c r="R113" s="5"/>
      <c r="S113" s="34"/>
      <c r="T113" s="3"/>
      <c r="U113" s="4"/>
      <c r="V113" s="18">
        <f t="shared" si="66"/>
        <v>0</v>
      </c>
      <c r="W113" s="5"/>
      <c r="X113" s="34"/>
    </row>
    <row r="114" spans="1:24" ht="15.75" thickBot="1" x14ac:dyDescent="0.3">
      <c r="A114" s="10" t="s">
        <v>5</v>
      </c>
      <c r="B114" s="9"/>
      <c r="C114" s="35">
        <f t="shared" si="57"/>
        <v>0</v>
      </c>
      <c r="D114" s="9"/>
      <c r="E114" s="6"/>
      <c r="F114" s="7"/>
      <c r="G114" s="8"/>
      <c r="H114" s="29"/>
      <c r="I114" s="61"/>
      <c r="J114" s="33"/>
      <c r="K114" s="7"/>
      <c r="L114" s="8"/>
      <c r="M114" s="8"/>
      <c r="N114" s="61"/>
      <c r="O114" s="6"/>
      <c r="P114" s="7"/>
      <c r="Q114" s="8"/>
      <c r="R114" s="8"/>
      <c r="S114" s="61"/>
      <c r="T114" s="6"/>
      <c r="U114" s="7"/>
      <c r="V114" s="8"/>
      <c r="W114" s="8"/>
      <c r="X114" s="61"/>
    </row>
    <row r="115" spans="1:24" x14ac:dyDescent="0.25">
      <c r="A115" s="37">
        <v>44172</v>
      </c>
      <c r="B115" s="9"/>
      <c r="C115" s="20">
        <f t="shared" si="48"/>
        <v>0</v>
      </c>
      <c r="D115" s="9"/>
      <c r="E115" s="3"/>
      <c r="F115" s="4"/>
      <c r="G115" s="18">
        <f t="shared" ref="G115:G118" si="67">F115-E115</f>
        <v>0</v>
      </c>
      <c r="H115" s="28"/>
      <c r="I115" s="34"/>
      <c r="J115" s="32"/>
      <c r="K115" s="4"/>
      <c r="L115" s="18">
        <f t="shared" ref="L115:L118" si="68">K115-J115</f>
        <v>0</v>
      </c>
      <c r="M115" s="5"/>
      <c r="N115" s="34"/>
      <c r="O115" s="3"/>
      <c r="P115" s="4"/>
      <c r="Q115" s="18">
        <f t="shared" ref="Q115:Q118" si="69">P115-O115</f>
        <v>0</v>
      </c>
      <c r="R115" s="5"/>
      <c r="S115" s="34"/>
      <c r="T115" s="3"/>
      <c r="U115" s="4"/>
      <c r="V115" s="18">
        <f t="shared" ref="V115:V118" si="70">U115-T115</f>
        <v>0</v>
      </c>
      <c r="W115" s="5"/>
      <c r="X115" s="34"/>
    </row>
    <row r="116" spans="1:24" x14ac:dyDescent="0.25">
      <c r="A116" s="37">
        <v>44173</v>
      </c>
      <c r="B116" s="9"/>
      <c r="C116" s="20">
        <f t="shared" si="48"/>
        <v>0</v>
      </c>
      <c r="D116" s="9"/>
      <c r="E116" s="16"/>
      <c r="F116" s="17"/>
      <c r="G116" s="18">
        <f t="shared" si="67"/>
        <v>0</v>
      </c>
      <c r="H116" s="25"/>
      <c r="I116" s="34"/>
      <c r="J116" s="32"/>
      <c r="K116" s="4"/>
      <c r="L116" s="18">
        <f t="shared" si="68"/>
        <v>0</v>
      </c>
      <c r="M116" s="5"/>
      <c r="N116" s="34"/>
      <c r="O116" s="3"/>
      <c r="P116" s="4"/>
      <c r="Q116" s="18">
        <f t="shared" si="69"/>
        <v>0</v>
      </c>
      <c r="R116" s="5"/>
      <c r="S116" s="34"/>
      <c r="T116" s="3"/>
      <c r="U116" s="4"/>
      <c r="V116" s="18">
        <f t="shared" si="70"/>
        <v>0</v>
      </c>
      <c r="W116" s="5"/>
      <c r="X116" s="34"/>
    </row>
    <row r="117" spans="1:24" x14ac:dyDescent="0.25">
      <c r="A117" s="37">
        <v>44174</v>
      </c>
      <c r="B117" s="9"/>
      <c r="C117" s="20">
        <f t="shared" si="48"/>
        <v>0</v>
      </c>
      <c r="D117" s="9"/>
      <c r="E117" s="3"/>
      <c r="F117" s="4"/>
      <c r="G117" s="18">
        <f t="shared" si="67"/>
        <v>0</v>
      </c>
      <c r="H117" s="28"/>
      <c r="I117" s="34"/>
      <c r="J117" s="32"/>
      <c r="K117" s="4"/>
      <c r="L117" s="18">
        <f t="shared" si="68"/>
        <v>0</v>
      </c>
      <c r="M117" s="5"/>
      <c r="N117" s="34"/>
      <c r="O117" s="3"/>
      <c r="P117" s="4"/>
      <c r="Q117" s="18">
        <f t="shared" si="69"/>
        <v>0</v>
      </c>
      <c r="R117" s="5"/>
      <c r="S117" s="34"/>
      <c r="T117" s="3"/>
      <c r="U117" s="4"/>
      <c r="V117" s="18">
        <f t="shared" si="70"/>
        <v>0</v>
      </c>
      <c r="W117" s="5"/>
      <c r="X117" s="34"/>
    </row>
    <row r="118" spans="1:24" x14ac:dyDescent="0.25">
      <c r="A118" s="37">
        <v>44175</v>
      </c>
      <c r="B118" s="9"/>
      <c r="C118" s="20">
        <f t="shared" si="48"/>
        <v>0</v>
      </c>
      <c r="D118" s="9"/>
      <c r="E118" s="3"/>
      <c r="F118" s="4"/>
      <c r="G118" s="18">
        <f t="shared" si="67"/>
        <v>0</v>
      </c>
      <c r="H118" s="28"/>
      <c r="I118" s="34"/>
      <c r="J118" s="32"/>
      <c r="K118" s="4"/>
      <c r="L118" s="18">
        <f t="shared" si="68"/>
        <v>0</v>
      </c>
      <c r="M118" s="5"/>
      <c r="N118" s="34"/>
      <c r="O118" s="3"/>
      <c r="P118" s="4"/>
      <c r="Q118" s="18">
        <f t="shared" si="69"/>
        <v>0</v>
      </c>
      <c r="R118" s="5"/>
      <c r="S118" s="34"/>
      <c r="T118" s="3"/>
      <c r="U118" s="4"/>
      <c r="V118" s="18">
        <f t="shared" si="70"/>
        <v>0</v>
      </c>
      <c r="W118" s="5"/>
      <c r="X118" s="34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1"/>
      <c r="K119" s="1"/>
      <c r="L119" s="1"/>
      <c r="M119" s="1"/>
      <c r="N119" s="62"/>
      <c r="O119" s="1"/>
      <c r="P119" s="1"/>
      <c r="Q119" s="1"/>
      <c r="R119" s="1"/>
      <c r="S119" s="62"/>
      <c r="T119" s="1"/>
      <c r="U119" s="1"/>
      <c r="V119" s="1"/>
      <c r="W119" s="1"/>
      <c r="X119" s="62"/>
    </row>
  </sheetData>
  <pageMargins left="0.7" right="0.7" top="0.75" bottom="0.75" header="0.3" footer="0.3"/>
  <pageSetup orientation="portrait" horizontalDpi="4294967293" verticalDpi="0" r:id="rId1"/>
  <ignoredErrors>
    <ignoredError sqref="C1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8991-02ED-4AD4-94C4-E138D5E8C6D9}">
  <dimension ref="A1:X119"/>
  <sheetViews>
    <sheetView workbookViewId="0">
      <selection activeCell="H20" sqref="H20"/>
    </sheetView>
  </sheetViews>
  <sheetFormatPr defaultRowHeight="15" x14ac:dyDescent="0.25"/>
  <cols>
    <col min="1" max="1" width="19.140625" customWidth="1"/>
    <col min="2" max="2" width="2.85546875" customWidth="1"/>
    <col min="3" max="3" width="17.5703125" customWidth="1"/>
    <col min="4" max="4" width="2.85546875" customWidth="1"/>
    <col min="8" max="8" width="17.5703125" customWidth="1"/>
    <col min="9" max="9" width="2.85546875" customWidth="1"/>
    <col min="13" max="13" width="17.5703125" customWidth="1"/>
    <col min="14" max="14" width="2.85546875" customWidth="1"/>
    <col min="18" max="18" width="17.5703125" customWidth="1"/>
    <col min="19" max="19" width="2.85546875" customWidth="1"/>
    <col min="23" max="23" width="17.5703125" customWidth="1"/>
    <col min="24" max="24" width="2.85546875" customWidth="1"/>
  </cols>
  <sheetData>
    <row r="1" spans="1:24" ht="15.75" thickBot="1" x14ac:dyDescent="0.3">
      <c r="A1" s="2" t="s">
        <v>0</v>
      </c>
      <c r="B1" s="9"/>
      <c r="C1" s="14" t="s">
        <v>4</v>
      </c>
      <c r="D1" s="9"/>
      <c r="E1" s="11" t="s">
        <v>1</v>
      </c>
      <c r="F1" s="12" t="s">
        <v>3</v>
      </c>
      <c r="G1" s="15" t="s">
        <v>6</v>
      </c>
      <c r="H1" s="26" t="s">
        <v>2</v>
      </c>
      <c r="I1" s="61"/>
      <c r="J1" s="30" t="s">
        <v>1</v>
      </c>
      <c r="K1" s="12" t="s">
        <v>3</v>
      </c>
      <c r="L1" s="15" t="s">
        <v>6</v>
      </c>
      <c r="M1" s="13" t="s">
        <v>2</v>
      </c>
      <c r="N1" s="61"/>
      <c r="O1" s="11" t="s">
        <v>1</v>
      </c>
      <c r="P1" s="12" t="s">
        <v>3</v>
      </c>
      <c r="Q1" s="15" t="s">
        <v>6</v>
      </c>
      <c r="R1" s="13" t="s">
        <v>2</v>
      </c>
      <c r="S1" s="61"/>
      <c r="T1" s="11" t="s">
        <v>1</v>
      </c>
      <c r="U1" s="12" t="s">
        <v>3</v>
      </c>
      <c r="V1" s="15" t="s">
        <v>6</v>
      </c>
      <c r="W1" s="13" t="s">
        <v>2</v>
      </c>
      <c r="X1" s="61"/>
    </row>
    <row r="2" spans="1:24" x14ac:dyDescent="0.25">
      <c r="A2" s="37">
        <v>44074</v>
      </c>
      <c r="B2" s="9"/>
      <c r="C2" s="21"/>
      <c r="D2" s="9"/>
      <c r="E2" s="22"/>
      <c r="F2" s="23"/>
      <c r="G2" s="21"/>
      <c r="H2" s="27"/>
      <c r="I2" s="34"/>
      <c r="J2" s="31"/>
      <c r="K2" s="23"/>
      <c r="L2" s="21"/>
      <c r="M2" s="24"/>
      <c r="N2" s="34"/>
      <c r="O2" s="22"/>
      <c r="P2" s="23"/>
      <c r="Q2" s="21"/>
      <c r="R2" s="24"/>
      <c r="S2" s="34"/>
      <c r="T2" s="22"/>
      <c r="U2" s="23"/>
      <c r="V2" s="21"/>
      <c r="W2" s="24"/>
      <c r="X2" s="34"/>
    </row>
    <row r="3" spans="1:24" x14ac:dyDescent="0.25">
      <c r="A3" s="37">
        <v>44075</v>
      </c>
      <c r="B3" s="9"/>
      <c r="C3" s="20">
        <f>G3+L3+Q3</f>
        <v>0</v>
      </c>
      <c r="D3" s="9"/>
      <c r="E3" s="16"/>
      <c r="F3" s="17"/>
      <c r="G3" s="18">
        <f>F3-E3</f>
        <v>0</v>
      </c>
      <c r="H3" s="25"/>
      <c r="I3" s="34"/>
      <c r="J3" s="32"/>
      <c r="K3" s="4"/>
      <c r="L3" s="18">
        <f>K3-J3</f>
        <v>0</v>
      </c>
      <c r="M3" s="5"/>
      <c r="N3" s="34"/>
      <c r="O3" s="3"/>
      <c r="P3" s="4"/>
      <c r="Q3" s="18">
        <f>P3-O3</f>
        <v>0</v>
      </c>
      <c r="R3" s="5"/>
      <c r="S3" s="34"/>
      <c r="T3" s="3"/>
      <c r="U3" s="4"/>
      <c r="V3" s="18">
        <f>U3-T3</f>
        <v>0</v>
      </c>
      <c r="W3" s="5"/>
      <c r="X3" s="34"/>
    </row>
    <row r="4" spans="1:24" x14ac:dyDescent="0.25">
      <c r="A4" s="37">
        <v>44076</v>
      </c>
      <c r="B4" s="9"/>
      <c r="C4" s="20">
        <f t="shared" ref="C4:C8" si="0">G4+L4+Q4</f>
        <v>0</v>
      </c>
      <c r="D4" s="9"/>
      <c r="E4" s="16"/>
      <c r="F4" s="17"/>
      <c r="G4" s="18">
        <f t="shared" ref="G4:G8" si="1">F4-E4</f>
        <v>0</v>
      </c>
      <c r="H4" s="28"/>
      <c r="I4" s="34"/>
      <c r="J4" s="32"/>
      <c r="K4" s="4"/>
      <c r="L4" s="18">
        <f t="shared" ref="L4:L8" si="2">K4-J4</f>
        <v>0</v>
      </c>
      <c r="M4" s="5"/>
      <c r="N4" s="34"/>
      <c r="O4" s="3"/>
      <c r="P4" s="4"/>
      <c r="Q4" s="18">
        <f t="shared" ref="Q4:Q8" si="3">P4-O4</f>
        <v>0</v>
      </c>
      <c r="R4" s="5"/>
      <c r="S4" s="34"/>
      <c r="T4" s="3"/>
      <c r="U4" s="4"/>
      <c r="V4" s="18">
        <f t="shared" ref="V4:V8" si="4">U4-T4</f>
        <v>0</v>
      </c>
      <c r="W4" s="5"/>
      <c r="X4" s="34"/>
    </row>
    <row r="5" spans="1:24" x14ac:dyDescent="0.25">
      <c r="A5" s="37">
        <v>44077</v>
      </c>
      <c r="B5" s="9"/>
      <c r="C5" s="20">
        <f t="shared" si="0"/>
        <v>0</v>
      </c>
      <c r="D5" s="9"/>
      <c r="E5" s="3"/>
      <c r="F5" s="4"/>
      <c r="G5" s="18">
        <f t="shared" si="1"/>
        <v>0</v>
      </c>
      <c r="H5" s="28"/>
      <c r="I5" s="34"/>
      <c r="J5" s="32"/>
      <c r="K5" s="4"/>
      <c r="L5" s="18">
        <f t="shared" si="2"/>
        <v>0</v>
      </c>
      <c r="M5" s="5"/>
      <c r="N5" s="34"/>
      <c r="O5" s="3"/>
      <c r="P5" s="4"/>
      <c r="Q5" s="18">
        <f t="shared" si="3"/>
        <v>0</v>
      </c>
      <c r="R5" s="5"/>
      <c r="S5" s="34"/>
      <c r="T5" s="3"/>
      <c r="U5" s="4"/>
      <c r="V5" s="18">
        <f t="shared" si="4"/>
        <v>0</v>
      </c>
      <c r="W5" s="5"/>
      <c r="X5" s="34"/>
    </row>
    <row r="6" spans="1:24" x14ac:dyDescent="0.25">
      <c r="A6" s="37">
        <v>44078</v>
      </c>
      <c r="B6" s="9"/>
      <c r="C6" s="20">
        <f t="shared" si="0"/>
        <v>0</v>
      </c>
      <c r="D6" s="9"/>
      <c r="E6" s="16"/>
      <c r="F6" s="17"/>
      <c r="G6" s="18">
        <f t="shared" si="1"/>
        <v>0</v>
      </c>
      <c r="H6" s="28"/>
      <c r="I6" s="34"/>
      <c r="J6" s="36"/>
      <c r="K6" s="17"/>
      <c r="L6" s="18">
        <f t="shared" si="2"/>
        <v>0</v>
      </c>
      <c r="M6" s="5"/>
      <c r="N6" s="34"/>
      <c r="O6" s="16"/>
      <c r="P6" s="17"/>
      <c r="Q6" s="18">
        <f t="shared" si="3"/>
        <v>0</v>
      </c>
      <c r="R6" s="5"/>
      <c r="S6" s="34"/>
      <c r="T6" s="16"/>
      <c r="U6" s="17"/>
      <c r="V6" s="18">
        <f t="shared" si="4"/>
        <v>0</v>
      </c>
      <c r="W6" s="5"/>
      <c r="X6" s="34"/>
    </row>
    <row r="7" spans="1:24" x14ac:dyDescent="0.25">
      <c r="A7" s="37">
        <v>44079</v>
      </c>
      <c r="B7" s="9"/>
      <c r="C7" s="20">
        <f t="shared" si="0"/>
        <v>0</v>
      </c>
      <c r="D7" s="9"/>
      <c r="E7" s="3"/>
      <c r="F7" s="4"/>
      <c r="G7" s="18">
        <f t="shared" si="1"/>
        <v>0</v>
      </c>
      <c r="H7" s="28"/>
      <c r="I7" s="34"/>
      <c r="J7" s="32"/>
      <c r="K7" s="4"/>
      <c r="L7" s="18">
        <f t="shared" si="2"/>
        <v>0</v>
      </c>
      <c r="M7" s="5"/>
      <c r="N7" s="34"/>
      <c r="O7" s="3"/>
      <c r="P7" s="4"/>
      <c r="Q7" s="18">
        <f t="shared" si="3"/>
        <v>0</v>
      </c>
      <c r="R7" s="5"/>
      <c r="S7" s="34"/>
      <c r="T7" s="3"/>
      <c r="U7" s="4"/>
      <c r="V7" s="18">
        <f t="shared" si="4"/>
        <v>0</v>
      </c>
      <c r="W7" s="5"/>
      <c r="X7" s="34"/>
    </row>
    <row r="8" spans="1:24" ht="15.75" thickBot="1" x14ac:dyDescent="0.3">
      <c r="A8" s="37">
        <v>44080</v>
      </c>
      <c r="B8" s="9"/>
      <c r="C8" s="20">
        <f t="shared" si="0"/>
        <v>0</v>
      </c>
      <c r="D8" s="9"/>
      <c r="E8" s="3"/>
      <c r="F8" s="4"/>
      <c r="G8" s="18">
        <f t="shared" si="1"/>
        <v>0</v>
      </c>
      <c r="H8" s="28"/>
      <c r="I8" s="34"/>
      <c r="J8" s="32"/>
      <c r="K8" s="4"/>
      <c r="L8" s="18">
        <f t="shared" si="2"/>
        <v>0</v>
      </c>
      <c r="M8" s="5"/>
      <c r="N8" s="34"/>
      <c r="O8" s="3"/>
      <c r="P8" s="4"/>
      <c r="Q8" s="18">
        <f t="shared" si="3"/>
        <v>0</v>
      </c>
      <c r="R8" s="5"/>
      <c r="S8" s="34"/>
      <c r="T8" s="3"/>
      <c r="U8" s="4"/>
      <c r="V8" s="18">
        <f t="shared" si="4"/>
        <v>0</v>
      </c>
      <c r="W8" s="5"/>
      <c r="X8" s="34"/>
    </row>
    <row r="9" spans="1:24" ht="15.75" thickBot="1" x14ac:dyDescent="0.3">
      <c r="A9" s="10" t="s">
        <v>16</v>
      </c>
      <c r="B9" s="9"/>
      <c r="C9" s="35">
        <f>SUM(C2:C8)</f>
        <v>0</v>
      </c>
      <c r="D9" s="9"/>
      <c r="E9" s="6"/>
      <c r="F9" s="7"/>
      <c r="G9" s="8"/>
      <c r="H9" s="29"/>
      <c r="I9" s="61"/>
      <c r="J9" s="33"/>
      <c r="K9" s="7"/>
      <c r="L9" s="8"/>
      <c r="M9" s="8"/>
      <c r="N9" s="61"/>
      <c r="O9" s="6"/>
      <c r="P9" s="7"/>
      <c r="Q9" s="8"/>
      <c r="R9" s="8"/>
      <c r="S9" s="61"/>
      <c r="T9" s="6"/>
      <c r="U9" s="7"/>
      <c r="V9" s="8"/>
      <c r="W9" s="8"/>
      <c r="X9" s="61"/>
    </row>
    <row r="10" spans="1:24" x14ac:dyDescent="0.25">
      <c r="A10" s="38">
        <v>44081</v>
      </c>
      <c r="B10" s="9"/>
      <c r="C10" s="19">
        <f t="shared" ref="C10:C32" si="5">G10+L10+Q10</f>
        <v>0</v>
      </c>
      <c r="D10" s="9"/>
      <c r="E10" s="3"/>
      <c r="F10" s="4"/>
      <c r="G10" s="18">
        <f t="shared" ref="G10:G16" si="6">F10-E10</f>
        <v>0</v>
      </c>
      <c r="H10" s="28"/>
      <c r="I10" s="34"/>
      <c r="J10" s="32"/>
      <c r="K10" s="4"/>
      <c r="L10" s="18">
        <f t="shared" ref="L10:L16" si="7">K10-J10</f>
        <v>0</v>
      </c>
      <c r="M10" s="5"/>
      <c r="N10" s="34"/>
      <c r="O10" s="3"/>
      <c r="P10" s="4"/>
      <c r="Q10" s="18">
        <f t="shared" ref="Q10:Q16" si="8">P10-O10</f>
        <v>0</v>
      </c>
      <c r="R10" s="5"/>
      <c r="S10" s="34"/>
      <c r="T10" s="3"/>
      <c r="U10" s="4"/>
      <c r="V10" s="18">
        <f t="shared" ref="V10:V16" si="9">U10-T10</f>
        <v>0</v>
      </c>
      <c r="W10" s="5"/>
      <c r="X10" s="34"/>
    </row>
    <row r="11" spans="1:24" x14ac:dyDescent="0.25">
      <c r="A11" s="38">
        <v>44082</v>
      </c>
      <c r="B11" s="9"/>
      <c r="C11" s="19">
        <f t="shared" si="5"/>
        <v>0</v>
      </c>
      <c r="D11" s="9"/>
      <c r="E11" s="16"/>
      <c r="F11" s="17"/>
      <c r="G11" s="18">
        <f t="shared" si="6"/>
        <v>0</v>
      </c>
      <c r="H11" s="25"/>
      <c r="I11" s="34"/>
      <c r="J11" s="32"/>
      <c r="K11" s="4"/>
      <c r="L11" s="18">
        <f t="shared" si="7"/>
        <v>0</v>
      </c>
      <c r="M11" s="5"/>
      <c r="N11" s="34"/>
      <c r="O11" s="3"/>
      <c r="P11" s="4"/>
      <c r="Q11" s="18">
        <f t="shared" si="8"/>
        <v>0</v>
      </c>
      <c r="R11" s="5"/>
      <c r="S11" s="34"/>
      <c r="T11" s="3"/>
      <c r="U11" s="4"/>
      <c r="V11" s="18">
        <f t="shared" si="9"/>
        <v>0</v>
      </c>
      <c r="W11" s="5"/>
      <c r="X11" s="34"/>
    </row>
    <row r="12" spans="1:24" x14ac:dyDescent="0.25">
      <c r="A12" s="38">
        <v>44083</v>
      </c>
      <c r="B12" s="9"/>
      <c r="C12" s="19">
        <f t="shared" si="5"/>
        <v>0</v>
      </c>
      <c r="D12" s="9"/>
      <c r="E12" s="3"/>
      <c r="F12" s="4"/>
      <c r="G12" s="18">
        <f t="shared" si="6"/>
        <v>0</v>
      </c>
      <c r="H12" s="28"/>
      <c r="I12" s="34"/>
      <c r="J12" s="32"/>
      <c r="K12" s="4"/>
      <c r="L12" s="18">
        <f t="shared" si="7"/>
        <v>0</v>
      </c>
      <c r="M12" s="5"/>
      <c r="N12" s="34"/>
      <c r="O12" s="3"/>
      <c r="P12" s="4"/>
      <c r="Q12" s="18">
        <f t="shared" si="8"/>
        <v>0</v>
      </c>
      <c r="R12" s="5"/>
      <c r="S12" s="34"/>
      <c r="T12" s="3"/>
      <c r="U12" s="4"/>
      <c r="V12" s="18">
        <f t="shared" si="9"/>
        <v>0</v>
      </c>
      <c r="W12" s="5"/>
      <c r="X12" s="34"/>
    </row>
    <row r="13" spans="1:24" x14ac:dyDescent="0.25">
      <c r="A13" s="38">
        <v>44084</v>
      </c>
      <c r="B13" s="9"/>
      <c r="C13" s="19">
        <f t="shared" si="5"/>
        <v>0</v>
      </c>
      <c r="D13" s="9"/>
      <c r="E13" s="3"/>
      <c r="F13" s="4"/>
      <c r="G13" s="18">
        <f t="shared" si="6"/>
        <v>0</v>
      </c>
      <c r="H13" s="28"/>
      <c r="I13" s="34"/>
      <c r="J13" s="32"/>
      <c r="K13" s="4"/>
      <c r="L13" s="18">
        <f t="shared" si="7"/>
        <v>0</v>
      </c>
      <c r="M13" s="5"/>
      <c r="N13" s="34"/>
      <c r="O13" s="3"/>
      <c r="P13" s="4"/>
      <c r="Q13" s="18">
        <f t="shared" si="8"/>
        <v>0</v>
      </c>
      <c r="R13" s="5"/>
      <c r="S13" s="34"/>
      <c r="T13" s="3"/>
      <c r="U13" s="4"/>
      <c r="V13" s="18">
        <f t="shared" si="9"/>
        <v>0</v>
      </c>
      <c r="W13" s="5"/>
      <c r="X13" s="34"/>
    </row>
    <row r="14" spans="1:24" x14ac:dyDescent="0.25">
      <c r="A14" s="38">
        <v>44085</v>
      </c>
      <c r="B14" s="9"/>
      <c r="C14" s="19">
        <f t="shared" si="5"/>
        <v>0</v>
      </c>
      <c r="D14" s="9"/>
      <c r="E14" s="16"/>
      <c r="F14" s="17"/>
      <c r="G14" s="18">
        <f t="shared" si="6"/>
        <v>0</v>
      </c>
      <c r="H14" s="28"/>
      <c r="I14" s="34"/>
      <c r="J14" s="32"/>
      <c r="K14" s="4"/>
      <c r="L14" s="18">
        <f t="shared" si="7"/>
        <v>0</v>
      </c>
      <c r="M14" s="5"/>
      <c r="N14" s="34"/>
      <c r="O14" s="3"/>
      <c r="P14" s="4"/>
      <c r="Q14" s="18">
        <f t="shared" si="8"/>
        <v>0</v>
      </c>
      <c r="R14" s="5"/>
      <c r="S14" s="34"/>
      <c r="T14" s="3"/>
      <c r="U14" s="4"/>
      <c r="V14" s="18">
        <f t="shared" si="9"/>
        <v>0</v>
      </c>
      <c r="W14" s="5"/>
      <c r="X14" s="34"/>
    </row>
    <row r="15" spans="1:24" x14ac:dyDescent="0.25">
      <c r="A15" s="38">
        <v>44086</v>
      </c>
      <c r="B15" s="9"/>
      <c r="C15" s="19">
        <f t="shared" si="5"/>
        <v>0</v>
      </c>
      <c r="D15" s="9"/>
      <c r="E15" s="16"/>
      <c r="F15" s="17"/>
      <c r="G15" s="18">
        <f t="shared" si="6"/>
        <v>0</v>
      </c>
      <c r="H15" s="28"/>
      <c r="I15" s="34"/>
      <c r="J15" s="32"/>
      <c r="K15" s="4"/>
      <c r="L15" s="18">
        <f t="shared" si="7"/>
        <v>0</v>
      </c>
      <c r="M15" s="5"/>
      <c r="N15" s="34"/>
      <c r="O15" s="3"/>
      <c r="P15" s="4"/>
      <c r="Q15" s="18">
        <f t="shared" si="8"/>
        <v>0</v>
      </c>
      <c r="R15" s="5"/>
      <c r="S15" s="34"/>
      <c r="T15" s="3"/>
      <c r="U15" s="4"/>
      <c r="V15" s="18">
        <f t="shared" si="9"/>
        <v>0</v>
      </c>
      <c r="W15" s="5"/>
      <c r="X15" s="34"/>
    </row>
    <row r="16" spans="1:24" ht="15.75" thickBot="1" x14ac:dyDescent="0.3">
      <c r="A16" s="38">
        <v>44087</v>
      </c>
      <c r="B16" s="9"/>
      <c r="C16" s="19">
        <f t="shared" si="5"/>
        <v>0</v>
      </c>
      <c r="D16" s="9"/>
      <c r="E16" s="39"/>
      <c r="F16" s="40"/>
      <c r="G16" s="18">
        <f t="shared" si="6"/>
        <v>0</v>
      </c>
      <c r="H16" s="28"/>
      <c r="I16" s="34"/>
      <c r="J16" s="41"/>
      <c r="K16" s="40"/>
      <c r="L16" s="18">
        <f t="shared" si="7"/>
        <v>0</v>
      </c>
      <c r="M16" s="5"/>
      <c r="N16" s="34"/>
      <c r="O16" s="39"/>
      <c r="P16" s="40"/>
      <c r="Q16" s="18">
        <f t="shared" si="8"/>
        <v>0</v>
      </c>
      <c r="R16" s="5"/>
      <c r="S16" s="34"/>
      <c r="T16" s="39"/>
      <c r="U16" s="40"/>
      <c r="V16" s="18">
        <f t="shared" si="9"/>
        <v>0</v>
      </c>
      <c r="W16" s="5"/>
      <c r="X16" s="34"/>
    </row>
    <row r="17" spans="1:24" ht="15.75" thickBot="1" x14ac:dyDescent="0.3">
      <c r="A17" s="10" t="s">
        <v>17</v>
      </c>
      <c r="B17" s="9"/>
      <c r="C17" s="35">
        <f t="shared" ref="C17" si="10">SUM(C10:C16)</f>
        <v>0</v>
      </c>
      <c r="D17" s="9"/>
      <c r="E17" s="6"/>
      <c r="F17" s="7"/>
      <c r="G17" s="8"/>
      <c r="H17" s="29"/>
      <c r="I17" s="61"/>
      <c r="J17" s="33"/>
      <c r="K17" s="7"/>
      <c r="L17" s="8"/>
      <c r="M17" s="8"/>
      <c r="N17" s="61"/>
      <c r="O17" s="6"/>
      <c r="P17" s="7"/>
      <c r="Q17" s="8"/>
      <c r="R17" s="8"/>
      <c r="S17" s="61"/>
      <c r="T17" s="6"/>
      <c r="U17" s="7"/>
      <c r="V17" s="8"/>
      <c r="W17" s="8"/>
      <c r="X17" s="61"/>
    </row>
    <row r="18" spans="1:24" x14ac:dyDescent="0.25">
      <c r="A18" s="37">
        <v>44088</v>
      </c>
      <c r="B18" s="9"/>
      <c r="C18" s="20">
        <f t="shared" ref="C18:C40" si="11">G18+L18+Q18</f>
        <v>0</v>
      </c>
      <c r="D18" s="9"/>
      <c r="E18" s="3"/>
      <c r="F18" s="4"/>
      <c r="G18" s="18">
        <f t="shared" ref="G18:G24" si="12">F18-E18</f>
        <v>0</v>
      </c>
      <c r="H18" s="28"/>
      <c r="I18" s="34"/>
      <c r="J18" s="32"/>
      <c r="K18" s="4"/>
      <c r="L18" s="18">
        <f t="shared" ref="L18:L24" si="13">K18-J18</f>
        <v>0</v>
      </c>
      <c r="M18" s="5"/>
      <c r="N18" s="34"/>
      <c r="O18" s="3"/>
      <c r="P18" s="4"/>
      <c r="Q18" s="18">
        <f t="shared" ref="Q18:Q24" si="14">P18-O18</f>
        <v>0</v>
      </c>
      <c r="R18" s="5"/>
      <c r="S18" s="34"/>
      <c r="T18" s="3"/>
      <c r="U18" s="4"/>
      <c r="V18" s="18">
        <f t="shared" ref="V18:V24" si="15">U18-T18</f>
        <v>0</v>
      </c>
      <c r="W18" s="5"/>
      <c r="X18" s="34"/>
    </row>
    <row r="19" spans="1:24" x14ac:dyDescent="0.25">
      <c r="A19" s="37">
        <v>44089</v>
      </c>
      <c r="B19" s="9"/>
      <c r="C19" s="20">
        <f t="shared" si="11"/>
        <v>0</v>
      </c>
      <c r="D19" s="9"/>
      <c r="E19" s="16"/>
      <c r="F19" s="17"/>
      <c r="G19" s="18">
        <f t="shared" si="12"/>
        <v>0</v>
      </c>
      <c r="H19" s="25"/>
      <c r="I19" s="34"/>
      <c r="J19" s="32"/>
      <c r="K19" s="4"/>
      <c r="L19" s="18">
        <f t="shared" si="13"/>
        <v>0</v>
      </c>
      <c r="M19" s="5"/>
      <c r="N19" s="34"/>
      <c r="O19" s="3"/>
      <c r="P19" s="4"/>
      <c r="Q19" s="18">
        <f t="shared" si="14"/>
        <v>0</v>
      </c>
      <c r="R19" s="5"/>
      <c r="S19" s="34"/>
      <c r="T19" s="3"/>
      <c r="U19" s="4"/>
      <c r="V19" s="18">
        <f t="shared" si="15"/>
        <v>0</v>
      </c>
      <c r="W19" s="5"/>
      <c r="X19" s="34"/>
    </row>
    <row r="20" spans="1:24" x14ac:dyDescent="0.25">
      <c r="A20" s="37">
        <v>44090</v>
      </c>
      <c r="B20" s="9"/>
      <c r="C20" s="20">
        <f t="shared" si="11"/>
        <v>0</v>
      </c>
      <c r="D20" s="9"/>
      <c r="E20" s="3"/>
      <c r="F20" s="4"/>
      <c r="G20" s="18">
        <f t="shared" si="12"/>
        <v>0</v>
      </c>
      <c r="H20" s="28"/>
      <c r="I20" s="34"/>
      <c r="J20" s="32"/>
      <c r="K20" s="4"/>
      <c r="L20" s="18">
        <f t="shared" si="13"/>
        <v>0</v>
      </c>
      <c r="M20" s="5"/>
      <c r="N20" s="34"/>
      <c r="O20" s="3"/>
      <c r="P20" s="4"/>
      <c r="Q20" s="18">
        <f t="shared" si="14"/>
        <v>0</v>
      </c>
      <c r="R20" s="5"/>
      <c r="S20" s="34"/>
      <c r="T20" s="3"/>
      <c r="U20" s="4"/>
      <c r="V20" s="18">
        <f t="shared" si="15"/>
        <v>0</v>
      </c>
      <c r="W20" s="5"/>
      <c r="X20" s="34"/>
    </row>
    <row r="21" spans="1:24" x14ac:dyDescent="0.25">
      <c r="A21" s="37">
        <v>44091</v>
      </c>
      <c r="B21" s="9"/>
      <c r="C21" s="20">
        <f t="shared" si="11"/>
        <v>0</v>
      </c>
      <c r="D21" s="9"/>
      <c r="E21" s="3"/>
      <c r="F21" s="4"/>
      <c r="G21" s="18">
        <f t="shared" si="12"/>
        <v>0</v>
      </c>
      <c r="H21" s="28"/>
      <c r="I21" s="34"/>
      <c r="J21" s="32"/>
      <c r="K21" s="4"/>
      <c r="L21" s="18">
        <f t="shared" si="13"/>
        <v>0</v>
      </c>
      <c r="M21" s="5"/>
      <c r="N21" s="34"/>
      <c r="O21" s="3"/>
      <c r="P21" s="4"/>
      <c r="Q21" s="18">
        <f t="shared" si="14"/>
        <v>0</v>
      </c>
      <c r="R21" s="5"/>
      <c r="S21" s="34"/>
      <c r="T21" s="3"/>
      <c r="U21" s="4"/>
      <c r="V21" s="18">
        <f t="shared" si="15"/>
        <v>0</v>
      </c>
      <c r="W21" s="5"/>
      <c r="X21" s="34"/>
    </row>
    <row r="22" spans="1:24" x14ac:dyDescent="0.25">
      <c r="A22" s="37">
        <v>44092</v>
      </c>
      <c r="B22" s="9"/>
      <c r="C22" s="20">
        <f t="shared" si="11"/>
        <v>0</v>
      </c>
      <c r="D22" s="9"/>
      <c r="E22" s="3"/>
      <c r="F22" s="4"/>
      <c r="G22" s="18">
        <f t="shared" si="12"/>
        <v>0</v>
      </c>
      <c r="H22" s="28"/>
      <c r="I22" s="34"/>
      <c r="J22" s="32"/>
      <c r="K22" s="4"/>
      <c r="L22" s="18">
        <f t="shared" si="13"/>
        <v>0</v>
      </c>
      <c r="M22" s="5"/>
      <c r="N22" s="34"/>
      <c r="O22" s="3"/>
      <c r="P22" s="4"/>
      <c r="Q22" s="18">
        <f t="shared" si="14"/>
        <v>0</v>
      </c>
      <c r="R22" s="5"/>
      <c r="S22" s="34"/>
      <c r="T22" s="3"/>
      <c r="U22" s="4"/>
      <c r="V22" s="18">
        <f t="shared" si="15"/>
        <v>0</v>
      </c>
      <c r="W22" s="5"/>
      <c r="X22" s="34"/>
    </row>
    <row r="23" spans="1:24" x14ac:dyDescent="0.25">
      <c r="A23" s="37">
        <v>44093</v>
      </c>
      <c r="B23" s="9"/>
      <c r="C23" s="20">
        <f t="shared" si="11"/>
        <v>0</v>
      </c>
      <c r="D23" s="9"/>
      <c r="E23" s="3"/>
      <c r="F23" s="4"/>
      <c r="G23" s="18">
        <f t="shared" si="12"/>
        <v>0</v>
      </c>
      <c r="H23" s="28"/>
      <c r="I23" s="34"/>
      <c r="J23" s="32"/>
      <c r="K23" s="4"/>
      <c r="L23" s="18">
        <f t="shared" si="13"/>
        <v>0</v>
      </c>
      <c r="M23" s="5"/>
      <c r="N23" s="34"/>
      <c r="O23" s="3"/>
      <c r="P23" s="4"/>
      <c r="Q23" s="18">
        <f t="shared" si="14"/>
        <v>0</v>
      </c>
      <c r="R23" s="5"/>
      <c r="S23" s="34"/>
      <c r="T23" s="3"/>
      <c r="U23" s="4"/>
      <c r="V23" s="18">
        <f t="shared" si="15"/>
        <v>0</v>
      </c>
      <c r="W23" s="5"/>
      <c r="X23" s="34"/>
    </row>
    <row r="24" spans="1:24" ht="15.75" thickBot="1" x14ac:dyDescent="0.3">
      <c r="A24" s="37">
        <v>44094</v>
      </c>
      <c r="B24" s="9"/>
      <c r="C24" s="20">
        <f t="shared" si="11"/>
        <v>0</v>
      </c>
      <c r="D24" s="9"/>
      <c r="E24" s="3"/>
      <c r="F24" s="4"/>
      <c r="G24" s="18">
        <f t="shared" si="12"/>
        <v>0</v>
      </c>
      <c r="H24" s="28"/>
      <c r="I24" s="34"/>
      <c r="J24" s="32"/>
      <c r="K24" s="4"/>
      <c r="L24" s="18">
        <f t="shared" si="13"/>
        <v>0</v>
      </c>
      <c r="M24" s="5"/>
      <c r="N24" s="34"/>
      <c r="O24" s="3"/>
      <c r="P24" s="4"/>
      <c r="Q24" s="18">
        <f t="shared" si="14"/>
        <v>0</v>
      </c>
      <c r="R24" s="5"/>
      <c r="S24" s="34"/>
      <c r="T24" s="3"/>
      <c r="U24" s="4"/>
      <c r="V24" s="18">
        <f t="shared" si="15"/>
        <v>0</v>
      </c>
      <c r="W24" s="5"/>
      <c r="X24" s="34"/>
    </row>
    <row r="25" spans="1:24" ht="15.75" thickBot="1" x14ac:dyDescent="0.3">
      <c r="A25" s="10" t="s">
        <v>18</v>
      </c>
      <c r="B25" s="9"/>
      <c r="C25" s="35">
        <f t="shared" ref="C25" si="16">SUM(C18:C24)</f>
        <v>0</v>
      </c>
      <c r="D25" s="9"/>
      <c r="E25" s="6"/>
      <c r="F25" s="7"/>
      <c r="G25" s="8"/>
      <c r="H25" s="29"/>
      <c r="I25" s="61"/>
      <c r="J25" s="33"/>
      <c r="K25" s="7"/>
      <c r="L25" s="8"/>
      <c r="M25" s="8"/>
      <c r="N25" s="61"/>
      <c r="O25" s="6"/>
      <c r="P25" s="7"/>
      <c r="Q25" s="8"/>
      <c r="R25" s="8"/>
      <c r="S25" s="61"/>
      <c r="T25" s="6"/>
      <c r="U25" s="7"/>
      <c r="V25" s="8"/>
      <c r="W25" s="8"/>
      <c r="X25" s="61"/>
    </row>
    <row r="26" spans="1:24" x14ac:dyDescent="0.25">
      <c r="A26" s="38">
        <v>44095</v>
      </c>
      <c r="B26" s="9"/>
      <c r="C26" s="19">
        <f t="shared" si="5"/>
        <v>0</v>
      </c>
      <c r="D26" s="9"/>
      <c r="E26" s="3"/>
      <c r="F26" s="4"/>
      <c r="G26" s="18">
        <f t="shared" ref="G26:G32" si="17">F26-E26</f>
        <v>0</v>
      </c>
      <c r="H26" s="28"/>
      <c r="I26" s="34"/>
      <c r="J26" s="32"/>
      <c r="K26" s="4"/>
      <c r="L26" s="18">
        <f t="shared" ref="L26:L32" si="18">K26-J26</f>
        <v>0</v>
      </c>
      <c r="M26" s="5"/>
      <c r="N26" s="34"/>
      <c r="O26" s="3"/>
      <c r="P26" s="4"/>
      <c r="Q26" s="18">
        <f t="shared" ref="Q26:Q32" si="19">P26-O26</f>
        <v>0</v>
      </c>
      <c r="R26" s="5"/>
      <c r="S26" s="34"/>
      <c r="T26" s="3"/>
      <c r="U26" s="4"/>
      <c r="V26" s="18">
        <f t="shared" ref="V26:V32" si="20">U26-T26</f>
        <v>0</v>
      </c>
      <c r="W26" s="5"/>
      <c r="X26" s="34"/>
    </row>
    <row r="27" spans="1:24" x14ac:dyDescent="0.25">
      <c r="A27" s="38">
        <v>44096</v>
      </c>
      <c r="B27" s="9"/>
      <c r="C27" s="19">
        <f t="shared" si="5"/>
        <v>0</v>
      </c>
      <c r="D27" s="9"/>
      <c r="E27" s="16"/>
      <c r="F27" s="17"/>
      <c r="G27" s="18">
        <f t="shared" si="17"/>
        <v>0</v>
      </c>
      <c r="H27" s="25"/>
      <c r="I27" s="34"/>
      <c r="J27" s="32"/>
      <c r="K27" s="4"/>
      <c r="L27" s="18">
        <f t="shared" si="18"/>
        <v>0</v>
      </c>
      <c r="M27" s="5"/>
      <c r="N27" s="34"/>
      <c r="O27" s="3"/>
      <c r="P27" s="4"/>
      <c r="Q27" s="18">
        <f t="shared" si="19"/>
        <v>0</v>
      </c>
      <c r="R27" s="5"/>
      <c r="S27" s="34"/>
      <c r="T27" s="3"/>
      <c r="U27" s="4"/>
      <c r="V27" s="18">
        <f t="shared" si="20"/>
        <v>0</v>
      </c>
      <c r="W27" s="5"/>
      <c r="X27" s="34"/>
    </row>
    <row r="28" spans="1:24" x14ac:dyDescent="0.25">
      <c r="A28" s="38">
        <v>44097</v>
      </c>
      <c r="B28" s="9"/>
      <c r="C28" s="19">
        <f t="shared" si="5"/>
        <v>0</v>
      </c>
      <c r="D28" s="9"/>
      <c r="E28" s="3"/>
      <c r="F28" s="4"/>
      <c r="G28" s="18">
        <f t="shared" si="17"/>
        <v>0</v>
      </c>
      <c r="H28" s="28"/>
      <c r="I28" s="34"/>
      <c r="J28" s="32"/>
      <c r="K28" s="4"/>
      <c r="L28" s="18">
        <f t="shared" si="18"/>
        <v>0</v>
      </c>
      <c r="M28" s="5"/>
      <c r="N28" s="34"/>
      <c r="O28" s="3"/>
      <c r="P28" s="4"/>
      <c r="Q28" s="18">
        <f t="shared" si="19"/>
        <v>0</v>
      </c>
      <c r="R28" s="5"/>
      <c r="S28" s="34"/>
      <c r="T28" s="3"/>
      <c r="U28" s="4"/>
      <c r="V28" s="18">
        <f t="shared" si="20"/>
        <v>0</v>
      </c>
      <c r="W28" s="5"/>
      <c r="X28" s="34"/>
    </row>
    <row r="29" spans="1:24" x14ac:dyDescent="0.25">
      <c r="A29" s="38">
        <v>44098</v>
      </c>
      <c r="B29" s="9"/>
      <c r="C29" s="19">
        <f t="shared" si="5"/>
        <v>0</v>
      </c>
      <c r="D29" s="9"/>
      <c r="E29" s="3"/>
      <c r="F29" s="4"/>
      <c r="G29" s="18">
        <f t="shared" si="17"/>
        <v>0</v>
      </c>
      <c r="H29" s="28"/>
      <c r="I29" s="34"/>
      <c r="J29" s="32"/>
      <c r="K29" s="4"/>
      <c r="L29" s="18">
        <f t="shared" si="18"/>
        <v>0</v>
      </c>
      <c r="M29" s="5"/>
      <c r="N29" s="34"/>
      <c r="O29" s="3"/>
      <c r="P29" s="4"/>
      <c r="Q29" s="18">
        <f t="shared" si="19"/>
        <v>0</v>
      </c>
      <c r="R29" s="5"/>
      <c r="S29" s="34"/>
      <c r="T29" s="3"/>
      <c r="U29" s="4"/>
      <c r="V29" s="18">
        <f t="shared" si="20"/>
        <v>0</v>
      </c>
      <c r="W29" s="5"/>
      <c r="X29" s="34"/>
    </row>
    <row r="30" spans="1:24" x14ac:dyDescent="0.25">
      <c r="A30" s="38">
        <v>44099</v>
      </c>
      <c r="B30" s="9"/>
      <c r="C30" s="19">
        <f t="shared" si="5"/>
        <v>0</v>
      </c>
      <c r="D30" s="9"/>
      <c r="E30" s="3"/>
      <c r="F30" s="4"/>
      <c r="G30" s="18">
        <f t="shared" si="17"/>
        <v>0</v>
      </c>
      <c r="H30" s="28"/>
      <c r="I30" s="34"/>
      <c r="J30" s="32"/>
      <c r="K30" s="4"/>
      <c r="L30" s="18">
        <f t="shared" si="18"/>
        <v>0</v>
      </c>
      <c r="M30" s="5"/>
      <c r="N30" s="34"/>
      <c r="O30" s="3"/>
      <c r="P30" s="4"/>
      <c r="Q30" s="18">
        <f t="shared" si="19"/>
        <v>0</v>
      </c>
      <c r="R30" s="5"/>
      <c r="S30" s="34"/>
      <c r="T30" s="3"/>
      <c r="U30" s="4"/>
      <c r="V30" s="18">
        <f t="shared" si="20"/>
        <v>0</v>
      </c>
      <c r="W30" s="5"/>
      <c r="X30" s="34"/>
    </row>
    <row r="31" spans="1:24" x14ac:dyDescent="0.25">
      <c r="A31" s="38">
        <v>44100</v>
      </c>
      <c r="B31" s="9"/>
      <c r="C31" s="19">
        <f t="shared" si="5"/>
        <v>0</v>
      </c>
      <c r="D31" s="9"/>
      <c r="E31" s="3"/>
      <c r="F31" s="4"/>
      <c r="G31" s="18">
        <f t="shared" si="17"/>
        <v>0</v>
      </c>
      <c r="H31" s="28"/>
      <c r="I31" s="34"/>
      <c r="J31" s="32"/>
      <c r="K31" s="4"/>
      <c r="L31" s="18">
        <f t="shared" si="18"/>
        <v>0</v>
      </c>
      <c r="M31" s="5"/>
      <c r="N31" s="34"/>
      <c r="O31" s="3"/>
      <c r="P31" s="4"/>
      <c r="Q31" s="18">
        <f t="shared" si="19"/>
        <v>0</v>
      </c>
      <c r="R31" s="5"/>
      <c r="S31" s="34"/>
      <c r="T31" s="3"/>
      <c r="U31" s="4"/>
      <c r="V31" s="18">
        <f t="shared" si="20"/>
        <v>0</v>
      </c>
      <c r="W31" s="5"/>
      <c r="X31" s="34"/>
    </row>
    <row r="32" spans="1:24" ht="15.75" thickBot="1" x14ac:dyDescent="0.3">
      <c r="A32" s="38">
        <v>44101</v>
      </c>
      <c r="B32" s="9"/>
      <c r="C32" s="19">
        <f t="shared" si="5"/>
        <v>0</v>
      </c>
      <c r="D32" s="9"/>
      <c r="E32" s="3"/>
      <c r="F32" s="4"/>
      <c r="G32" s="18">
        <f t="shared" si="17"/>
        <v>0</v>
      </c>
      <c r="H32" s="28"/>
      <c r="I32" s="34"/>
      <c r="J32" s="32"/>
      <c r="K32" s="4"/>
      <c r="L32" s="18">
        <f t="shared" si="18"/>
        <v>0</v>
      </c>
      <c r="M32" s="5"/>
      <c r="N32" s="34"/>
      <c r="O32" s="3"/>
      <c r="P32" s="4"/>
      <c r="Q32" s="18">
        <f t="shared" si="19"/>
        <v>0</v>
      </c>
      <c r="R32" s="5"/>
      <c r="S32" s="34"/>
      <c r="T32" s="3"/>
      <c r="U32" s="4"/>
      <c r="V32" s="18">
        <f t="shared" si="20"/>
        <v>0</v>
      </c>
      <c r="W32" s="5"/>
      <c r="X32" s="34"/>
    </row>
    <row r="33" spans="1:24" ht="15.75" thickBot="1" x14ac:dyDescent="0.3">
      <c r="A33" s="10" t="s">
        <v>19</v>
      </c>
      <c r="B33" s="9"/>
      <c r="C33" s="35">
        <f t="shared" ref="C33" si="21">SUM(C26:C32)</f>
        <v>0</v>
      </c>
      <c r="D33" s="9"/>
      <c r="E33" s="6"/>
      <c r="F33" s="7"/>
      <c r="G33" s="8"/>
      <c r="H33" s="29"/>
      <c r="I33" s="61"/>
      <c r="J33" s="33"/>
      <c r="K33" s="7"/>
      <c r="L33" s="8"/>
      <c r="M33" s="8"/>
      <c r="N33" s="61"/>
      <c r="O33" s="6"/>
      <c r="P33" s="7"/>
      <c r="Q33" s="8"/>
      <c r="R33" s="8"/>
      <c r="S33" s="61"/>
      <c r="T33" s="6"/>
      <c r="U33" s="7"/>
      <c r="V33" s="8"/>
      <c r="W33" s="8"/>
      <c r="X33" s="61"/>
    </row>
    <row r="34" spans="1:24" x14ac:dyDescent="0.25">
      <c r="A34" s="37">
        <v>44102</v>
      </c>
      <c r="B34" s="9"/>
      <c r="C34" s="20">
        <f t="shared" si="11"/>
        <v>0</v>
      </c>
      <c r="D34" s="9"/>
      <c r="E34" s="3"/>
      <c r="F34" s="4"/>
      <c r="G34" s="18">
        <f t="shared" ref="G34:G40" si="22">F34-E34</f>
        <v>0</v>
      </c>
      <c r="H34" s="28"/>
      <c r="I34" s="34"/>
      <c r="J34" s="32"/>
      <c r="K34" s="4"/>
      <c r="L34" s="18">
        <f t="shared" ref="L34:L40" si="23">K34-J34</f>
        <v>0</v>
      </c>
      <c r="M34" s="5"/>
      <c r="N34" s="34"/>
      <c r="O34" s="3"/>
      <c r="P34" s="4"/>
      <c r="Q34" s="18">
        <f t="shared" ref="Q34:Q40" si="24">P34-O34</f>
        <v>0</v>
      </c>
      <c r="R34" s="5"/>
      <c r="S34" s="34"/>
      <c r="T34" s="3"/>
      <c r="U34" s="4"/>
      <c r="V34" s="18">
        <f t="shared" ref="V34:V40" si="25">U34-T34</f>
        <v>0</v>
      </c>
      <c r="W34" s="5"/>
      <c r="X34" s="34"/>
    </row>
    <row r="35" spans="1:24" x14ac:dyDescent="0.25">
      <c r="A35" s="37">
        <v>44103</v>
      </c>
      <c r="B35" s="9"/>
      <c r="C35" s="20">
        <f t="shared" si="11"/>
        <v>0</v>
      </c>
      <c r="D35" s="9"/>
      <c r="E35" s="16"/>
      <c r="F35" s="17"/>
      <c r="G35" s="18">
        <f t="shared" si="22"/>
        <v>0</v>
      </c>
      <c r="H35" s="25"/>
      <c r="I35" s="34"/>
      <c r="J35" s="32"/>
      <c r="K35" s="4"/>
      <c r="L35" s="18">
        <f t="shared" si="23"/>
        <v>0</v>
      </c>
      <c r="M35" s="5"/>
      <c r="N35" s="34"/>
      <c r="O35" s="3"/>
      <c r="P35" s="4"/>
      <c r="Q35" s="18">
        <f t="shared" si="24"/>
        <v>0</v>
      </c>
      <c r="R35" s="5"/>
      <c r="S35" s="34"/>
      <c r="T35" s="3"/>
      <c r="U35" s="4"/>
      <c r="V35" s="18">
        <f t="shared" si="25"/>
        <v>0</v>
      </c>
      <c r="W35" s="5"/>
      <c r="X35" s="34"/>
    </row>
    <row r="36" spans="1:24" x14ac:dyDescent="0.25">
      <c r="A36" s="37">
        <v>44104</v>
      </c>
      <c r="B36" s="9"/>
      <c r="C36" s="20">
        <f t="shared" si="11"/>
        <v>0</v>
      </c>
      <c r="D36" s="9"/>
      <c r="E36" s="3"/>
      <c r="F36" s="4"/>
      <c r="G36" s="18">
        <f t="shared" si="22"/>
        <v>0</v>
      </c>
      <c r="H36" s="28"/>
      <c r="I36" s="34"/>
      <c r="J36" s="32"/>
      <c r="K36" s="4"/>
      <c r="L36" s="18">
        <f t="shared" si="23"/>
        <v>0</v>
      </c>
      <c r="M36" s="5"/>
      <c r="N36" s="34"/>
      <c r="O36" s="3"/>
      <c r="P36" s="4"/>
      <c r="Q36" s="18">
        <f t="shared" si="24"/>
        <v>0</v>
      </c>
      <c r="R36" s="5"/>
      <c r="S36" s="34"/>
      <c r="T36" s="3"/>
      <c r="U36" s="4"/>
      <c r="V36" s="18">
        <f t="shared" si="25"/>
        <v>0</v>
      </c>
      <c r="W36" s="5"/>
      <c r="X36" s="34"/>
    </row>
    <row r="37" spans="1:24" x14ac:dyDescent="0.25">
      <c r="A37" s="37">
        <v>44105</v>
      </c>
      <c r="B37" s="9"/>
      <c r="C37" s="20">
        <f t="shared" si="11"/>
        <v>0</v>
      </c>
      <c r="D37" s="9"/>
      <c r="E37" s="3"/>
      <c r="F37" s="4"/>
      <c r="G37" s="18">
        <f t="shared" si="22"/>
        <v>0</v>
      </c>
      <c r="H37" s="28"/>
      <c r="I37" s="34"/>
      <c r="J37" s="32"/>
      <c r="K37" s="4"/>
      <c r="L37" s="18">
        <f t="shared" si="23"/>
        <v>0</v>
      </c>
      <c r="M37" s="5"/>
      <c r="N37" s="34"/>
      <c r="O37" s="3"/>
      <c r="P37" s="4"/>
      <c r="Q37" s="18">
        <f t="shared" si="24"/>
        <v>0</v>
      </c>
      <c r="R37" s="5"/>
      <c r="S37" s="34"/>
      <c r="T37" s="3"/>
      <c r="U37" s="4"/>
      <c r="V37" s="18">
        <f t="shared" si="25"/>
        <v>0</v>
      </c>
      <c r="W37" s="5"/>
      <c r="X37" s="34"/>
    </row>
    <row r="38" spans="1:24" x14ac:dyDescent="0.25">
      <c r="A38" s="37">
        <v>44106</v>
      </c>
      <c r="B38" s="9"/>
      <c r="C38" s="20">
        <f t="shared" si="11"/>
        <v>0</v>
      </c>
      <c r="D38" s="9"/>
      <c r="E38" s="3"/>
      <c r="F38" s="4"/>
      <c r="G38" s="18">
        <f t="shared" si="22"/>
        <v>0</v>
      </c>
      <c r="H38" s="28"/>
      <c r="I38" s="34"/>
      <c r="J38" s="32"/>
      <c r="K38" s="4"/>
      <c r="L38" s="18">
        <f t="shared" si="23"/>
        <v>0</v>
      </c>
      <c r="M38" s="5"/>
      <c r="N38" s="34"/>
      <c r="O38" s="3"/>
      <c r="P38" s="4"/>
      <c r="Q38" s="18">
        <f t="shared" si="24"/>
        <v>0</v>
      </c>
      <c r="R38" s="5"/>
      <c r="S38" s="34"/>
      <c r="T38" s="3"/>
      <c r="U38" s="4"/>
      <c r="V38" s="18">
        <f t="shared" si="25"/>
        <v>0</v>
      </c>
      <c r="W38" s="5"/>
      <c r="X38" s="34"/>
    </row>
    <row r="39" spans="1:24" x14ac:dyDescent="0.25">
      <c r="A39" s="37">
        <v>44107</v>
      </c>
      <c r="B39" s="9"/>
      <c r="C39" s="20">
        <f t="shared" si="11"/>
        <v>0</v>
      </c>
      <c r="D39" s="9"/>
      <c r="E39" s="3"/>
      <c r="F39" s="4"/>
      <c r="G39" s="18">
        <f t="shared" si="22"/>
        <v>0</v>
      </c>
      <c r="H39" s="28"/>
      <c r="I39" s="34"/>
      <c r="J39" s="32"/>
      <c r="K39" s="4"/>
      <c r="L39" s="18">
        <f t="shared" si="23"/>
        <v>0</v>
      </c>
      <c r="M39" s="5"/>
      <c r="N39" s="34"/>
      <c r="O39" s="3"/>
      <c r="P39" s="4"/>
      <c r="Q39" s="18">
        <f t="shared" si="24"/>
        <v>0</v>
      </c>
      <c r="R39" s="5"/>
      <c r="S39" s="34"/>
      <c r="T39" s="3"/>
      <c r="U39" s="4"/>
      <c r="V39" s="18">
        <f t="shared" si="25"/>
        <v>0</v>
      </c>
      <c r="W39" s="5"/>
      <c r="X39" s="34"/>
    </row>
    <row r="40" spans="1:24" ht="15.75" thickBot="1" x14ac:dyDescent="0.3">
      <c r="A40" s="37">
        <v>44108</v>
      </c>
      <c r="B40" s="9"/>
      <c r="C40" s="20">
        <f t="shared" si="11"/>
        <v>0</v>
      </c>
      <c r="D40" s="9"/>
      <c r="E40" s="3"/>
      <c r="F40" s="4"/>
      <c r="G40" s="18">
        <f t="shared" si="22"/>
        <v>0</v>
      </c>
      <c r="H40" s="28"/>
      <c r="I40" s="34"/>
      <c r="J40" s="32"/>
      <c r="K40" s="4"/>
      <c r="L40" s="18">
        <f t="shared" si="23"/>
        <v>0</v>
      </c>
      <c r="M40" s="5"/>
      <c r="N40" s="34"/>
      <c r="O40" s="3"/>
      <c r="P40" s="4"/>
      <c r="Q40" s="18">
        <f t="shared" si="24"/>
        <v>0</v>
      </c>
      <c r="R40" s="5"/>
      <c r="S40" s="34"/>
      <c r="T40" s="3"/>
      <c r="U40" s="4"/>
      <c r="V40" s="18">
        <f t="shared" si="25"/>
        <v>0</v>
      </c>
      <c r="W40" s="5"/>
      <c r="X40" s="34"/>
    </row>
    <row r="41" spans="1:24" ht="15.75" thickBot="1" x14ac:dyDescent="0.3">
      <c r="A41" s="44" t="s">
        <v>20</v>
      </c>
      <c r="B41" s="9"/>
      <c r="C41" s="42">
        <f t="shared" ref="C41" si="26">SUM(C34:C40)</f>
        <v>0</v>
      </c>
      <c r="D41" s="9"/>
      <c r="E41" s="48"/>
      <c r="F41" s="49"/>
      <c r="G41" s="50"/>
      <c r="H41" s="51"/>
      <c r="I41" s="61"/>
      <c r="J41" s="52"/>
      <c r="K41" s="49"/>
      <c r="L41" s="50"/>
      <c r="M41" s="50"/>
      <c r="N41" s="61"/>
      <c r="O41" s="48"/>
      <c r="P41" s="49"/>
      <c r="Q41" s="50"/>
      <c r="R41" s="50"/>
      <c r="S41" s="61"/>
      <c r="T41" s="48"/>
      <c r="U41" s="49"/>
      <c r="V41" s="50"/>
      <c r="W41" s="50"/>
      <c r="X41" s="61"/>
    </row>
    <row r="42" spans="1:24" ht="15.75" thickBot="1" x14ac:dyDescent="0.3">
      <c r="A42" s="46" t="s">
        <v>21</v>
      </c>
      <c r="B42" s="1"/>
      <c r="C42" s="47">
        <f>SUM(C9,C17,C25,C33,C41)</f>
        <v>0</v>
      </c>
      <c r="D42" s="1"/>
      <c r="E42" s="59"/>
      <c r="F42" s="60"/>
      <c r="G42" s="60"/>
      <c r="H42" s="60"/>
      <c r="I42" s="61"/>
      <c r="J42" s="60"/>
      <c r="K42" s="60"/>
      <c r="L42" s="60"/>
      <c r="M42" s="60"/>
      <c r="N42" s="61"/>
      <c r="O42" s="60"/>
      <c r="P42" s="60"/>
      <c r="Q42" s="60"/>
      <c r="R42" s="60"/>
      <c r="S42" s="61"/>
      <c r="T42" s="60"/>
      <c r="U42" s="60"/>
      <c r="V42" s="60"/>
      <c r="W42" s="60"/>
      <c r="X42" s="61"/>
    </row>
    <row r="43" spans="1:24" x14ac:dyDescent="0.25">
      <c r="A43" s="45">
        <v>44109</v>
      </c>
      <c r="B43" s="9"/>
      <c r="C43" s="43">
        <f>G43+L43+Q43</f>
        <v>0</v>
      </c>
      <c r="D43" s="9"/>
      <c r="E43" s="53"/>
      <c r="F43" s="54"/>
      <c r="G43" s="55">
        <f t="shared" ref="G43:G49" si="27">F43-E43</f>
        <v>0</v>
      </c>
      <c r="H43" s="56"/>
      <c r="I43" s="34"/>
      <c r="J43" s="57"/>
      <c r="K43" s="54"/>
      <c r="L43" s="55">
        <f t="shared" ref="L43:L49" si="28">K43-J43</f>
        <v>0</v>
      </c>
      <c r="M43" s="58"/>
      <c r="N43" s="34"/>
      <c r="O43" s="53"/>
      <c r="P43" s="54"/>
      <c r="Q43" s="55">
        <f t="shared" ref="Q43:Q49" si="29">P43-O43</f>
        <v>0</v>
      </c>
      <c r="R43" s="58"/>
      <c r="S43" s="34"/>
      <c r="T43" s="53"/>
      <c r="U43" s="54"/>
      <c r="V43" s="55">
        <f t="shared" ref="V43:V49" si="30">U43-T43</f>
        <v>0</v>
      </c>
      <c r="W43" s="58"/>
      <c r="X43" s="34"/>
    </row>
    <row r="44" spans="1:24" x14ac:dyDescent="0.25">
      <c r="A44" s="38">
        <v>44110</v>
      </c>
      <c r="B44" s="9"/>
      <c r="C44" s="19">
        <f>G44+L44+Q44</f>
        <v>0</v>
      </c>
      <c r="D44" s="9"/>
      <c r="E44" s="16"/>
      <c r="F44" s="17"/>
      <c r="G44" s="18">
        <f t="shared" si="27"/>
        <v>0</v>
      </c>
      <c r="H44" s="25"/>
      <c r="I44" s="34"/>
      <c r="J44" s="32"/>
      <c r="K44" s="4"/>
      <c r="L44" s="18">
        <f t="shared" si="28"/>
        <v>0</v>
      </c>
      <c r="M44" s="5"/>
      <c r="N44" s="34"/>
      <c r="O44" s="3"/>
      <c r="P44" s="4"/>
      <c r="Q44" s="18">
        <f t="shared" si="29"/>
        <v>0</v>
      </c>
      <c r="R44" s="5"/>
      <c r="S44" s="34"/>
      <c r="T44" s="3"/>
      <c r="U44" s="4"/>
      <c r="V44" s="18">
        <f t="shared" si="30"/>
        <v>0</v>
      </c>
      <c r="W44" s="5"/>
      <c r="X44" s="34"/>
    </row>
    <row r="45" spans="1:24" x14ac:dyDescent="0.25">
      <c r="A45" s="38">
        <v>44111</v>
      </c>
      <c r="B45" s="9"/>
      <c r="C45" s="19">
        <f>G45+L45+Q45</f>
        <v>0</v>
      </c>
      <c r="D45" s="9"/>
      <c r="E45" s="3"/>
      <c r="F45" s="4"/>
      <c r="G45" s="18">
        <f t="shared" si="27"/>
        <v>0</v>
      </c>
      <c r="H45" s="28"/>
      <c r="I45" s="34"/>
      <c r="J45" s="32"/>
      <c r="K45" s="4"/>
      <c r="L45" s="18">
        <f t="shared" si="28"/>
        <v>0</v>
      </c>
      <c r="M45" s="5"/>
      <c r="N45" s="34"/>
      <c r="O45" s="3"/>
      <c r="P45" s="4"/>
      <c r="Q45" s="18">
        <f t="shared" si="29"/>
        <v>0</v>
      </c>
      <c r="R45" s="5"/>
      <c r="S45" s="34"/>
      <c r="T45" s="3"/>
      <c r="U45" s="4"/>
      <c r="V45" s="18">
        <f t="shared" si="30"/>
        <v>0</v>
      </c>
      <c r="W45" s="5"/>
      <c r="X45" s="34"/>
    </row>
    <row r="46" spans="1:24" x14ac:dyDescent="0.25">
      <c r="A46" s="38">
        <v>44112</v>
      </c>
      <c r="B46" s="9"/>
      <c r="C46" s="19">
        <f>G46+L46+Q46</f>
        <v>0</v>
      </c>
      <c r="D46" s="9"/>
      <c r="E46" s="3"/>
      <c r="F46" s="4"/>
      <c r="G46" s="18">
        <f t="shared" si="27"/>
        <v>0</v>
      </c>
      <c r="H46" s="28"/>
      <c r="I46" s="34"/>
      <c r="J46" s="32"/>
      <c r="K46" s="4"/>
      <c r="L46" s="18">
        <f t="shared" si="28"/>
        <v>0</v>
      </c>
      <c r="M46" s="5"/>
      <c r="N46" s="34"/>
      <c r="O46" s="3"/>
      <c r="P46" s="4"/>
      <c r="Q46" s="18">
        <f t="shared" si="29"/>
        <v>0</v>
      </c>
      <c r="R46" s="5"/>
      <c r="S46" s="34"/>
      <c r="T46" s="3"/>
      <c r="U46" s="4"/>
      <c r="V46" s="18">
        <f t="shared" si="30"/>
        <v>0</v>
      </c>
      <c r="W46" s="5"/>
      <c r="X46" s="34"/>
    </row>
    <row r="47" spans="1:24" x14ac:dyDescent="0.25">
      <c r="A47" s="38">
        <v>44113</v>
      </c>
      <c r="B47" s="9"/>
      <c r="C47" s="19">
        <f>G47+L47+Q47</f>
        <v>0</v>
      </c>
      <c r="D47" s="9"/>
      <c r="E47" s="3"/>
      <c r="F47" s="4"/>
      <c r="G47" s="18">
        <f t="shared" si="27"/>
        <v>0</v>
      </c>
      <c r="H47" s="28"/>
      <c r="I47" s="34"/>
      <c r="J47" s="32"/>
      <c r="K47" s="4"/>
      <c r="L47" s="18">
        <f t="shared" si="28"/>
        <v>0</v>
      </c>
      <c r="M47" s="5"/>
      <c r="N47" s="34"/>
      <c r="O47" s="3"/>
      <c r="P47" s="4"/>
      <c r="Q47" s="18">
        <f t="shared" si="29"/>
        <v>0</v>
      </c>
      <c r="R47" s="5"/>
      <c r="S47" s="34"/>
      <c r="T47" s="3"/>
      <c r="U47" s="4"/>
      <c r="V47" s="18">
        <f t="shared" si="30"/>
        <v>0</v>
      </c>
      <c r="W47" s="5"/>
      <c r="X47" s="34"/>
    </row>
    <row r="48" spans="1:24" x14ac:dyDescent="0.25">
      <c r="A48" s="38">
        <v>44114</v>
      </c>
      <c r="B48" s="9"/>
      <c r="C48" s="19">
        <f>G48+L48+Q48</f>
        <v>0</v>
      </c>
      <c r="D48" s="9"/>
      <c r="E48" s="3"/>
      <c r="F48" s="4"/>
      <c r="G48" s="18">
        <f t="shared" si="27"/>
        <v>0</v>
      </c>
      <c r="H48" s="28"/>
      <c r="I48" s="34"/>
      <c r="J48" s="32"/>
      <c r="K48" s="4"/>
      <c r="L48" s="18">
        <f t="shared" si="28"/>
        <v>0</v>
      </c>
      <c r="M48" s="5"/>
      <c r="N48" s="34"/>
      <c r="O48" s="3"/>
      <c r="P48" s="4"/>
      <c r="Q48" s="18">
        <f t="shared" si="29"/>
        <v>0</v>
      </c>
      <c r="R48" s="5"/>
      <c r="S48" s="34"/>
      <c r="T48" s="3"/>
      <c r="U48" s="4"/>
      <c r="V48" s="18">
        <f t="shared" si="30"/>
        <v>0</v>
      </c>
      <c r="W48" s="5"/>
      <c r="X48" s="34"/>
    </row>
    <row r="49" spans="1:24" ht="15.75" thickBot="1" x14ac:dyDescent="0.3">
      <c r="A49" s="38">
        <v>44115</v>
      </c>
      <c r="B49" s="9"/>
      <c r="C49" s="19">
        <f>G49+L49+Q49</f>
        <v>0</v>
      </c>
      <c r="D49" s="9"/>
      <c r="E49" s="3"/>
      <c r="F49" s="4"/>
      <c r="G49" s="18">
        <f t="shared" si="27"/>
        <v>0</v>
      </c>
      <c r="H49" s="28"/>
      <c r="I49" s="34"/>
      <c r="J49" s="32"/>
      <c r="K49" s="4"/>
      <c r="L49" s="18">
        <f t="shared" si="28"/>
        <v>0</v>
      </c>
      <c r="M49" s="5"/>
      <c r="N49" s="34"/>
      <c r="O49" s="3"/>
      <c r="P49" s="4"/>
      <c r="Q49" s="18">
        <f t="shared" si="29"/>
        <v>0</v>
      </c>
      <c r="R49" s="5"/>
      <c r="S49" s="34"/>
      <c r="T49" s="3"/>
      <c r="U49" s="4"/>
      <c r="V49" s="18">
        <f t="shared" si="30"/>
        <v>0</v>
      </c>
      <c r="W49" s="5"/>
      <c r="X49" s="34"/>
    </row>
    <row r="50" spans="1:24" ht="15.75" thickBot="1" x14ac:dyDescent="0.3">
      <c r="A50" s="10" t="s">
        <v>5</v>
      </c>
      <c r="B50" s="9"/>
      <c r="C50" s="35">
        <f>SUM(C43:C49)</f>
        <v>0</v>
      </c>
      <c r="D50" s="9"/>
      <c r="E50" s="6"/>
      <c r="F50" s="7"/>
      <c r="G50" s="8"/>
      <c r="H50" s="29"/>
      <c r="I50" s="61"/>
      <c r="J50" s="33"/>
      <c r="K50" s="7"/>
      <c r="L50" s="8"/>
      <c r="M50" s="8"/>
      <c r="N50" s="61"/>
      <c r="O50" s="6"/>
      <c r="P50" s="7"/>
      <c r="Q50" s="8"/>
      <c r="R50" s="8"/>
      <c r="S50" s="61"/>
      <c r="T50" s="6"/>
      <c r="U50" s="7"/>
      <c r="V50" s="8"/>
      <c r="W50" s="8"/>
      <c r="X50" s="61"/>
    </row>
    <row r="51" spans="1:24" x14ac:dyDescent="0.25">
      <c r="A51" s="37">
        <v>44116</v>
      </c>
      <c r="B51" s="9"/>
      <c r="C51" s="20">
        <f>G51+L51+Q51</f>
        <v>0</v>
      </c>
      <c r="D51" s="9"/>
      <c r="E51" s="3"/>
      <c r="F51" s="4"/>
      <c r="G51" s="18">
        <f t="shared" ref="G51:G57" si="31">F51-E51</f>
        <v>0</v>
      </c>
      <c r="H51" s="28"/>
      <c r="I51" s="34"/>
      <c r="J51" s="32"/>
      <c r="K51" s="4"/>
      <c r="L51" s="18">
        <f t="shared" ref="L51:L57" si="32">K51-J51</f>
        <v>0</v>
      </c>
      <c r="M51" s="5"/>
      <c r="N51" s="34"/>
      <c r="O51" s="3"/>
      <c r="P51" s="4"/>
      <c r="Q51" s="18">
        <f t="shared" ref="Q51:Q57" si="33">P51-O51</f>
        <v>0</v>
      </c>
      <c r="R51" s="5"/>
      <c r="S51" s="34"/>
      <c r="T51" s="3"/>
      <c r="U51" s="4"/>
      <c r="V51" s="18">
        <f t="shared" ref="V51:V57" si="34">U51-T51</f>
        <v>0</v>
      </c>
      <c r="W51" s="5"/>
      <c r="X51" s="34"/>
    </row>
    <row r="52" spans="1:24" x14ac:dyDescent="0.25">
      <c r="A52" s="37">
        <v>44117</v>
      </c>
      <c r="B52" s="9"/>
      <c r="C52" s="20">
        <f>G52+L52+Q52</f>
        <v>0</v>
      </c>
      <c r="D52" s="9"/>
      <c r="E52" s="16"/>
      <c r="F52" s="17"/>
      <c r="G52" s="18">
        <f t="shared" si="31"/>
        <v>0</v>
      </c>
      <c r="H52" s="25"/>
      <c r="I52" s="34"/>
      <c r="J52" s="32"/>
      <c r="K52" s="4"/>
      <c r="L52" s="18">
        <f t="shared" si="32"/>
        <v>0</v>
      </c>
      <c r="M52" s="5"/>
      <c r="N52" s="34"/>
      <c r="O52" s="3"/>
      <c r="P52" s="4"/>
      <c r="Q52" s="18">
        <f t="shared" si="33"/>
        <v>0</v>
      </c>
      <c r="R52" s="5"/>
      <c r="S52" s="34"/>
      <c r="T52" s="3"/>
      <c r="U52" s="4"/>
      <c r="V52" s="18">
        <f t="shared" si="34"/>
        <v>0</v>
      </c>
      <c r="W52" s="5"/>
      <c r="X52" s="34"/>
    </row>
    <row r="53" spans="1:24" x14ac:dyDescent="0.25">
      <c r="A53" s="37">
        <v>44118</v>
      </c>
      <c r="B53" s="9"/>
      <c r="C53" s="20">
        <f>G53+L53+Q53</f>
        <v>0</v>
      </c>
      <c r="D53" s="9"/>
      <c r="E53" s="3"/>
      <c r="F53" s="4"/>
      <c r="G53" s="18">
        <f t="shared" si="31"/>
        <v>0</v>
      </c>
      <c r="H53" s="28"/>
      <c r="I53" s="34"/>
      <c r="J53" s="32"/>
      <c r="K53" s="4"/>
      <c r="L53" s="18">
        <f t="shared" si="32"/>
        <v>0</v>
      </c>
      <c r="M53" s="5"/>
      <c r="N53" s="34"/>
      <c r="O53" s="3"/>
      <c r="P53" s="4"/>
      <c r="Q53" s="18">
        <f t="shared" si="33"/>
        <v>0</v>
      </c>
      <c r="R53" s="5"/>
      <c r="S53" s="34"/>
      <c r="T53" s="3"/>
      <c r="U53" s="4"/>
      <c r="V53" s="18">
        <f t="shared" si="34"/>
        <v>0</v>
      </c>
      <c r="W53" s="5"/>
      <c r="X53" s="34"/>
    </row>
    <row r="54" spans="1:24" x14ac:dyDescent="0.25">
      <c r="A54" s="37">
        <v>44119</v>
      </c>
      <c r="B54" s="9"/>
      <c r="C54" s="20">
        <f>G54+L54+Q54</f>
        <v>0</v>
      </c>
      <c r="D54" s="9"/>
      <c r="E54" s="3"/>
      <c r="F54" s="4"/>
      <c r="G54" s="18">
        <f t="shared" si="31"/>
        <v>0</v>
      </c>
      <c r="H54" s="28"/>
      <c r="I54" s="34"/>
      <c r="J54" s="32"/>
      <c r="K54" s="4"/>
      <c r="L54" s="18">
        <f t="shared" si="32"/>
        <v>0</v>
      </c>
      <c r="M54" s="5"/>
      <c r="N54" s="34"/>
      <c r="O54" s="3"/>
      <c r="P54" s="4"/>
      <c r="Q54" s="18">
        <f t="shared" si="33"/>
        <v>0</v>
      </c>
      <c r="R54" s="5"/>
      <c r="S54" s="34"/>
      <c r="T54" s="3"/>
      <c r="U54" s="4"/>
      <c r="V54" s="18">
        <f t="shared" si="34"/>
        <v>0</v>
      </c>
      <c r="W54" s="5"/>
      <c r="X54" s="34"/>
    </row>
    <row r="55" spans="1:24" x14ac:dyDescent="0.25">
      <c r="A55" s="37">
        <v>44120</v>
      </c>
      <c r="B55" s="9"/>
      <c r="C55" s="20">
        <f>G55+L55+Q55</f>
        <v>0</v>
      </c>
      <c r="D55" s="9"/>
      <c r="E55" s="3"/>
      <c r="F55" s="4"/>
      <c r="G55" s="18">
        <f t="shared" si="31"/>
        <v>0</v>
      </c>
      <c r="H55" s="28"/>
      <c r="I55" s="34"/>
      <c r="J55" s="32"/>
      <c r="K55" s="4"/>
      <c r="L55" s="18">
        <f t="shared" si="32"/>
        <v>0</v>
      </c>
      <c r="M55" s="5"/>
      <c r="N55" s="34"/>
      <c r="O55" s="3"/>
      <c r="P55" s="4"/>
      <c r="Q55" s="18">
        <f t="shared" si="33"/>
        <v>0</v>
      </c>
      <c r="R55" s="5"/>
      <c r="S55" s="34"/>
      <c r="T55" s="3"/>
      <c r="U55" s="4"/>
      <c r="V55" s="18">
        <f t="shared" si="34"/>
        <v>0</v>
      </c>
      <c r="W55" s="5"/>
      <c r="X55" s="34"/>
    </row>
    <row r="56" spans="1:24" x14ac:dyDescent="0.25">
      <c r="A56" s="37">
        <v>44121</v>
      </c>
      <c r="B56" s="9"/>
      <c r="C56" s="20">
        <f>G56+L56+Q56</f>
        <v>0</v>
      </c>
      <c r="D56" s="9"/>
      <c r="E56" s="3"/>
      <c r="F56" s="4"/>
      <c r="G56" s="18">
        <f t="shared" si="31"/>
        <v>0</v>
      </c>
      <c r="H56" s="28"/>
      <c r="I56" s="34"/>
      <c r="J56" s="32"/>
      <c r="K56" s="4"/>
      <c r="L56" s="18">
        <f t="shared" si="32"/>
        <v>0</v>
      </c>
      <c r="M56" s="5"/>
      <c r="N56" s="34"/>
      <c r="O56" s="3"/>
      <c r="P56" s="4"/>
      <c r="Q56" s="18">
        <f t="shared" si="33"/>
        <v>0</v>
      </c>
      <c r="R56" s="5"/>
      <c r="S56" s="34"/>
      <c r="T56" s="3"/>
      <c r="U56" s="4"/>
      <c r="V56" s="18">
        <f t="shared" si="34"/>
        <v>0</v>
      </c>
      <c r="W56" s="5"/>
      <c r="X56" s="34"/>
    </row>
    <row r="57" spans="1:24" ht="15.75" thickBot="1" x14ac:dyDescent="0.3">
      <c r="A57" s="37">
        <v>44122</v>
      </c>
      <c r="B57" s="9"/>
      <c r="C57" s="20">
        <f>G57+L57+Q57</f>
        <v>0</v>
      </c>
      <c r="D57" s="9"/>
      <c r="E57" s="3"/>
      <c r="F57" s="4"/>
      <c r="G57" s="18">
        <f t="shared" si="31"/>
        <v>0</v>
      </c>
      <c r="H57" s="28"/>
      <c r="I57" s="34"/>
      <c r="J57" s="32"/>
      <c r="K57" s="4"/>
      <c r="L57" s="18">
        <f t="shared" si="32"/>
        <v>0</v>
      </c>
      <c r="M57" s="5"/>
      <c r="N57" s="34"/>
      <c r="O57" s="3"/>
      <c r="P57" s="4"/>
      <c r="Q57" s="18">
        <f t="shared" si="33"/>
        <v>0</v>
      </c>
      <c r="R57" s="5"/>
      <c r="S57" s="34"/>
      <c r="T57" s="3"/>
      <c r="U57" s="4"/>
      <c r="V57" s="18">
        <f t="shared" si="34"/>
        <v>0</v>
      </c>
      <c r="W57" s="5"/>
      <c r="X57" s="34"/>
    </row>
    <row r="58" spans="1:24" ht="15.75" thickBot="1" x14ac:dyDescent="0.3">
      <c r="A58" s="10" t="s">
        <v>5</v>
      </c>
      <c r="B58" s="9"/>
      <c r="C58" s="35">
        <f>SUM(C51:C57)</f>
        <v>0</v>
      </c>
      <c r="D58" s="9"/>
      <c r="E58" s="6"/>
      <c r="F58" s="7"/>
      <c r="G58" s="8"/>
      <c r="H58" s="29"/>
      <c r="I58" s="61"/>
      <c r="J58" s="33"/>
      <c r="K58" s="7"/>
      <c r="L58" s="8"/>
      <c r="M58" s="8"/>
      <c r="N58" s="61"/>
      <c r="O58" s="6"/>
      <c r="P58" s="7"/>
      <c r="Q58" s="8"/>
      <c r="R58" s="8"/>
      <c r="S58" s="61"/>
      <c r="T58" s="6"/>
      <c r="U58" s="7"/>
      <c r="V58" s="8"/>
      <c r="W58" s="8"/>
      <c r="X58" s="61"/>
    </row>
    <row r="59" spans="1:24" x14ac:dyDescent="0.25">
      <c r="A59" s="38">
        <v>44123</v>
      </c>
      <c r="B59" s="9"/>
      <c r="C59" s="19">
        <f>G59+L59+Q59</f>
        <v>0</v>
      </c>
      <c r="D59" s="9"/>
      <c r="E59" s="3"/>
      <c r="F59" s="4"/>
      <c r="G59" s="18">
        <f t="shared" ref="G59:G65" si="35">F59-E59</f>
        <v>0</v>
      </c>
      <c r="H59" s="28"/>
      <c r="I59" s="34"/>
      <c r="J59" s="32"/>
      <c r="K59" s="4"/>
      <c r="L59" s="18">
        <f t="shared" ref="L59:L65" si="36">K59-J59</f>
        <v>0</v>
      </c>
      <c r="M59" s="5"/>
      <c r="N59" s="34"/>
      <c r="O59" s="3"/>
      <c r="P59" s="4"/>
      <c r="Q59" s="18">
        <f t="shared" ref="Q59:Q65" si="37">P59-O59</f>
        <v>0</v>
      </c>
      <c r="R59" s="5"/>
      <c r="S59" s="34"/>
      <c r="T59" s="3"/>
      <c r="U59" s="4"/>
      <c r="V59" s="18">
        <f t="shared" ref="V59:V65" si="38">U59-T59</f>
        <v>0</v>
      </c>
      <c r="W59" s="5"/>
      <c r="X59" s="34"/>
    </row>
    <row r="60" spans="1:24" x14ac:dyDescent="0.25">
      <c r="A60" s="38">
        <v>44124</v>
      </c>
      <c r="B60" s="9"/>
      <c r="C60" s="19">
        <f>G60+L60+Q60</f>
        <v>0</v>
      </c>
      <c r="D60" s="9"/>
      <c r="E60" s="16"/>
      <c r="F60" s="17"/>
      <c r="G60" s="18">
        <f t="shared" si="35"/>
        <v>0</v>
      </c>
      <c r="H60" s="25"/>
      <c r="I60" s="34"/>
      <c r="J60" s="32"/>
      <c r="K60" s="4"/>
      <c r="L60" s="18">
        <f t="shared" si="36"/>
        <v>0</v>
      </c>
      <c r="M60" s="5"/>
      <c r="N60" s="34"/>
      <c r="O60" s="3"/>
      <c r="P60" s="4"/>
      <c r="Q60" s="18">
        <f t="shared" si="37"/>
        <v>0</v>
      </c>
      <c r="R60" s="5"/>
      <c r="S60" s="34"/>
      <c r="T60" s="3"/>
      <c r="U60" s="4"/>
      <c r="V60" s="18">
        <f t="shared" si="38"/>
        <v>0</v>
      </c>
      <c r="W60" s="5"/>
      <c r="X60" s="34"/>
    </row>
    <row r="61" spans="1:24" x14ac:dyDescent="0.25">
      <c r="A61" s="38">
        <v>44125</v>
      </c>
      <c r="B61" s="9"/>
      <c r="C61" s="19">
        <f>G61+L61+Q61</f>
        <v>0</v>
      </c>
      <c r="D61" s="9"/>
      <c r="E61" s="3"/>
      <c r="F61" s="4"/>
      <c r="G61" s="18">
        <f t="shared" si="35"/>
        <v>0</v>
      </c>
      <c r="H61" s="28"/>
      <c r="I61" s="34"/>
      <c r="J61" s="32"/>
      <c r="K61" s="4"/>
      <c r="L61" s="18">
        <f t="shared" si="36"/>
        <v>0</v>
      </c>
      <c r="M61" s="5"/>
      <c r="N61" s="34"/>
      <c r="O61" s="3"/>
      <c r="P61" s="4"/>
      <c r="Q61" s="18">
        <f t="shared" si="37"/>
        <v>0</v>
      </c>
      <c r="R61" s="5"/>
      <c r="S61" s="34"/>
      <c r="T61" s="3"/>
      <c r="U61" s="4"/>
      <c r="V61" s="18">
        <f t="shared" si="38"/>
        <v>0</v>
      </c>
      <c r="W61" s="5"/>
      <c r="X61" s="34"/>
    </row>
    <row r="62" spans="1:24" x14ac:dyDescent="0.25">
      <c r="A62" s="38">
        <v>44126</v>
      </c>
      <c r="B62" s="9"/>
      <c r="C62" s="19">
        <f>G62+L62+Q62</f>
        <v>0</v>
      </c>
      <c r="D62" s="9"/>
      <c r="E62" s="3"/>
      <c r="F62" s="4"/>
      <c r="G62" s="18">
        <f t="shared" si="35"/>
        <v>0</v>
      </c>
      <c r="H62" s="28"/>
      <c r="I62" s="34"/>
      <c r="J62" s="32"/>
      <c r="K62" s="4"/>
      <c r="L62" s="18">
        <f t="shared" si="36"/>
        <v>0</v>
      </c>
      <c r="M62" s="5"/>
      <c r="N62" s="34"/>
      <c r="O62" s="3"/>
      <c r="P62" s="4"/>
      <c r="Q62" s="18">
        <f t="shared" si="37"/>
        <v>0</v>
      </c>
      <c r="R62" s="5"/>
      <c r="S62" s="34"/>
      <c r="T62" s="3"/>
      <c r="U62" s="4"/>
      <c r="V62" s="18">
        <f t="shared" si="38"/>
        <v>0</v>
      </c>
      <c r="W62" s="5"/>
      <c r="X62" s="34"/>
    </row>
    <row r="63" spans="1:24" x14ac:dyDescent="0.25">
      <c r="A63" s="38">
        <v>44127</v>
      </c>
      <c r="B63" s="9"/>
      <c r="C63" s="19">
        <f>G63+L63+Q63</f>
        <v>0</v>
      </c>
      <c r="D63" s="9"/>
      <c r="E63" s="3"/>
      <c r="F63" s="4"/>
      <c r="G63" s="18">
        <f t="shared" si="35"/>
        <v>0</v>
      </c>
      <c r="H63" s="28"/>
      <c r="I63" s="34"/>
      <c r="J63" s="32"/>
      <c r="K63" s="4"/>
      <c r="L63" s="18">
        <f t="shared" si="36"/>
        <v>0</v>
      </c>
      <c r="M63" s="5"/>
      <c r="N63" s="34"/>
      <c r="O63" s="3"/>
      <c r="P63" s="4"/>
      <c r="Q63" s="18">
        <f t="shared" si="37"/>
        <v>0</v>
      </c>
      <c r="R63" s="5"/>
      <c r="S63" s="34"/>
      <c r="T63" s="3"/>
      <c r="U63" s="4"/>
      <c r="V63" s="18">
        <f t="shared" si="38"/>
        <v>0</v>
      </c>
      <c r="W63" s="5"/>
      <c r="X63" s="34"/>
    </row>
    <row r="64" spans="1:24" x14ac:dyDescent="0.25">
      <c r="A64" s="38">
        <v>44128</v>
      </c>
      <c r="B64" s="9"/>
      <c r="C64" s="19">
        <f>G64+L64+Q64</f>
        <v>0</v>
      </c>
      <c r="D64" s="9"/>
      <c r="E64" s="3"/>
      <c r="F64" s="4"/>
      <c r="G64" s="18">
        <f t="shared" si="35"/>
        <v>0</v>
      </c>
      <c r="H64" s="28"/>
      <c r="I64" s="34"/>
      <c r="J64" s="32"/>
      <c r="K64" s="4"/>
      <c r="L64" s="18">
        <f t="shared" si="36"/>
        <v>0</v>
      </c>
      <c r="M64" s="5"/>
      <c r="N64" s="34"/>
      <c r="O64" s="3"/>
      <c r="P64" s="4"/>
      <c r="Q64" s="18">
        <f t="shared" si="37"/>
        <v>0</v>
      </c>
      <c r="R64" s="5"/>
      <c r="S64" s="34"/>
      <c r="T64" s="3"/>
      <c r="U64" s="4"/>
      <c r="V64" s="18">
        <f t="shared" si="38"/>
        <v>0</v>
      </c>
      <c r="W64" s="5"/>
      <c r="X64" s="34"/>
    </row>
    <row r="65" spans="1:24" ht="15.75" thickBot="1" x14ac:dyDescent="0.3">
      <c r="A65" s="38">
        <v>44129</v>
      </c>
      <c r="B65" s="9"/>
      <c r="C65" s="19">
        <f>G65+L65+Q65</f>
        <v>0</v>
      </c>
      <c r="D65" s="9"/>
      <c r="E65" s="3"/>
      <c r="F65" s="4"/>
      <c r="G65" s="18">
        <f t="shared" si="35"/>
        <v>0</v>
      </c>
      <c r="H65" s="28"/>
      <c r="I65" s="34"/>
      <c r="J65" s="32"/>
      <c r="K65" s="4"/>
      <c r="L65" s="18">
        <f t="shared" si="36"/>
        <v>0</v>
      </c>
      <c r="M65" s="5"/>
      <c r="N65" s="34"/>
      <c r="O65" s="3"/>
      <c r="P65" s="4"/>
      <c r="Q65" s="18">
        <f t="shared" si="37"/>
        <v>0</v>
      </c>
      <c r="R65" s="5"/>
      <c r="S65" s="34"/>
      <c r="T65" s="3"/>
      <c r="U65" s="4"/>
      <c r="V65" s="18">
        <f t="shared" si="38"/>
        <v>0</v>
      </c>
      <c r="W65" s="5"/>
      <c r="X65" s="34"/>
    </row>
    <row r="66" spans="1:24" ht="15.75" thickBot="1" x14ac:dyDescent="0.3">
      <c r="A66" s="10" t="s">
        <v>5</v>
      </c>
      <c r="B66" s="9"/>
      <c r="C66" s="35">
        <f>SUM(C59:C65)</f>
        <v>0</v>
      </c>
      <c r="D66" s="9"/>
      <c r="E66" s="6"/>
      <c r="F66" s="7"/>
      <c r="G66" s="8"/>
      <c r="H66" s="29"/>
      <c r="I66" s="61"/>
      <c r="J66" s="33"/>
      <c r="K66" s="7"/>
      <c r="L66" s="8"/>
      <c r="M66" s="8"/>
      <c r="N66" s="61"/>
      <c r="O66" s="6"/>
      <c r="P66" s="7"/>
      <c r="Q66" s="8"/>
      <c r="R66" s="8"/>
      <c r="S66" s="61"/>
      <c r="T66" s="6"/>
      <c r="U66" s="7"/>
      <c r="V66" s="8"/>
      <c r="W66" s="8"/>
      <c r="X66" s="61"/>
    </row>
    <row r="67" spans="1:24" x14ac:dyDescent="0.25">
      <c r="A67" s="37">
        <v>44130</v>
      </c>
      <c r="B67" s="9"/>
      <c r="C67" s="20">
        <f>G67+L67+Q67</f>
        <v>0</v>
      </c>
      <c r="D67" s="9"/>
      <c r="E67" s="3"/>
      <c r="F67" s="4"/>
      <c r="G67" s="18">
        <f t="shared" ref="G67:G73" si="39">F67-E67</f>
        <v>0</v>
      </c>
      <c r="H67" s="28"/>
      <c r="I67" s="34"/>
      <c r="J67" s="32"/>
      <c r="K67" s="4"/>
      <c r="L67" s="18">
        <f t="shared" ref="L67:L73" si="40">K67-J67</f>
        <v>0</v>
      </c>
      <c r="M67" s="5"/>
      <c r="N67" s="34"/>
      <c r="O67" s="3"/>
      <c r="P67" s="4"/>
      <c r="Q67" s="18">
        <f t="shared" ref="Q67:Q73" si="41">P67-O67</f>
        <v>0</v>
      </c>
      <c r="R67" s="5"/>
      <c r="S67" s="34"/>
      <c r="T67" s="3"/>
      <c r="U67" s="4"/>
      <c r="V67" s="18">
        <f t="shared" ref="V67:V73" si="42">U67-T67</f>
        <v>0</v>
      </c>
      <c r="W67" s="5"/>
      <c r="X67" s="34"/>
    </row>
    <row r="68" spans="1:24" x14ac:dyDescent="0.25">
      <c r="A68" s="37">
        <v>44131</v>
      </c>
      <c r="B68" s="9"/>
      <c r="C68" s="20">
        <f>G68+L68+Q68</f>
        <v>0</v>
      </c>
      <c r="D68" s="9"/>
      <c r="E68" s="16"/>
      <c r="F68" s="17"/>
      <c r="G68" s="18">
        <f t="shared" si="39"/>
        <v>0</v>
      </c>
      <c r="H68" s="25"/>
      <c r="I68" s="34"/>
      <c r="J68" s="32"/>
      <c r="K68" s="4"/>
      <c r="L68" s="18">
        <f t="shared" si="40"/>
        <v>0</v>
      </c>
      <c r="M68" s="5"/>
      <c r="N68" s="34"/>
      <c r="O68" s="3"/>
      <c r="P68" s="4"/>
      <c r="Q68" s="18">
        <f t="shared" si="41"/>
        <v>0</v>
      </c>
      <c r="R68" s="5"/>
      <c r="S68" s="34"/>
      <c r="T68" s="3"/>
      <c r="U68" s="4"/>
      <c r="V68" s="18">
        <f t="shared" si="42"/>
        <v>0</v>
      </c>
      <c r="W68" s="5"/>
      <c r="X68" s="34"/>
    </row>
    <row r="69" spans="1:24" x14ac:dyDescent="0.25">
      <c r="A69" s="37">
        <v>44132</v>
      </c>
      <c r="B69" s="9"/>
      <c r="C69" s="20">
        <f>G69+L69+Q69</f>
        <v>0</v>
      </c>
      <c r="D69" s="9"/>
      <c r="E69" s="3"/>
      <c r="F69" s="4"/>
      <c r="G69" s="18">
        <f t="shared" si="39"/>
        <v>0</v>
      </c>
      <c r="H69" s="28"/>
      <c r="I69" s="34"/>
      <c r="J69" s="32"/>
      <c r="K69" s="4"/>
      <c r="L69" s="18">
        <f t="shared" si="40"/>
        <v>0</v>
      </c>
      <c r="M69" s="5"/>
      <c r="N69" s="34"/>
      <c r="O69" s="3"/>
      <c r="P69" s="4"/>
      <c r="Q69" s="18">
        <f t="shared" si="41"/>
        <v>0</v>
      </c>
      <c r="R69" s="5"/>
      <c r="S69" s="34"/>
      <c r="T69" s="3"/>
      <c r="U69" s="4"/>
      <c r="V69" s="18">
        <f t="shared" si="42"/>
        <v>0</v>
      </c>
      <c r="W69" s="5"/>
      <c r="X69" s="34"/>
    </row>
    <row r="70" spans="1:24" x14ac:dyDescent="0.25">
      <c r="A70" s="37">
        <v>44133</v>
      </c>
      <c r="B70" s="9"/>
      <c r="C70" s="20">
        <f>G70+L70+Q70</f>
        <v>0</v>
      </c>
      <c r="D70" s="9"/>
      <c r="E70" s="3"/>
      <c r="F70" s="4"/>
      <c r="G70" s="18">
        <f t="shared" si="39"/>
        <v>0</v>
      </c>
      <c r="H70" s="28"/>
      <c r="I70" s="34"/>
      <c r="J70" s="32"/>
      <c r="K70" s="4"/>
      <c r="L70" s="18">
        <f t="shared" si="40"/>
        <v>0</v>
      </c>
      <c r="M70" s="5"/>
      <c r="N70" s="34"/>
      <c r="O70" s="3"/>
      <c r="P70" s="4"/>
      <c r="Q70" s="18">
        <f t="shared" si="41"/>
        <v>0</v>
      </c>
      <c r="R70" s="5"/>
      <c r="S70" s="34"/>
      <c r="T70" s="3"/>
      <c r="U70" s="4"/>
      <c r="V70" s="18">
        <f t="shared" si="42"/>
        <v>0</v>
      </c>
      <c r="W70" s="5"/>
      <c r="X70" s="34"/>
    </row>
    <row r="71" spans="1:24" x14ac:dyDescent="0.25">
      <c r="A71" s="37">
        <v>44134</v>
      </c>
      <c r="B71" s="9"/>
      <c r="C71" s="20">
        <f>G71+L71+Q71</f>
        <v>0</v>
      </c>
      <c r="D71" s="9"/>
      <c r="E71" s="3"/>
      <c r="F71" s="4"/>
      <c r="G71" s="18">
        <f t="shared" si="39"/>
        <v>0</v>
      </c>
      <c r="H71" s="28"/>
      <c r="I71" s="34"/>
      <c r="J71" s="32"/>
      <c r="K71" s="4"/>
      <c r="L71" s="18">
        <f t="shared" si="40"/>
        <v>0</v>
      </c>
      <c r="M71" s="5"/>
      <c r="N71" s="34"/>
      <c r="O71" s="3"/>
      <c r="P71" s="4"/>
      <c r="Q71" s="18">
        <f t="shared" si="41"/>
        <v>0</v>
      </c>
      <c r="R71" s="5"/>
      <c r="S71" s="34"/>
      <c r="T71" s="3"/>
      <c r="U71" s="4"/>
      <c r="V71" s="18">
        <f t="shared" si="42"/>
        <v>0</v>
      </c>
      <c r="W71" s="5"/>
      <c r="X71" s="34"/>
    </row>
    <row r="72" spans="1:24" x14ac:dyDescent="0.25">
      <c r="A72" s="37">
        <v>44135</v>
      </c>
      <c r="B72" s="9"/>
      <c r="C72" s="20">
        <f>G72+L72+Q72</f>
        <v>0</v>
      </c>
      <c r="D72" s="9"/>
      <c r="E72" s="3"/>
      <c r="F72" s="4"/>
      <c r="G72" s="18">
        <f t="shared" si="39"/>
        <v>0</v>
      </c>
      <c r="H72" s="28"/>
      <c r="I72" s="34"/>
      <c r="J72" s="32"/>
      <c r="K72" s="4"/>
      <c r="L72" s="18">
        <f t="shared" si="40"/>
        <v>0</v>
      </c>
      <c r="M72" s="5"/>
      <c r="N72" s="34"/>
      <c r="O72" s="3"/>
      <c r="P72" s="4"/>
      <c r="Q72" s="18">
        <f t="shared" si="41"/>
        <v>0</v>
      </c>
      <c r="R72" s="5"/>
      <c r="S72" s="34"/>
      <c r="T72" s="3"/>
      <c r="U72" s="4"/>
      <c r="V72" s="18">
        <f t="shared" si="42"/>
        <v>0</v>
      </c>
      <c r="W72" s="5"/>
      <c r="X72" s="34"/>
    </row>
    <row r="73" spans="1:24" ht="15.75" thickBot="1" x14ac:dyDescent="0.3">
      <c r="A73" s="37">
        <v>44136</v>
      </c>
      <c r="B73" s="9"/>
      <c r="C73" s="20">
        <f>G73+L73+Q73</f>
        <v>0</v>
      </c>
      <c r="D73" s="9"/>
      <c r="E73" s="3"/>
      <c r="F73" s="4"/>
      <c r="G73" s="18">
        <f t="shared" si="39"/>
        <v>0</v>
      </c>
      <c r="H73" s="28"/>
      <c r="I73" s="34"/>
      <c r="J73" s="32"/>
      <c r="K73" s="4"/>
      <c r="L73" s="18">
        <f t="shared" si="40"/>
        <v>0</v>
      </c>
      <c r="M73" s="5"/>
      <c r="N73" s="34"/>
      <c r="O73" s="3"/>
      <c r="P73" s="4"/>
      <c r="Q73" s="18">
        <f t="shared" si="41"/>
        <v>0</v>
      </c>
      <c r="R73" s="5"/>
      <c r="S73" s="34"/>
      <c r="T73" s="3"/>
      <c r="U73" s="4"/>
      <c r="V73" s="18">
        <f t="shared" si="42"/>
        <v>0</v>
      </c>
      <c r="W73" s="5"/>
      <c r="X73" s="34"/>
    </row>
    <row r="74" spans="1:24" ht="15.75" thickBot="1" x14ac:dyDescent="0.3">
      <c r="A74" s="10" t="s">
        <v>5</v>
      </c>
      <c r="B74" s="9"/>
      <c r="C74" s="35">
        <f>SUM(C67:C73)</f>
        <v>0</v>
      </c>
      <c r="D74" s="9"/>
      <c r="E74" s="6"/>
      <c r="F74" s="7"/>
      <c r="G74" s="8"/>
      <c r="H74" s="29"/>
      <c r="I74" s="61"/>
      <c r="J74" s="33"/>
      <c r="K74" s="7"/>
      <c r="L74" s="8"/>
      <c r="M74" s="8"/>
      <c r="N74" s="61"/>
      <c r="O74" s="6"/>
      <c r="P74" s="7"/>
      <c r="Q74" s="8"/>
      <c r="R74" s="8"/>
      <c r="S74" s="61"/>
      <c r="T74" s="6"/>
      <c r="U74" s="7"/>
      <c r="V74" s="8"/>
      <c r="W74" s="8"/>
      <c r="X74" s="61"/>
    </row>
    <row r="75" spans="1:24" x14ac:dyDescent="0.25">
      <c r="A75" s="38">
        <v>44137</v>
      </c>
      <c r="B75" s="9"/>
      <c r="C75" s="19">
        <f t="shared" ref="C75:C118" si="43">G75+L75+Q75</f>
        <v>0</v>
      </c>
      <c r="D75" s="9"/>
      <c r="E75" s="3"/>
      <c r="F75" s="4"/>
      <c r="G75" s="18">
        <f t="shared" ref="G75:G81" si="44">F75-E75</f>
        <v>0</v>
      </c>
      <c r="H75" s="28"/>
      <c r="I75" s="34"/>
      <c r="J75" s="32"/>
      <c r="K75" s="4"/>
      <c r="L75" s="18">
        <f t="shared" ref="L75:L81" si="45">K75-J75</f>
        <v>0</v>
      </c>
      <c r="M75" s="5"/>
      <c r="N75" s="34"/>
      <c r="O75" s="3"/>
      <c r="P75" s="4"/>
      <c r="Q75" s="18">
        <f t="shared" ref="Q75:Q81" si="46">P75-O75</f>
        <v>0</v>
      </c>
      <c r="R75" s="5"/>
      <c r="S75" s="34"/>
      <c r="T75" s="3"/>
      <c r="U75" s="4"/>
      <c r="V75" s="18">
        <f t="shared" ref="V75:V81" si="47">U75-T75</f>
        <v>0</v>
      </c>
      <c r="W75" s="5"/>
      <c r="X75" s="34"/>
    </row>
    <row r="76" spans="1:24" x14ac:dyDescent="0.25">
      <c r="A76" s="38">
        <v>44138</v>
      </c>
      <c r="B76" s="9"/>
      <c r="C76" s="19">
        <f t="shared" si="43"/>
        <v>0</v>
      </c>
      <c r="D76" s="9"/>
      <c r="E76" s="16"/>
      <c r="F76" s="17"/>
      <c r="G76" s="18">
        <f t="shared" si="44"/>
        <v>0</v>
      </c>
      <c r="H76" s="25"/>
      <c r="I76" s="34"/>
      <c r="J76" s="32"/>
      <c r="K76" s="4"/>
      <c r="L76" s="18">
        <f t="shared" si="45"/>
        <v>0</v>
      </c>
      <c r="M76" s="5"/>
      <c r="N76" s="34"/>
      <c r="O76" s="3"/>
      <c r="P76" s="4"/>
      <c r="Q76" s="18">
        <f t="shared" si="46"/>
        <v>0</v>
      </c>
      <c r="R76" s="5"/>
      <c r="S76" s="34"/>
      <c r="T76" s="3"/>
      <c r="U76" s="4"/>
      <c r="V76" s="18">
        <f t="shared" si="47"/>
        <v>0</v>
      </c>
      <c r="W76" s="5"/>
      <c r="X76" s="34"/>
    </row>
    <row r="77" spans="1:24" x14ac:dyDescent="0.25">
      <c r="A77" s="38">
        <v>44139</v>
      </c>
      <c r="B77" s="9"/>
      <c r="C77" s="19">
        <f t="shared" si="43"/>
        <v>0</v>
      </c>
      <c r="D77" s="9"/>
      <c r="E77" s="3"/>
      <c r="F77" s="4"/>
      <c r="G77" s="18">
        <f t="shared" si="44"/>
        <v>0</v>
      </c>
      <c r="H77" s="28"/>
      <c r="I77" s="34"/>
      <c r="J77" s="32"/>
      <c r="K77" s="4"/>
      <c r="L77" s="18">
        <f t="shared" si="45"/>
        <v>0</v>
      </c>
      <c r="M77" s="5"/>
      <c r="N77" s="34"/>
      <c r="O77" s="3"/>
      <c r="P77" s="4"/>
      <c r="Q77" s="18">
        <f t="shared" si="46"/>
        <v>0</v>
      </c>
      <c r="R77" s="5"/>
      <c r="S77" s="34"/>
      <c r="T77" s="3"/>
      <c r="U77" s="4"/>
      <c r="V77" s="18">
        <f t="shared" si="47"/>
        <v>0</v>
      </c>
      <c r="W77" s="5"/>
      <c r="X77" s="34"/>
    </row>
    <row r="78" spans="1:24" x14ac:dyDescent="0.25">
      <c r="A78" s="38">
        <v>44140</v>
      </c>
      <c r="B78" s="9"/>
      <c r="C78" s="19">
        <f t="shared" si="43"/>
        <v>0</v>
      </c>
      <c r="D78" s="9"/>
      <c r="E78" s="3"/>
      <c r="F78" s="4"/>
      <c r="G78" s="18">
        <f t="shared" si="44"/>
        <v>0</v>
      </c>
      <c r="H78" s="28"/>
      <c r="I78" s="34"/>
      <c r="J78" s="32"/>
      <c r="K78" s="4"/>
      <c r="L78" s="18">
        <f t="shared" si="45"/>
        <v>0</v>
      </c>
      <c r="M78" s="5"/>
      <c r="N78" s="34"/>
      <c r="O78" s="3"/>
      <c r="P78" s="4"/>
      <c r="Q78" s="18">
        <f t="shared" si="46"/>
        <v>0</v>
      </c>
      <c r="R78" s="5"/>
      <c r="S78" s="34"/>
      <c r="T78" s="3"/>
      <c r="U78" s="4"/>
      <c r="V78" s="18">
        <f t="shared" si="47"/>
        <v>0</v>
      </c>
      <c r="W78" s="5"/>
      <c r="X78" s="34"/>
    </row>
    <row r="79" spans="1:24" x14ac:dyDescent="0.25">
      <c r="A79" s="38">
        <v>44141</v>
      </c>
      <c r="B79" s="9"/>
      <c r="C79" s="19">
        <f t="shared" si="43"/>
        <v>0</v>
      </c>
      <c r="D79" s="9"/>
      <c r="E79" s="3"/>
      <c r="F79" s="4"/>
      <c r="G79" s="18">
        <f t="shared" si="44"/>
        <v>0</v>
      </c>
      <c r="H79" s="28"/>
      <c r="I79" s="34"/>
      <c r="J79" s="32"/>
      <c r="K79" s="4"/>
      <c r="L79" s="18">
        <f t="shared" si="45"/>
        <v>0</v>
      </c>
      <c r="M79" s="5"/>
      <c r="N79" s="34"/>
      <c r="O79" s="3"/>
      <c r="P79" s="4"/>
      <c r="Q79" s="18">
        <f t="shared" si="46"/>
        <v>0</v>
      </c>
      <c r="R79" s="5"/>
      <c r="S79" s="34"/>
      <c r="T79" s="3"/>
      <c r="U79" s="4"/>
      <c r="V79" s="18">
        <f t="shared" si="47"/>
        <v>0</v>
      </c>
      <c r="W79" s="5"/>
      <c r="X79" s="34"/>
    </row>
    <row r="80" spans="1:24" x14ac:dyDescent="0.25">
      <c r="A80" s="38">
        <v>44142</v>
      </c>
      <c r="B80" s="9"/>
      <c r="C80" s="19">
        <f t="shared" si="43"/>
        <v>0</v>
      </c>
      <c r="D80" s="9"/>
      <c r="E80" s="3"/>
      <c r="F80" s="4"/>
      <c r="G80" s="18">
        <f t="shared" si="44"/>
        <v>0</v>
      </c>
      <c r="H80" s="28"/>
      <c r="I80" s="34"/>
      <c r="J80" s="32"/>
      <c r="K80" s="4"/>
      <c r="L80" s="18">
        <f t="shared" si="45"/>
        <v>0</v>
      </c>
      <c r="M80" s="5"/>
      <c r="N80" s="34"/>
      <c r="O80" s="3"/>
      <c r="P80" s="4"/>
      <c r="Q80" s="18">
        <f t="shared" si="46"/>
        <v>0</v>
      </c>
      <c r="R80" s="5"/>
      <c r="S80" s="34"/>
      <c r="T80" s="3"/>
      <c r="U80" s="4"/>
      <c r="V80" s="18">
        <f t="shared" si="47"/>
        <v>0</v>
      </c>
      <c r="W80" s="5"/>
      <c r="X80" s="34"/>
    </row>
    <row r="81" spans="1:24" ht="15.75" thickBot="1" x14ac:dyDescent="0.3">
      <c r="A81" s="38">
        <v>44143</v>
      </c>
      <c r="B81" s="9"/>
      <c r="C81" s="19">
        <f t="shared" si="43"/>
        <v>0</v>
      </c>
      <c r="D81" s="9"/>
      <c r="E81" s="3"/>
      <c r="F81" s="4"/>
      <c r="G81" s="18">
        <f t="shared" si="44"/>
        <v>0</v>
      </c>
      <c r="H81" s="28"/>
      <c r="I81" s="34"/>
      <c r="J81" s="32"/>
      <c r="K81" s="4"/>
      <c r="L81" s="18">
        <f t="shared" si="45"/>
        <v>0</v>
      </c>
      <c r="M81" s="5"/>
      <c r="N81" s="34"/>
      <c r="O81" s="3"/>
      <c r="P81" s="4"/>
      <c r="Q81" s="18">
        <f t="shared" si="46"/>
        <v>0</v>
      </c>
      <c r="R81" s="5"/>
      <c r="S81" s="34"/>
      <c r="T81" s="3"/>
      <c r="U81" s="4"/>
      <c r="V81" s="18">
        <f t="shared" si="47"/>
        <v>0</v>
      </c>
      <c r="W81" s="5"/>
      <c r="X81" s="34"/>
    </row>
    <row r="82" spans="1:24" ht="15.75" thickBot="1" x14ac:dyDescent="0.3">
      <c r="A82" s="10" t="s">
        <v>5</v>
      </c>
      <c r="B82" s="9"/>
      <c r="C82" s="35">
        <f>SUM(C75:C81)</f>
        <v>0</v>
      </c>
      <c r="D82" s="9"/>
      <c r="E82" s="6"/>
      <c r="F82" s="7"/>
      <c r="G82" s="8"/>
      <c r="H82" s="29"/>
      <c r="I82" s="61"/>
      <c r="J82" s="33"/>
      <c r="K82" s="7"/>
      <c r="L82" s="8"/>
      <c r="M82" s="8"/>
      <c r="N82" s="61"/>
      <c r="O82" s="6"/>
      <c r="P82" s="7"/>
      <c r="Q82" s="8"/>
      <c r="R82" s="8"/>
      <c r="S82" s="61"/>
      <c r="T82" s="6"/>
      <c r="U82" s="7"/>
      <c r="V82" s="8"/>
      <c r="W82" s="8"/>
      <c r="X82" s="61"/>
    </row>
    <row r="83" spans="1:24" x14ac:dyDescent="0.25">
      <c r="A83" s="37">
        <v>44144</v>
      </c>
      <c r="B83" s="9"/>
      <c r="C83" s="20">
        <f t="shared" ref="C83:C118" si="48">G83+L83+Q83</f>
        <v>0</v>
      </c>
      <c r="D83" s="9"/>
      <c r="E83" s="3"/>
      <c r="F83" s="4"/>
      <c r="G83" s="18">
        <f t="shared" ref="G83:G89" si="49">F83-E83</f>
        <v>0</v>
      </c>
      <c r="H83" s="28"/>
      <c r="I83" s="34"/>
      <c r="J83" s="32"/>
      <c r="K83" s="4"/>
      <c r="L83" s="18">
        <f t="shared" ref="L83:L89" si="50">K83-J83</f>
        <v>0</v>
      </c>
      <c r="M83" s="5"/>
      <c r="N83" s="34"/>
      <c r="O83" s="3"/>
      <c r="P83" s="4"/>
      <c r="Q83" s="18">
        <f t="shared" ref="Q83:Q89" si="51">P83-O83</f>
        <v>0</v>
      </c>
      <c r="R83" s="5"/>
      <c r="S83" s="34"/>
      <c r="T83" s="3"/>
      <c r="U83" s="4"/>
      <c r="V83" s="18">
        <f t="shared" ref="V83:V89" si="52">U83-T83</f>
        <v>0</v>
      </c>
      <c r="W83" s="5"/>
      <c r="X83" s="34"/>
    </row>
    <row r="84" spans="1:24" x14ac:dyDescent="0.25">
      <c r="A84" s="37">
        <v>44145</v>
      </c>
      <c r="B84" s="9"/>
      <c r="C84" s="20">
        <f t="shared" si="48"/>
        <v>0</v>
      </c>
      <c r="D84" s="9"/>
      <c r="E84" s="16"/>
      <c r="F84" s="17"/>
      <c r="G84" s="18">
        <f t="shared" si="49"/>
        <v>0</v>
      </c>
      <c r="H84" s="25"/>
      <c r="I84" s="34"/>
      <c r="J84" s="32"/>
      <c r="K84" s="4"/>
      <c r="L84" s="18">
        <f t="shared" si="50"/>
        <v>0</v>
      </c>
      <c r="M84" s="5"/>
      <c r="N84" s="34"/>
      <c r="O84" s="3"/>
      <c r="P84" s="4"/>
      <c r="Q84" s="18">
        <f t="shared" si="51"/>
        <v>0</v>
      </c>
      <c r="R84" s="5"/>
      <c r="S84" s="34"/>
      <c r="T84" s="3"/>
      <c r="U84" s="4"/>
      <c r="V84" s="18">
        <f t="shared" si="52"/>
        <v>0</v>
      </c>
      <c r="W84" s="5"/>
      <c r="X84" s="34"/>
    </row>
    <row r="85" spans="1:24" x14ac:dyDescent="0.25">
      <c r="A85" s="37">
        <v>44146</v>
      </c>
      <c r="B85" s="9"/>
      <c r="C85" s="20">
        <f t="shared" si="48"/>
        <v>0</v>
      </c>
      <c r="D85" s="9"/>
      <c r="E85" s="3"/>
      <c r="F85" s="4"/>
      <c r="G85" s="18">
        <f t="shared" si="49"/>
        <v>0</v>
      </c>
      <c r="H85" s="28"/>
      <c r="I85" s="34"/>
      <c r="J85" s="32"/>
      <c r="K85" s="4"/>
      <c r="L85" s="18">
        <f t="shared" si="50"/>
        <v>0</v>
      </c>
      <c r="M85" s="5"/>
      <c r="N85" s="34"/>
      <c r="O85" s="3"/>
      <c r="P85" s="4"/>
      <c r="Q85" s="18">
        <f t="shared" si="51"/>
        <v>0</v>
      </c>
      <c r="R85" s="5"/>
      <c r="S85" s="34"/>
      <c r="T85" s="3"/>
      <c r="U85" s="4"/>
      <c r="V85" s="18">
        <f t="shared" si="52"/>
        <v>0</v>
      </c>
      <c r="W85" s="5"/>
      <c r="X85" s="34"/>
    </row>
    <row r="86" spans="1:24" x14ac:dyDescent="0.25">
      <c r="A86" s="37">
        <v>44147</v>
      </c>
      <c r="B86" s="9"/>
      <c r="C86" s="20">
        <f t="shared" si="48"/>
        <v>0</v>
      </c>
      <c r="D86" s="9"/>
      <c r="E86" s="3"/>
      <c r="F86" s="4"/>
      <c r="G86" s="18">
        <f t="shared" si="49"/>
        <v>0</v>
      </c>
      <c r="H86" s="28"/>
      <c r="I86" s="34"/>
      <c r="J86" s="32"/>
      <c r="K86" s="4"/>
      <c r="L86" s="18">
        <f t="shared" si="50"/>
        <v>0</v>
      </c>
      <c r="M86" s="5"/>
      <c r="N86" s="34"/>
      <c r="O86" s="3"/>
      <c r="P86" s="4"/>
      <c r="Q86" s="18">
        <f t="shared" si="51"/>
        <v>0</v>
      </c>
      <c r="R86" s="5"/>
      <c r="S86" s="34"/>
      <c r="T86" s="3"/>
      <c r="U86" s="4"/>
      <c r="V86" s="18">
        <f t="shared" si="52"/>
        <v>0</v>
      </c>
      <c r="W86" s="5"/>
      <c r="X86" s="34"/>
    </row>
    <row r="87" spans="1:24" x14ac:dyDescent="0.25">
      <c r="A87" s="37">
        <v>44148</v>
      </c>
      <c r="B87" s="9"/>
      <c r="C87" s="20">
        <f t="shared" si="48"/>
        <v>0</v>
      </c>
      <c r="D87" s="9"/>
      <c r="E87" s="3"/>
      <c r="F87" s="4"/>
      <c r="G87" s="18">
        <f t="shared" si="49"/>
        <v>0</v>
      </c>
      <c r="H87" s="28"/>
      <c r="I87" s="34"/>
      <c r="J87" s="32"/>
      <c r="K87" s="4"/>
      <c r="L87" s="18">
        <f t="shared" si="50"/>
        <v>0</v>
      </c>
      <c r="M87" s="5"/>
      <c r="N87" s="34"/>
      <c r="O87" s="3"/>
      <c r="P87" s="4"/>
      <c r="Q87" s="18">
        <f t="shared" si="51"/>
        <v>0</v>
      </c>
      <c r="R87" s="5"/>
      <c r="S87" s="34"/>
      <c r="T87" s="3"/>
      <c r="U87" s="4"/>
      <c r="V87" s="18">
        <f t="shared" si="52"/>
        <v>0</v>
      </c>
      <c r="W87" s="5"/>
      <c r="X87" s="34"/>
    </row>
    <row r="88" spans="1:24" x14ac:dyDescent="0.25">
      <c r="A88" s="37">
        <v>44149</v>
      </c>
      <c r="B88" s="9"/>
      <c r="C88" s="20">
        <f t="shared" si="48"/>
        <v>0</v>
      </c>
      <c r="D88" s="9"/>
      <c r="E88" s="3"/>
      <c r="F88" s="4"/>
      <c r="G88" s="18">
        <f t="shared" si="49"/>
        <v>0</v>
      </c>
      <c r="H88" s="28"/>
      <c r="I88" s="34"/>
      <c r="J88" s="32"/>
      <c r="K88" s="4"/>
      <c r="L88" s="18">
        <f t="shared" si="50"/>
        <v>0</v>
      </c>
      <c r="M88" s="5"/>
      <c r="N88" s="34"/>
      <c r="O88" s="3"/>
      <c r="P88" s="4"/>
      <c r="Q88" s="18">
        <f t="shared" si="51"/>
        <v>0</v>
      </c>
      <c r="R88" s="5"/>
      <c r="S88" s="34"/>
      <c r="T88" s="3"/>
      <c r="U88" s="4"/>
      <c r="V88" s="18">
        <f t="shared" si="52"/>
        <v>0</v>
      </c>
      <c r="W88" s="5"/>
      <c r="X88" s="34"/>
    </row>
    <row r="89" spans="1:24" ht="15.75" thickBot="1" x14ac:dyDescent="0.3">
      <c r="A89" s="37">
        <v>44150</v>
      </c>
      <c r="B89" s="9"/>
      <c r="C89" s="20">
        <f t="shared" si="48"/>
        <v>0</v>
      </c>
      <c r="D89" s="9"/>
      <c r="E89" s="3"/>
      <c r="F89" s="4"/>
      <c r="G89" s="18">
        <f t="shared" si="49"/>
        <v>0</v>
      </c>
      <c r="H89" s="28"/>
      <c r="I89" s="34"/>
      <c r="J89" s="32"/>
      <c r="K89" s="4"/>
      <c r="L89" s="18">
        <f t="shared" si="50"/>
        <v>0</v>
      </c>
      <c r="M89" s="5"/>
      <c r="N89" s="34"/>
      <c r="O89" s="3"/>
      <c r="P89" s="4"/>
      <c r="Q89" s="18">
        <f t="shared" si="51"/>
        <v>0</v>
      </c>
      <c r="R89" s="5"/>
      <c r="S89" s="34"/>
      <c r="T89" s="3"/>
      <c r="U89" s="4"/>
      <c r="V89" s="18">
        <f t="shared" si="52"/>
        <v>0</v>
      </c>
      <c r="W89" s="5"/>
      <c r="X89" s="34"/>
    </row>
    <row r="90" spans="1:24" ht="15.75" thickBot="1" x14ac:dyDescent="0.3">
      <c r="A90" s="10" t="s">
        <v>5</v>
      </c>
      <c r="B90" s="9"/>
      <c r="C90" s="35">
        <f>SUM(C83:C89)</f>
        <v>0</v>
      </c>
      <c r="D90" s="9"/>
      <c r="E90" s="6"/>
      <c r="F90" s="7"/>
      <c r="G90" s="8"/>
      <c r="H90" s="29"/>
      <c r="I90" s="61"/>
      <c r="J90" s="33"/>
      <c r="K90" s="7"/>
      <c r="L90" s="8"/>
      <c r="M90" s="8"/>
      <c r="N90" s="61"/>
      <c r="O90" s="6"/>
      <c r="P90" s="7"/>
      <c r="Q90" s="8"/>
      <c r="R90" s="8"/>
      <c r="S90" s="61"/>
      <c r="T90" s="6"/>
      <c r="U90" s="7"/>
      <c r="V90" s="8"/>
      <c r="W90" s="8"/>
      <c r="X90" s="61"/>
    </row>
    <row r="91" spans="1:24" x14ac:dyDescent="0.25">
      <c r="A91" s="38">
        <v>44151</v>
      </c>
      <c r="B91" s="9"/>
      <c r="C91" s="19">
        <f t="shared" si="43"/>
        <v>0</v>
      </c>
      <c r="D91" s="9"/>
      <c r="E91" s="3"/>
      <c r="F91" s="4"/>
      <c r="G91" s="18">
        <f t="shared" ref="G91:G97" si="53">F91-E91</f>
        <v>0</v>
      </c>
      <c r="H91" s="28"/>
      <c r="I91" s="34"/>
      <c r="J91" s="32"/>
      <c r="K91" s="4"/>
      <c r="L91" s="18">
        <f t="shared" ref="L91:L97" si="54">K91-J91</f>
        <v>0</v>
      </c>
      <c r="M91" s="5"/>
      <c r="N91" s="34"/>
      <c r="O91" s="3"/>
      <c r="P91" s="4"/>
      <c r="Q91" s="18">
        <f t="shared" ref="Q91:Q97" si="55">P91-O91</f>
        <v>0</v>
      </c>
      <c r="R91" s="5"/>
      <c r="S91" s="34"/>
      <c r="T91" s="3"/>
      <c r="U91" s="4"/>
      <c r="V91" s="18">
        <f t="shared" ref="V91:V97" si="56">U91-T91</f>
        <v>0</v>
      </c>
      <c r="W91" s="5"/>
      <c r="X91" s="34"/>
    </row>
    <row r="92" spans="1:24" x14ac:dyDescent="0.25">
      <c r="A92" s="38">
        <v>44152</v>
      </c>
      <c r="B92" s="9"/>
      <c r="C92" s="19">
        <f t="shared" si="43"/>
        <v>0</v>
      </c>
      <c r="D92" s="9"/>
      <c r="E92" s="16"/>
      <c r="F92" s="17"/>
      <c r="G92" s="18">
        <f t="shared" si="53"/>
        <v>0</v>
      </c>
      <c r="H92" s="25"/>
      <c r="I92" s="34"/>
      <c r="J92" s="32"/>
      <c r="K92" s="4"/>
      <c r="L92" s="18">
        <f t="shared" si="54"/>
        <v>0</v>
      </c>
      <c r="M92" s="5"/>
      <c r="N92" s="34"/>
      <c r="O92" s="3"/>
      <c r="P92" s="4"/>
      <c r="Q92" s="18">
        <f t="shared" si="55"/>
        <v>0</v>
      </c>
      <c r="R92" s="5"/>
      <c r="S92" s="34"/>
      <c r="T92" s="3"/>
      <c r="U92" s="4"/>
      <c r="V92" s="18">
        <f t="shared" si="56"/>
        <v>0</v>
      </c>
      <c r="W92" s="5"/>
      <c r="X92" s="34"/>
    </row>
    <row r="93" spans="1:24" x14ac:dyDescent="0.25">
      <c r="A93" s="38">
        <v>44153</v>
      </c>
      <c r="B93" s="9"/>
      <c r="C93" s="19">
        <f t="shared" si="43"/>
        <v>0</v>
      </c>
      <c r="D93" s="9"/>
      <c r="E93" s="3"/>
      <c r="F93" s="4"/>
      <c r="G93" s="18">
        <f t="shared" si="53"/>
        <v>0</v>
      </c>
      <c r="H93" s="28"/>
      <c r="I93" s="34"/>
      <c r="J93" s="32"/>
      <c r="K93" s="4"/>
      <c r="L93" s="18">
        <f t="shared" si="54"/>
        <v>0</v>
      </c>
      <c r="M93" s="5"/>
      <c r="N93" s="34"/>
      <c r="O93" s="3"/>
      <c r="P93" s="4"/>
      <c r="Q93" s="18">
        <f t="shared" si="55"/>
        <v>0</v>
      </c>
      <c r="R93" s="5"/>
      <c r="S93" s="34"/>
      <c r="T93" s="3"/>
      <c r="U93" s="4"/>
      <c r="V93" s="18">
        <f t="shared" si="56"/>
        <v>0</v>
      </c>
      <c r="W93" s="5"/>
      <c r="X93" s="34"/>
    </row>
    <row r="94" spans="1:24" x14ac:dyDescent="0.25">
      <c r="A94" s="38">
        <v>44154</v>
      </c>
      <c r="B94" s="9"/>
      <c r="C94" s="19">
        <f t="shared" si="43"/>
        <v>0</v>
      </c>
      <c r="D94" s="9"/>
      <c r="E94" s="3"/>
      <c r="F94" s="4"/>
      <c r="G94" s="18">
        <f t="shared" si="53"/>
        <v>0</v>
      </c>
      <c r="H94" s="28"/>
      <c r="I94" s="34"/>
      <c r="J94" s="32"/>
      <c r="K94" s="4"/>
      <c r="L94" s="18">
        <f t="shared" si="54"/>
        <v>0</v>
      </c>
      <c r="M94" s="5"/>
      <c r="N94" s="34"/>
      <c r="O94" s="3"/>
      <c r="P94" s="4"/>
      <c r="Q94" s="18">
        <f t="shared" si="55"/>
        <v>0</v>
      </c>
      <c r="R94" s="5"/>
      <c r="S94" s="34"/>
      <c r="T94" s="3"/>
      <c r="U94" s="4"/>
      <c r="V94" s="18">
        <f t="shared" si="56"/>
        <v>0</v>
      </c>
      <c r="W94" s="5"/>
      <c r="X94" s="34"/>
    </row>
    <row r="95" spans="1:24" x14ac:dyDescent="0.25">
      <c r="A95" s="38">
        <v>44155</v>
      </c>
      <c r="B95" s="9"/>
      <c r="C95" s="19">
        <f t="shared" si="43"/>
        <v>0</v>
      </c>
      <c r="D95" s="9"/>
      <c r="E95" s="3"/>
      <c r="F95" s="4"/>
      <c r="G95" s="18">
        <f t="shared" si="53"/>
        <v>0</v>
      </c>
      <c r="H95" s="28"/>
      <c r="I95" s="34"/>
      <c r="J95" s="32"/>
      <c r="K95" s="4"/>
      <c r="L95" s="18">
        <f t="shared" si="54"/>
        <v>0</v>
      </c>
      <c r="M95" s="5"/>
      <c r="N95" s="34"/>
      <c r="O95" s="3"/>
      <c r="P95" s="4"/>
      <c r="Q95" s="18">
        <f t="shared" si="55"/>
        <v>0</v>
      </c>
      <c r="R95" s="5"/>
      <c r="S95" s="34"/>
      <c r="T95" s="3"/>
      <c r="U95" s="4"/>
      <c r="V95" s="18">
        <f t="shared" si="56"/>
        <v>0</v>
      </c>
      <c r="W95" s="5"/>
      <c r="X95" s="34"/>
    </row>
    <row r="96" spans="1:24" x14ac:dyDescent="0.25">
      <c r="A96" s="38">
        <v>44156</v>
      </c>
      <c r="B96" s="9"/>
      <c r="C96" s="19">
        <f t="shared" si="43"/>
        <v>0</v>
      </c>
      <c r="D96" s="9"/>
      <c r="E96" s="3"/>
      <c r="F96" s="4"/>
      <c r="G96" s="18">
        <f t="shared" si="53"/>
        <v>0</v>
      </c>
      <c r="H96" s="28"/>
      <c r="I96" s="34"/>
      <c r="J96" s="32"/>
      <c r="K96" s="4"/>
      <c r="L96" s="18">
        <f t="shared" si="54"/>
        <v>0</v>
      </c>
      <c r="M96" s="5"/>
      <c r="N96" s="34"/>
      <c r="O96" s="3"/>
      <c r="P96" s="4"/>
      <c r="Q96" s="18">
        <f t="shared" si="55"/>
        <v>0</v>
      </c>
      <c r="R96" s="5"/>
      <c r="S96" s="34"/>
      <c r="T96" s="3"/>
      <c r="U96" s="4"/>
      <c r="V96" s="18">
        <f t="shared" si="56"/>
        <v>0</v>
      </c>
      <c r="W96" s="5"/>
      <c r="X96" s="34"/>
    </row>
    <row r="97" spans="1:24" ht="15.75" thickBot="1" x14ac:dyDescent="0.3">
      <c r="A97" s="38">
        <v>44157</v>
      </c>
      <c r="B97" s="9"/>
      <c r="C97" s="19">
        <f t="shared" si="43"/>
        <v>0</v>
      </c>
      <c r="D97" s="9"/>
      <c r="E97" s="3"/>
      <c r="F97" s="4"/>
      <c r="G97" s="18">
        <f t="shared" si="53"/>
        <v>0</v>
      </c>
      <c r="H97" s="28"/>
      <c r="I97" s="34"/>
      <c r="J97" s="32"/>
      <c r="K97" s="4"/>
      <c r="L97" s="18">
        <f t="shared" si="54"/>
        <v>0</v>
      </c>
      <c r="M97" s="5"/>
      <c r="N97" s="34"/>
      <c r="O97" s="3"/>
      <c r="P97" s="4"/>
      <c r="Q97" s="18">
        <f t="shared" si="55"/>
        <v>0</v>
      </c>
      <c r="R97" s="5"/>
      <c r="S97" s="34"/>
      <c r="T97" s="3"/>
      <c r="U97" s="4"/>
      <c r="V97" s="18">
        <f t="shared" si="56"/>
        <v>0</v>
      </c>
      <c r="W97" s="5"/>
      <c r="X97" s="34"/>
    </row>
    <row r="98" spans="1:24" ht="15.75" thickBot="1" x14ac:dyDescent="0.3">
      <c r="A98" s="10" t="s">
        <v>5</v>
      </c>
      <c r="B98" s="9"/>
      <c r="C98" s="35">
        <f t="shared" ref="C98:C114" si="57">SUM(C91:C97)</f>
        <v>0</v>
      </c>
      <c r="D98" s="9"/>
      <c r="E98" s="6"/>
      <c r="F98" s="7"/>
      <c r="G98" s="8"/>
      <c r="H98" s="29"/>
      <c r="I98" s="61"/>
      <c r="J98" s="33"/>
      <c r="K98" s="7"/>
      <c r="L98" s="8"/>
      <c r="M98" s="8"/>
      <c r="N98" s="61"/>
      <c r="O98" s="6"/>
      <c r="P98" s="7"/>
      <c r="Q98" s="8"/>
      <c r="R98" s="8"/>
      <c r="S98" s="61"/>
      <c r="T98" s="6"/>
      <c r="U98" s="7"/>
      <c r="V98" s="8"/>
      <c r="W98" s="8"/>
      <c r="X98" s="61"/>
    </row>
    <row r="99" spans="1:24" x14ac:dyDescent="0.25">
      <c r="A99" s="37">
        <v>44158</v>
      </c>
      <c r="B99" s="9"/>
      <c r="C99" s="20">
        <f t="shared" si="48"/>
        <v>0</v>
      </c>
      <c r="D99" s="9"/>
      <c r="E99" s="3"/>
      <c r="F99" s="4"/>
      <c r="G99" s="18">
        <f t="shared" ref="G99:G105" si="58">F99-E99</f>
        <v>0</v>
      </c>
      <c r="H99" s="28"/>
      <c r="I99" s="34"/>
      <c r="J99" s="32"/>
      <c r="K99" s="4"/>
      <c r="L99" s="18">
        <f t="shared" ref="L99:L105" si="59">K99-J99</f>
        <v>0</v>
      </c>
      <c r="M99" s="5"/>
      <c r="N99" s="34"/>
      <c r="O99" s="3"/>
      <c r="P99" s="4"/>
      <c r="Q99" s="18">
        <f t="shared" ref="Q99:Q105" si="60">P99-O99</f>
        <v>0</v>
      </c>
      <c r="R99" s="5"/>
      <c r="S99" s="34"/>
      <c r="T99" s="3"/>
      <c r="U99" s="4"/>
      <c r="V99" s="18">
        <f t="shared" ref="V99:V105" si="61">U99-T99</f>
        <v>0</v>
      </c>
      <c r="W99" s="5"/>
      <c r="X99" s="34"/>
    </row>
    <row r="100" spans="1:24" x14ac:dyDescent="0.25">
      <c r="A100" s="37">
        <v>44159</v>
      </c>
      <c r="B100" s="9"/>
      <c r="C100" s="20">
        <f t="shared" si="48"/>
        <v>0</v>
      </c>
      <c r="D100" s="9"/>
      <c r="E100" s="16"/>
      <c r="F100" s="17"/>
      <c r="G100" s="18">
        <f t="shared" si="58"/>
        <v>0</v>
      </c>
      <c r="H100" s="25"/>
      <c r="I100" s="34"/>
      <c r="J100" s="32"/>
      <c r="K100" s="4"/>
      <c r="L100" s="18">
        <f t="shared" si="59"/>
        <v>0</v>
      </c>
      <c r="M100" s="5"/>
      <c r="N100" s="34"/>
      <c r="O100" s="3"/>
      <c r="P100" s="4"/>
      <c r="Q100" s="18">
        <f t="shared" si="60"/>
        <v>0</v>
      </c>
      <c r="R100" s="5"/>
      <c r="S100" s="34"/>
      <c r="T100" s="3"/>
      <c r="U100" s="4"/>
      <c r="V100" s="18">
        <f t="shared" si="61"/>
        <v>0</v>
      </c>
      <c r="W100" s="5"/>
      <c r="X100" s="34"/>
    </row>
    <row r="101" spans="1:24" x14ac:dyDescent="0.25">
      <c r="A101" s="37">
        <v>44160</v>
      </c>
      <c r="B101" s="9"/>
      <c r="C101" s="20">
        <f t="shared" si="48"/>
        <v>0</v>
      </c>
      <c r="D101" s="9"/>
      <c r="E101" s="3"/>
      <c r="F101" s="4"/>
      <c r="G101" s="18">
        <f t="shared" si="58"/>
        <v>0</v>
      </c>
      <c r="H101" s="28"/>
      <c r="I101" s="34"/>
      <c r="J101" s="32"/>
      <c r="K101" s="4"/>
      <c r="L101" s="18">
        <f t="shared" si="59"/>
        <v>0</v>
      </c>
      <c r="M101" s="5"/>
      <c r="N101" s="34"/>
      <c r="O101" s="3"/>
      <c r="P101" s="4"/>
      <c r="Q101" s="18">
        <f t="shared" si="60"/>
        <v>0</v>
      </c>
      <c r="R101" s="5"/>
      <c r="S101" s="34"/>
      <c r="T101" s="3"/>
      <c r="U101" s="4"/>
      <c r="V101" s="18">
        <f t="shared" si="61"/>
        <v>0</v>
      </c>
      <c r="W101" s="5"/>
      <c r="X101" s="34"/>
    </row>
    <row r="102" spans="1:24" x14ac:dyDescent="0.25">
      <c r="A102" s="37">
        <v>44161</v>
      </c>
      <c r="B102" s="9"/>
      <c r="C102" s="20">
        <f t="shared" si="48"/>
        <v>0</v>
      </c>
      <c r="D102" s="9"/>
      <c r="E102" s="3"/>
      <c r="F102" s="4"/>
      <c r="G102" s="18">
        <f t="shared" si="58"/>
        <v>0</v>
      </c>
      <c r="H102" s="28"/>
      <c r="I102" s="34"/>
      <c r="J102" s="32"/>
      <c r="K102" s="4"/>
      <c r="L102" s="18">
        <f t="shared" si="59"/>
        <v>0</v>
      </c>
      <c r="M102" s="5"/>
      <c r="N102" s="34"/>
      <c r="O102" s="3"/>
      <c r="P102" s="4"/>
      <c r="Q102" s="18">
        <f t="shared" si="60"/>
        <v>0</v>
      </c>
      <c r="R102" s="5"/>
      <c r="S102" s="34"/>
      <c r="T102" s="3"/>
      <c r="U102" s="4"/>
      <c r="V102" s="18">
        <f t="shared" si="61"/>
        <v>0</v>
      </c>
      <c r="W102" s="5"/>
      <c r="X102" s="34"/>
    </row>
    <row r="103" spans="1:24" x14ac:dyDescent="0.25">
      <c r="A103" s="37">
        <v>44162</v>
      </c>
      <c r="B103" s="9"/>
      <c r="C103" s="20">
        <f t="shared" si="48"/>
        <v>0</v>
      </c>
      <c r="D103" s="9"/>
      <c r="E103" s="3"/>
      <c r="F103" s="4"/>
      <c r="G103" s="18">
        <f t="shared" si="58"/>
        <v>0</v>
      </c>
      <c r="H103" s="28"/>
      <c r="I103" s="34"/>
      <c r="J103" s="32"/>
      <c r="K103" s="4"/>
      <c r="L103" s="18">
        <f t="shared" si="59"/>
        <v>0</v>
      </c>
      <c r="M103" s="5"/>
      <c r="N103" s="34"/>
      <c r="O103" s="3"/>
      <c r="P103" s="4"/>
      <c r="Q103" s="18">
        <f t="shared" si="60"/>
        <v>0</v>
      </c>
      <c r="R103" s="5"/>
      <c r="S103" s="34"/>
      <c r="T103" s="3"/>
      <c r="U103" s="4"/>
      <c r="V103" s="18">
        <f t="shared" si="61"/>
        <v>0</v>
      </c>
      <c r="W103" s="5"/>
      <c r="X103" s="34"/>
    </row>
    <row r="104" spans="1:24" x14ac:dyDescent="0.25">
      <c r="A104" s="37">
        <v>44163</v>
      </c>
      <c r="B104" s="9"/>
      <c r="C104" s="20">
        <f t="shared" si="48"/>
        <v>0</v>
      </c>
      <c r="D104" s="9"/>
      <c r="E104" s="3"/>
      <c r="F104" s="4"/>
      <c r="G104" s="18">
        <f t="shared" si="58"/>
        <v>0</v>
      </c>
      <c r="H104" s="28"/>
      <c r="I104" s="34"/>
      <c r="J104" s="32"/>
      <c r="K104" s="4"/>
      <c r="L104" s="18">
        <f t="shared" si="59"/>
        <v>0</v>
      </c>
      <c r="M104" s="5"/>
      <c r="N104" s="34"/>
      <c r="O104" s="3"/>
      <c r="P104" s="4"/>
      <c r="Q104" s="18">
        <f t="shared" si="60"/>
        <v>0</v>
      </c>
      <c r="R104" s="5"/>
      <c r="S104" s="34"/>
      <c r="T104" s="3"/>
      <c r="U104" s="4"/>
      <c r="V104" s="18">
        <f t="shared" si="61"/>
        <v>0</v>
      </c>
      <c r="W104" s="5"/>
      <c r="X104" s="34"/>
    </row>
    <row r="105" spans="1:24" ht="15.75" thickBot="1" x14ac:dyDescent="0.3">
      <c r="A105" s="37">
        <v>44164</v>
      </c>
      <c r="B105" s="9"/>
      <c r="C105" s="20">
        <f t="shared" si="48"/>
        <v>0</v>
      </c>
      <c r="D105" s="9"/>
      <c r="E105" s="3"/>
      <c r="F105" s="4"/>
      <c r="G105" s="18">
        <f t="shared" si="58"/>
        <v>0</v>
      </c>
      <c r="H105" s="28"/>
      <c r="I105" s="34"/>
      <c r="J105" s="32"/>
      <c r="K105" s="4"/>
      <c r="L105" s="18">
        <f t="shared" si="59"/>
        <v>0</v>
      </c>
      <c r="M105" s="5"/>
      <c r="N105" s="34"/>
      <c r="O105" s="3"/>
      <c r="P105" s="4"/>
      <c r="Q105" s="18">
        <f t="shared" si="60"/>
        <v>0</v>
      </c>
      <c r="R105" s="5"/>
      <c r="S105" s="34"/>
      <c r="T105" s="3"/>
      <c r="U105" s="4"/>
      <c r="V105" s="18">
        <f t="shared" si="61"/>
        <v>0</v>
      </c>
      <c r="W105" s="5"/>
      <c r="X105" s="34"/>
    </row>
    <row r="106" spans="1:24" ht="15.75" thickBot="1" x14ac:dyDescent="0.3">
      <c r="A106" s="10" t="s">
        <v>5</v>
      </c>
      <c r="B106" s="9"/>
      <c r="C106" s="35">
        <f t="shared" ref="C106" si="62">SUM(C99:C105)</f>
        <v>0</v>
      </c>
      <c r="D106" s="9"/>
      <c r="E106" s="6"/>
      <c r="F106" s="7"/>
      <c r="G106" s="8"/>
      <c r="H106" s="29"/>
      <c r="I106" s="61"/>
      <c r="J106" s="33"/>
      <c r="K106" s="7"/>
      <c r="L106" s="8"/>
      <c r="M106" s="8"/>
      <c r="N106" s="61"/>
      <c r="O106" s="6"/>
      <c r="P106" s="7"/>
      <c r="Q106" s="8"/>
      <c r="R106" s="8"/>
      <c r="S106" s="61"/>
      <c r="T106" s="6"/>
      <c r="U106" s="7"/>
      <c r="V106" s="8"/>
      <c r="W106" s="8"/>
      <c r="X106" s="61"/>
    </row>
    <row r="107" spans="1:24" x14ac:dyDescent="0.25">
      <c r="A107" s="38">
        <v>44165</v>
      </c>
      <c r="B107" s="9"/>
      <c r="C107" s="19">
        <f t="shared" si="43"/>
        <v>0</v>
      </c>
      <c r="D107" s="9"/>
      <c r="E107" s="3"/>
      <c r="F107" s="4"/>
      <c r="G107" s="18">
        <f t="shared" ref="G107:G113" si="63">F107-E107</f>
        <v>0</v>
      </c>
      <c r="H107" s="28"/>
      <c r="I107" s="34"/>
      <c r="J107" s="32"/>
      <c r="K107" s="4"/>
      <c r="L107" s="18">
        <f t="shared" ref="L107:L113" si="64">K107-J107</f>
        <v>0</v>
      </c>
      <c r="M107" s="5"/>
      <c r="N107" s="34"/>
      <c r="O107" s="3"/>
      <c r="P107" s="4"/>
      <c r="Q107" s="18">
        <f t="shared" ref="Q107:Q113" si="65">P107-O107</f>
        <v>0</v>
      </c>
      <c r="R107" s="5"/>
      <c r="S107" s="34"/>
      <c r="T107" s="3"/>
      <c r="U107" s="4"/>
      <c r="V107" s="18">
        <f t="shared" ref="V107:V113" si="66">U107-T107</f>
        <v>0</v>
      </c>
      <c r="W107" s="5"/>
      <c r="X107" s="34"/>
    </row>
    <row r="108" spans="1:24" x14ac:dyDescent="0.25">
      <c r="A108" s="38">
        <v>44166</v>
      </c>
      <c r="B108" s="9"/>
      <c r="C108" s="19">
        <f t="shared" si="43"/>
        <v>0</v>
      </c>
      <c r="D108" s="9"/>
      <c r="E108" s="16"/>
      <c r="F108" s="17"/>
      <c r="G108" s="18">
        <f t="shared" si="63"/>
        <v>0</v>
      </c>
      <c r="H108" s="25"/>
      <c r="I108" s="34"/>
      <c r="J108" s="32"/>
      <c r="K108" s="4"/>
      <c r="L108" s="18">
        <f t="shared" si="64"/>
        <v>0</v>
      </c>
      <c r="M108" s="5"/>
      <c r="N108" s="34"/>
      <c r="O108" s="3"/>
      <c r="P108" s="4"/>
      <c r="Q108" s="18">
        <f t="shared" si="65"/>
        <v>0</v>
      </c>
      <c r="R108" s="5"/>
      <c r="S108" s="34"/>
      <c r="T108" s="3"/>
      <c r="U108" s="4"/>
      <c r="V108" s="18">
        <f t="shared" si="66"/>
        <v>0</v>
      </c>
      <c r="W108" s="5"/>
      <c r="X108" s="34"/>
    </row>
    <row r="109" spans="1:24" x14ac:dyDescent="0.25">
      <c r="A109" s="38">
        <v>44167</v>
      </c>
      <c r="B109" s="9"/>
      <c r="C109" s="19">
        <f t="shared" si="43"/>
        <v>0</v>
      </c>
      <c r="D109" s="9"/>
      <c r="E109" s="3"/>
      <c r="F109" s="4"/>
      <c r="G109" s="18">
        <f t="shared" si="63"/>
        <v>0</v>
      </c>
      <c r="H109" s="28"/>
      <c r="I109" s="34"/>
      <c r="J109" s="32"/>
      <c r="K109" s="4"/>
      <c r="L109" s="18">
        <f t="shared" si="64"/>
        <v>0</v>
      </c>
      <c r="M109" s="5"/>
      <c r="N109" s="34"/>
      <c r="O109" s="3"/>
      <c r="P109" s="4"/>
      <c r="Q109" s="18">
        <f t="shared" si="65"/>
        <v>0</v>
      </c>
      <c r="R109" s="5"/>
      <c r="S109" s="34"/>
      <c r="T109" s="3"/>
      <c r="U109" s="4"/>
      <c r="V109" s="18">
        <f t="shared" si="66"/>
        <v>0</v>
      </c>
      <c r="W109" s="5"/>
      <c r="X109" s="34"/>
    </row>
    <row r="110" spans="1:24" x14ac:dyDescent="0.25">
      <c r="A110" s="38">
        <v>44168</v>
      </c>
      <c r="B110" s="9"/>
      <c r="C110" s="19">
        <f t="shared" si="43"/>
        <v>0</v>
      </c>
      <c r="D110" s="9"/>
      <c r="E110" s="3"/>
      <c r="F110" s="4"/>
      <c r="G110" s="18">
        <f t="shared" si="63"/>
        <v>0</v>
      </c>
      <c r="H110" s="28"/>
      <c r="I110" s="34"/>
      <c r="J110" s="32"/>
      <c r="K110" s="4"/>
      <c r="L110" s="18">
        <f t="shared" si="64"/>
        <v>0</v>
      </c>
      <c r="M110" s="5"/>
      <c r="N110" s="34"/>
      <c r="O110" s="3"/>
      <c r="P110" s="4"/>
      <c r="Q110" s="18">
        <f t="shared" si="65"/>
        <v>0</v>
      </c>
      <c r="R110" s="5"/>
      <c r="S110" s="34"/>
      <c r="T110" s="3"/>
      <c r="U110" s="4"/>
      <c r="V110" s="18">
        <f t="shared" si="66"/>
        <v>0</v>
      </c>
      <c r="W110" s="5"/>
      <c r="X110" s="34"/>
    </row>
    <row r="111" spans="1:24" x14ac:dyDescent="0.25">
      <c r="A111" s="38">
        <v>44169</v>
      </c>
      <c r="B111" s="9"/>
      <c r="C111" s="19">
        <f t="shared" si="43"/>
        <v>0</v>
      </c>
      <c r="D111" s="9"/>
      <c r="E111" s="3"/>
      <c r="F111" s="4"/>
      <c r="G111" s="18">
        <f t="shared" si="63"/>
        <v>0</v>
      </c>
      <c r="H111" s="28"/>
      <c r="I111" s="34"/>
      <c r="J111" s="32"/>
      <c r="K111" s="4"/>
      <c r="L111" s="18">
        <f t="shared" si="64"/>
        <v>0</v>
      </c>
      <c r="M111" s="5"/>
      <c r="N111" s="34"/>
      <c r="O111" s="3"/>
      <c r="P111" s="4"/>
      <c r="Q111" s="18">
        <f t="shared" si="65"/>
        <v>0</v>
      </c>
      <c r="R111" s="5"/>
      <c r="S111" s="34"/>
      <c r="T111" s="3"/>
      <c r="U111" s="4"/>
      <c r="V111" s="18">
        <f t="shared" si="66"/>
        <v>0</v>
      </c>
      <c r="W111" s="5"/>
      <c r="X111" s="34"/>
    </row>
    <row r="112" spans="1:24" x14ac:dyDescent="0.25">
      <c r="A112" s="38">
        <v>44170</v>
      </c>
      <c r="B112" s="9"/>
      <c r="C112" s="19">
        <f t="shared" si="43"/>
        <v>0</v>
      </c>
      <c r="D112" s="9"/>
      <c r="E112" s="3"/>
      <c r="F112" s="4"/>
      <c r="G112" s="18">
        <f t="shared" si="63"/>
        <v>0</v>
      </c>
      <c r="H112" s="28"/>
      <c r="I112" s="34"/>
      <c r="J112" s="32"/>
      <c r="K112" s="4"/>
      <c r="L112" s="18">
        <f t="shared" si="64"/>
        <v>0</v>
      </c>
      <c r="M112" s="5"/>
      <c r="N112" s="34"/>
      <c r="O112" s="3"/>
      <c r="P112" s="4"/>
      <c r="Q112" s="18">
        <f t="shared" si="65"/>
        <v>0</v>
      </c>
      <c r="R112" s="5"/>
      <c r="S112" s="34"/>
      <c r="T112" s="3"/>
      <c r="U112" s="4"/>
      <c r="V112" s="18">
        <f t="shared" si="66"/>
        <v>0</v>
      </c>
      <c r="W112" s="5"/>
      <c r="X112" s="34"/>
    </row>
    <row r="113" spans="1:24" ht="15.75" thickBot="1" x14ac:dyDescent="0.3">
      <c r="A113" s="38">
        <v>44171</v>
      </c>
      <c r="B113" s="9"/>
      <c r="C113" s="19">
        <f t="shared" si="43"/>
        <v>0</v>
      </c>
      <c r="D113" s="9"/>
      <c r="E113" s="3"/>
      <c r="F113" s="4"/>
      <c r="G113" s="18">
        <f t="shared" si="63"/>
        <v>0</v>
      </c>
      <c r="H113" s="28"/>
      <c r="I113" s="34"/>
      <c r="J113" s="32"/>
      <c r="K113" s="4"/>
      <c r="L113" s="18">
        <f t="shared" si="64"/>
        <v>0</v>
      </c>
      <c r="M113" s="5"/>
      <c r="N113" s="34"/>
      <c r="O113" s="3"/>
      <c r="P113" s="4"/>
      <c r="Q113" s="18">
        <f t="shared" si="65"/>
        <v>0</v>
      </c>
      <c r="R113" s="5"/>
      <c r="S113" s="34"/>
      <c r="T113" s="3"/>
      <c r="U113" s="4"/>
      <c r="V113" s="18">
        <f t="shared" si="66"/>
        <v>0</v>
      </c>
      <c r="W113" s="5"/>
      <c r="X113" s="34"/>
    </row>
    <row r="114" spans="1:24" ht="15.75" thickBot="1" x14ac:dyDescent="0.3">
      <c r="A114" s="10" t="s">
        <v>5</v>
      </c>
      <c r="B114" s="9"/>
      <c r="C114" s="35">
        <f t="shared" si="57"/>
        <v>0</v>
      </c>
      <c r="D114" s="9"/>
      <c r="E114" s="6"/>
      <c r="F114" s="7"/>
      <c r="G114" s="8"/>
      <c r="H114" s="29"/>
      <c r="I114" s="61"/>
      <c r="J114" s="33"/>
      <c r="K114" s="7"/>
      <c r="L114" s="8"/>
      <c r="M114" s="8"/>
      <c r="N114" s="61"/>
      <c r="O114" s="6"/>
      <c r="P114" s="7"/>
      <c r="Q114" s="8"/>
      <c r="R114" s="8"/>
      <c r="S114" s="61"/>
      <c r="T114" s="6"/>
      <c r="U114" s="7"/>
      <c r="V114" s="8"/>
      <c r="W114" s="8"/>
      <c r="X114" s="61"/>
    </row>
    <row r="115" spans="1:24" x14ac:dyDescent="0.25">
      <c r="A115" s="37">
        <v>44172</v>
      </c>
      <c r="B115" s="9"/>
      <c r="C115" s="20">
        <f t="shared" si="48"/>
        <v>0</v>
      </c>
      <c r="D115" s="9"/>
      <c r="E115" s="3"/>
      <c r="F115" s="4"/>
      <c r="G115" s="18">
        <f t="shared" ref="G115:G118" si="67">F115-E115</f>
        <v>0</v>
      </c>
      <c r="H115" s="28"/>
      <c r="I115" s="34"/>
      <c r="J115" s="32"/>
      <c r="K115" s="4"/>
      <c r="L115" s="18">
        <f t="shared" ref="L115:L118" si="68">K115-J115</f>
        <v>0</v>
      </c>
      <c r="M115" s="5"/>
      <c r="N115" s="34"/>
      <c r="O115" s="3"/>
      <c r="P115" s="4"/>
      <c r="Q115" s="18">
        <f t="shared" ref="Q115:Q118" si="69">P115-O115</f>
        <v>0</v>
      </c>
      <c r="R115" s="5"/>
      <c r="S115" s="34"/>
      <c r="T115" s="3"/>
      <c r="U115" s="4"/>
      <c r="V115" s="18">
        <f t="shared" ref="V115:V118" si="70">U115-T115</f>
        <v>0</v>
      </c>
      <c r="W115" s="5"/>
      <c r="X115" s="34"/>
    </row>
    <row r="116" spans="1:24" x14ac:dyDescent="0.25">
      <c r="A116" s="37">
        <v>44173</v>
      </c>
      <c r="B116" s="9"/>
      <c r="C116" s="20">
        <f t="shared" si="48"/>
        <v>0</v>
      </c>
      <c r="D116" s="9"/>
      <c r="E116" s="16"/>
      <c r="F116" s="17"/>
      <c r="G116" s="18">
        <f t="shared" si="67"/>
        <v>0</v>
      </c>
      <c r="H116" s="25"/>
      <c r="I116" s="34"/>
      <c r="J116" s="32"/>
      <c r="K116" s="4"/>
      <c r="L116" s="18">
        <f t="shared" si="68"/>
        <v>0</v>
      </c>
      <c r="M116" s="5"/>
      <c r="N116" s="34"/>
      <c r="O116" s="3"/>
      <c r="P116" s="4"/>
      <c r="Q116" s="18">
        <f t="shared" si="69"/>
        <v>0</v>
      </c>
      <c r="R116" s="5"/>
      <c r="S116" s="34"/>
      <c r="T116" s="3"/>
      <c r="U116" s="4"/>
      <c r="V116" s="18">
        <f t="shared" si="70"/>
        <v>0</v>
      </c>
      <c r="W116" s="5"/>
      <c r="X116" s="34"/>
    </row>
    <row r="117" spans="1:24" x14ac:dyDescent="0.25">
      <c r="A117" s="37">
        <v>44174</v>
      </c>
      <c r="B117" s="9"/>
      <c r="C117" s="20">
        <f t="shared" si="48"/>
        <v>0</v>
      </c>
      <c r="D117" s="9"/>
      <c r="E117" s="3"/>
      <c r="F117" s="4"/>
      <c r="G117" s="18">
        <f t="shared" si="67"/>
        <v>0</v>
      </c>
      <c r="H117" s="28"/>
      <c r="I117" s="34"/>
      <c r="J117" s="32"/>
      <c r="K117" s="4"/>
      <c r="L117" s="18">
        <f t="shared" si="68"/>
        <v>0</v>
      </c>
      <c r="M117" s="5"/>
      <c r="N117" s="34"/>
      <c r="O117" s="3"/>
      <c r="P117" s="4"/>
      <c r="Q117" s="18">
        <f t="shared" si="69"/>
        <v>0</v>
      </c>
      <c r="R117" s="5"/>
      <c r="S117" s="34"/>
      <c r="T117" s="3"/>
      <c r="U117" s="4"/>
      <c r="V117" s="18">
        <f t="shared" si="70"/>
        <v>0</v>
      </c>
      <c r="W117" s="5"/>
      <c r="X117" s="34"/>
    </row>
    <row r="118" spans="1:24" x14ac:dyDescent="0.25">
      <c r="A118" s="37">
        <v>44175</v>
      </c>
      <c r="B118" s="9"/>
      <c r="C118" s="20">
        <f t="shared" si="48"/>
        <v>0</v>
      </c>
      <c r="D118" s="9"/>
      <c r="E118" s="3"/>
      <c r="F118" s="4"/>
      <c r="G118" s="18">
        <f t="shared" si="67"/>
        <v>0</v>
      </c>
      <c r="H118" s="28"/>
      <c r="I118" s="34"/>
      <c r="J118" s="32"/>
      <c r="K118" s="4"/>
      <c r="L118" s="18">
        <f t="shared" si="68"/>
        <v>0</v>
      </c>
      <c r="M118" s="5"/>
      <c r="N118" s="34"/>
      <c r="O118" s="3"/>
      <c r="P118" s="4"/>
      <c r="Q118" s="18">
        <f t="shared" si="69"/>
        <v>0</v>
      </c>
      <c r="R118" s="5"/>
      <c r="S118" s="34"/>
      <c r="T118" s="3"/>
      <c r="U118" s="4"/>
      <c r="V118" s="18">
        <f t="shared" si="70"/>
        <v>0</v>
      </c>
      <c r="W118" s="5"/>
      <c r="X118" s="34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1"/>
      <c r="K119" s="1"/>
      <c r="L119" s="1"/>
      <c r="M119" s="1"/>
      <c r="N119" s="62"/>
      <c r="O119" s="1"/>
      <c r="P119" s="1"/>
      <c r="Q119" s="1"/>
      <c r="R119" s="1"/>
      <c r="S119" s="62"/>
      <c r="T119" s="1"/>
      <c r="U119" s="1"/>
      <c r="V119" s="1"/>
      <c r="W119" s="1"/>
      <c r="X119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1</vt:lpstr>
      <vt:lpstr>Work Tracker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Jacobson</dc:creator>
  <cp:lastModifiedBy>Kevin Jacobson</cp:lastModifiedBy>
  <dcterms:created xsi:type="dcterms:W3CDTF">2020-09-14T02:44:27Z</dcterms:created>
  <dcterms:modified xsi:type="dcterms:W3CDTF">2020-09-14T06:22:20Z</dcterms:modified>
</cp:coreProperties>
</file>