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\최빈 과제물\bin-s-homework\"/>
    </mc:Choice>
  </mc:AlternateContent>
  <xr:revisionPtr revIDLastSave="0" documentId="13_ncr:1_{BF2B44EF-56F1-4434-8162-A90897ABB375}" xr6:coauthVersionLast="47" xr6:coauthVersionMax="47" xr10:uidLastSave="{00000000-0000-0000-0000-000000000000}"/>
  <bookViews>
    <workbookView xWindow="-120" yWindow="-120" windowWidth="29040" windowHeight="15720" xr2:uid="{6DEE4359-D0E2-493B-B38D-672D0D655843}"/>
  </bookViews>
  <sheets>
    <sheet name="몬스터 종류" sheetId="2" r:id="rId1"/>
    <sheet name="몬스터 업적" sheetId="1" r:id="rId2"/>
    <sheet name="아이템 업적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F4" i="1" s="1"/>
  <c r="E5" i="3"/>
  <c r="E6" i="3" s="1"/>
  <c r="F5" i="3"/>
  <c r="F6" i="3"/>
  <c r="E4" i="3"/>
  <c r="F4" i="3"/>
  <c r="G5" i="1" l="1"/>
  <c r="F5" i="1"/>
  <c r="F7" i="3"/>
  <c r="E7" i="3" s="1"/>
  <c r="G6" i="1" l="1"/>
  <c r="F6" i="1"/>
  <c r="F8" i="3"/>
  <c r="E8" i="3" s="1"/>
  <c r="G7" i="1" l="1"/>
  <c r="F7" i="1" s="1"/>
  <c r="F9" i="3"/>
  <c r="E9" i="3"/>
  <c r="G8" i="1" l="1"/>
  <c r="F8" i="1"/>
  <c r="F10" i="3"/>
  <c r="E10" i="3" s="1"/>
  <c r="G9" i="1" l="1"/>
  <c r="F9" i="1"/>
  <c r="F11" i="3"/>
  <c r="E11" i="3" s="1"/>
  <c r="G10" i="1" l="1"/>
  <c r="F10" i="1"/>
  <c r="F12" i="3"/>
  <c r="E12" i="3" s="1"/>
  <c r="G11" i="1" l="1"/>
  <c r="F11" i="1"/>
  <c r="F13" i="3"/>
  <c r="E13" i="3" s="1"/>
  <c r="G12" i="1" l="1"/>
  <c r="F12" i="1"/>
  <c r="F14" i="3"/>
  <c r="E14" i="3" s="1"/>
  <c r="G13" i="1" l="1"/>
  <c r="F13" i="1"/>
  <c r="F15" i="3"/>
  <c r="E15" i="3" s="1"/>
  <c r="G14" i="1" l="1"/>
  <c r="F14" i="1"/>
  <c r="F16" i="3"/>
  <c r="E16" i="3" s="1"/>
  <c r="G15" i="1" l="1"/>
  <c r="F15" i="1" s="1"/>
  <c r="F17" i="3"/>
  <c r="E17" i="3" s="1"/>
  <c r="G16" i="1" l="1"/>
  <c r="F16" i="1" s="1"/>
  <c r="F18" i="3"/>
  <c r="E18" i="3" s="1"/>
  <c r="G17" i="1" l="1"/>
  <c r="F17" i="1" s="1"/>
  <c r="F19" i="3"/>
  <c r="E19" i="3" s="1"/>
  <c r="G18" i="1" l="1"/>
  <c r="F18" i="1"/>
  <c r="F20" i="3"/>
  <c r="E20" i="3" s="1"/>
  <c r="G19" i="1" l="1"/>
  <c r="F19" i="1"/>
  <c r="F21" i="3"/>
  <c r="E21" i="3" s="1"/>
  <c r="G20" i="1" l="1"/>
  <c r="F20" i="1"/>
  <c r="F22" i="3"/>
  <c r="E22" i="3" s="1"/>
  <c r="G21" i="1" l="1"/>
  <c r="F21" i="1"/>
  <c r="G22" i="1" l="1"/>
  <c r="F22" i="1"/>
</calcChain>
</file>

<file path=xl/sharedStrings.xml><?xml version="1.0" encoding="utf-8"?>
<sst xmlns="http://schemas.openxmlformats.org/spreadsheetml/2006/main" count="120" uniqueCount="64">
  <si>
    <t>string</t>
    <phoneticPr fontId="2" type="noConversion"/>
  </si>
  <si>
    <t>몬스터 이름</t>
    <phoneticPr fontId="2" type="noConversion"/>
  </si>
  <si>
    <t>int</t>
    <phoneticPr fontId="2" type="noConversion"/>
  </si>
  <si>
    <t>레벨</t>
    <phoneticPr fontId="2" type="noConversion"/>
  </si>
  <si>
    <t>체력</t>
    <phoneticPr fontId="2" type="noConversion"/>
  </si>
  <si>
    <t>드랍 아이템 번호</t>
    <phoneticPr fontId="2" type="noConversion"/>
  </si>
  <si>
    <t>나무 엔트</t>
    <phoneticPr fontId="2" type="noConversion"/>
  </si>
  <si>
    <t>사탕 요정</t>
    <phoneticPr fontId="2" type="noConversion"/>
  </si>
  <si>
    <t>변이된 사슴</t>
    <phoneticPr fontId="2" type="noConversion"/>
  </si>
  <si>
    <t>허브 요정</t>
    <phoneticPr fontId="2" type="noConversion"/>
  </si>
  <si>
    <t>ID 번호</t>
    <phoneticPr fontId="2" type="noConversion"/>
  </si>
  <si>
    <t>미스릴 골렘</t>
    <phoneticPr fontId="2" type="noConversion"/>
  </si>
  <si>
    <t>오리하르콘 골렘</t>
    <phoneticPr fontId="2" type="noConversion"/>
  </si>
  <si>
    <t>아다만티움 골렘</t>
    <phoneticPr fontId="2" type="noConversion"/>
  </si>
  <si>
    <t>업적 이름</t>
    <phoneticPr fontId="2" type="noConversion"/>
  </si>
  <si>
    <t>업적 ID</t>
    <phoneticPr fontId="2" type="noConversion"/>
  </si>
  <si>
    <t>아이템 필요 제작 횟수</t>
    <phoneticPr fontId="2" type="noConversion"/>
  </si>
  <si>
    <t>보상</t>
    <phoneticPr fontId="2" type="noConversion"/>
  </si>
  <si>
    <t>제작 아이템 Type</t>
    <phoneticPr fontId="2" type="noConversion"/>
  </si>
  <si>
    <t>무기 제작 레벨 1</t>
    <phoneticPr fontId="2" type="noConversion"/>
  </si>
  <si>
    <t>WEAPON</t>
  </si>
  <si>
    <t>무기 제작 레벨 2</t>
    <phoneticPr fontId="2" type="noConversion"/>
  </si>
  <si>
    <t>무기 제작 레벨 3</t>
    <phoneticPr fontId="2" type="noConversion"/>
  </si>
  <si>
    <t>무기 제작 레벨 4</t>
  </si>
  <si>
    <t>무기 제작 레벨 5</t>
  </si>
  <si>
    <t>무기 제작 레벨 6</t>
  </si>
  <si>
    <t>무기 제작 레벨 7</t>
  </si>
  <si>
    <t>무기 제작 레벨 8</t>
  </si>
  <si>
    <t>무기 제작 레벨 9</t>
  </si>
  <si>
    <t>무기 제작 레벨 10</t>
  </si>
  <si>
    <t>무기 제작 레벨 11</t>
  </si>
  <si>
    <t>무기 제작 레벨 12</t>
  </si>
  <si>
    <t>무기 제작 레벨 13</t>
  </si>
  <si>
    <t>무기 제작 레벨 14</t>
  </si>
  <si>
    <t>무기 제작 레벨 15</t>
  </si>
  <si>
    <t>무기 제작 레벨 16</t>
  </si>
  <si>
    <t>무기 제작 레벨 17</t>
  </si>
  <si>
    <t>무기 제작 레벨 18</t>
  </si>
  <si>
    <t>무기 제작 레벨 19</t>
  </si>
  <si>
    <t>무기 제작 레벨 20</t>
  </si>
  <si>
    <t>목표 몬스터 ID</t>
    <phoneticPr fontId="2" type="noConversion"/>
  </si>
  <si>
    <t>목표 몬스터 이름</t>
    <phoneticPr fontId="2" type="noConversion"/>
  </si>
  <si>
    <t>목표 처치 횟수</t>
    <phoneticPr fontId="2" type="noConversion"/>
  </si>
  <si>
    <t>엔트 사냥 레벨 3</t>
    <phoneticPr fontId="2" type="noConversion"/>
  </si>
  <si>
    <t>엔트 사냥 레벨 1</t>
    <phoneticPr fontId="2" type="noConversion"/>
  </si>
  <si>
    <t>엔트 사냥 레벨 15</t>
  </si>
  <si>
    <t>엔트 사냥 레벨 20</t>
  </si>
  <si>
    <t>엔트 사냥 레벨 2</t>
    <phoneticPr fontId="2" type="noConversion"/>
  </si>
  <si>
    <t>엔트 사냥 레벨 4</t>
  </si>
  <si>
    <t>엔트 사냥 레벨 5</t>
  </si>
  <si>
    <t>엔트 사냥 레벨 6</t>
  </si>
  <si>
    <t>엔트 사냥 레벨 7</t>
  </si>
  <si>
    <t>엔트 사냥 레벨 8</t>
  </si>
  <si>
    <t>엔트 사냥 레벨 9</t>
  </si>
  <si>
    <t>엔트 사냥 레벨 10</t>
  </si>
  <si>
    <t>엔트 사냥 레벨 11</t>
  </si>
  <si>
    <t>엔트 사냥 레벨 12</t>
  </si>
  <si>
    <t>엔트 사냥 레벨 13</t>
  </si>
  <si>
    <t>엔트 사냥 레벨 14</t>
  </si>
  <si>
    <t>엔트 사냥 레벨 16</t>
  </si>
  <si>
    <t>엔트 사냥 레벨 17</t>
  </si>
  <si>
    <t>엔트 사냥 레벨 18</t>
  </si>
  <si>
    <t>엔트 사냥 레벨 19</t>
  </si>
  <si>
    <t>보스 드래곤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</si>
</sst>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_);[Red]\(0\)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179" fontId="0" fillId="0" borderId="0" xfId="1" applyNumberFormat="1" applyFont="1" applyAlignment="1">
      <alignment horizontal="left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업적 보상 증가율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'몬스터 업적'!$E$2</c:f>
              <c:strCache>
                <c:ptCount val="1"/>
                <c:pt idx="0">
                  <c:v>목표 처치 횟수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'몬스터 업적'!$E$3:$E$22</c:f>
              <c:numCache>
                <c:formatCode>General</c:formatCode>
                <c:ptCount val="2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638-9A3C-66EC357C1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636592"/>
        <c:axId val="749643432"/>
      </c:barChart>
      <c:lineChart>
        <c:grouping val="standard"/>
        <c:varyColors val="0"/>
        <c:ser>
          <c:idx val="1"/>
          <c:order val="1"/>
          <c:tx>
            <c:strRef>
              <c:f>'몬스터 업적'!$F$2</c:f>
              <c:strCache>
                <c:ptCount val="1"/>
                <c:pt idx="0">
                  <c:v>보상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'몬스터 업적'!$F$3:$F$22</c:f>
              <c:numCache>
                <c:formatCode>0_);[Red]\(0\)</c:formatCode>
                <c:ptCount val="20"/>
                <c:pt idx="0">
                  <c:v>100</c:v>
                </c:pt>
                <c:pt idx="1">
                  <c:v>110</c:v>
                </c:pt>
                <c:pt idx="2">
                  <c:v>121</c:v>
                </c:pt>
                <c:pt idx="3">
                  <c:v>133.1</c:v>
                </c:pt>
                <c:pt idx="4">
                  <c:v>146.41</c:v>
                </c:pt>
                <c:pt idx="5">
                  <c:v>161.05099999999999</c:v>
                </c:pt>
                <c:pt idx="6">
                  <c:v>177.15609999999998</c:v>
                </c:pt>
                <c:pt idx="7">
                  <c:v>194.87170999999998</c:v>
                </c:pt>
                <c:pt idx="8">
                  <c:v>214.35888099999997</c:v>
                </c:pt>
                <c:pt idx="9">
                  <c:v>235.79476909999997</c:v>
                </c:pt>
                <c:pt idx="10">
                  <c:v>259.37424600999998</c:v>
                </c:pt>
                <c:pt idx="11">
                  <c:v>285.31167061099995</c:v>
                </c:pt>
                <c:pt idx="12">
                  <c:v>313.84283767209996</c:v>
                </c:pt>
                <c:pt idx="13">
                  <c:v>345.22712143930994</c:v>
                </c:pt>
                <c:pt idx="14">
                  <c:v>379.74983358324096</c:v>
                </c:pt>
                <c:pt idx="15">
                  <c:v>417.72481694156505</c:v>
                </c:pt>
                <c:pt idx="16">
                  <c:v>459.49729863572156</c:v>
                </c:pt>
                <c:pt idx="17">
                  <c:v>505.44702849929371</c:v>
                </c:pt>
                <c:pt idx="18">
                  <c:v>555.99173134922307</c:v>
                </c:pt>
                <c:pt idx="19">
                  <c:v>611.59090448414543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F0-4638-9A3C-66EC357C1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614632"/>
        <c:axId val="749614272"/>
      </c:lineChart>
      <c:catAx>
        <c:axId val="74963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9643432"/>
        <c:crosses val="autoZero"/>
        <c:auto val="1"/>
        <c:lblAlgn val="ctr"/>
        <c:lblOffset val="100"/>
        <c:noMultiLvlLbl val="0"/>
      </c:catAx>
      <c:valAx>
        <c:axId val="74964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9636592"/>
        <c:crosses val="autoZero"/>
        <c:crossBetween val="between"/>
      </c:valAx>
      <c:valAx>
        <c:axId val="749614272"/>
        <c:scaling>
          <c:orientation val="minMax"/>
        </c:scaling>
        <c:delete val="0"/>
        <c:axPos val="r"/>
        <c:numFmt formatCode="0_);[Red]\(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9614632"/>
        <c:crosses val="max"/>
        <c:crossBetween val="between"/>
      </c:valAx>
      <c:catAx>
        <c:axId val="749614632"/>
        <c:scaling>
          <c:orientation val="minMax"/>
        </c:scaling>
        <c:delete val="1"/>
        <c:axPos val="b"/>
        <c:majorTickMark val="out"/>
        <c:minorTickMark val="none"/>
        <c:tickLblPos val="nextTo"/>
        <c:crossAx val="7496142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업적 보상 증가율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'아이템 업적'!$D$2</c:f>
              <c:strCache>
                <c:ptCount val="1"/>
                <c:pt idx="0">
                  <c:v>아이템 필요 제작 횟수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'아이템 업적'!$D$3:$D$22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2C-455A-A624-EC0D9F130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238528"/>
        <c:axId val="683239248"/>
      </c:barChart>
      <c:lineChart>
        <c:grouping val="standard"/>
        <c:varyColors val="0"/>
        <c:ser>
          <c:idx val="1"/>
          <c:order val="1"/>
          <c:tx>
            <c:strRef>
              <c:f>'아이템 업적'!$E$2</c:f>
              <c:strCache>
                <c:ptCount val="1"/>
                <c:pt idx="0">
                  <c:v>보상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'아이템 업적'!$E$3:$E$22</c:f>
              <c:numCache>
                <c:formatCode>0_);[Red]\(0\)</c:formatCode>
                <c:ptCount val="20"/>
                <c:pt idx="0">
                  <c:v>100</c:v>
                </c:pt>
                <c:pt idx="1">
                  <c:v>110</c:v>
                </c:pt>
                <c:pt idx="2">
                  <c:v>121</c:v>
                </c:pt>
                <c:pt idx="3">
                  <c:v>133.1</c:v>
                </c:pt>
                <c:pt idx="4">
                  <c:v>146.41</c:v>
                </c:pt>
                <c:pt idx="5">
                  <c:v>161.05099999999999</c:v>
                </c:pt>
                <c:pt idx="6">
                  <c:v>177.15609999999998</c:v>
                </c:pt>
                <c:pt idx="7">
                  <c:v>194.87170999999998</c:v>
                </c:pt>
                <c:pt idx="8">
                  <c:v>214.35888099999997</c:v>
                </c:pt>
                <c:pt idx="9">
                  <c:v>235.79476909999997</c:v>
                </c:pt>
                <c:pt idx="10">
                  <c:v>259.37424600999998</c:v>
                </c:pt>
                <c:pt idx="11">
                  <c:v>285.31167061099995</c:v>
                </c:pt>
                <c:pt idx="12">
                  <c:v>313.84283767209996</c:v>
                </c:pt>
                <c:pt idx="13">
                  <c:v>345.22712143930994</c:v>
                </c:pt>
                <c:pt idx="14">
                  <c:v>379.74983358324096</c:v>
                </c:pt>
                <c:pt idx="15">
                  <c:v>417.72481694156505</c:v>
                </c:pt>
                <c:pt idx="16">
                  <c:v>459.49729863572156</c:v>
                </c:pt>
                <c:pt idx="17">
                  <c:v>505.44702849929371</c:v>
                </c:pt>
                <c:pt idx="18">
                  <c:v>555.99173134922307</c:v>
                </c:pt>
                <c:pt idx="19">
                  <c:v>611.59090448414543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2C-455A-A624-EC0D9F130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239968"/>
        <c:axId val="683234568"/>
      </c:lineChart>
      <c:catAx>
        <c:axId val="68323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3239248"/>
        <c:crosses val="autoZero"/>
        <c:auto val="1"/>
        <c:lblAlgn val="ctr"/>
        <c:lblOffset val="100"/>
        <c:noMultiLvlLbl val="0"/>
      </c:catAx>
      <c:valAx>
        <c:axId val="68323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3238528"/>
        <c:crosses val="autoZero"/>
        <c:crossBetween val="between"/>
      </c:valAx>
      <c:valAx>
        <c:axId val="683234568"/>
        <c:scaling>
          <c:orientation val="minMax"/>
        </c:scaling>
        <c:delete val="0"/>
        <c:axPos val="r"/>
        <c:numFmt formatCode="0_);[Red]\(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3239968"/>
        <c:crosses val="max"/>
        <c:crossBetween val="between"/>
      </c:valAx>
      <c:catAx>
        <c:axId val="683239968"/>
        <c:scaling>
          <c:orientation val="minMax"/>
        </c:scaling>
        <c:delete val="1"/>
        <c:axPos val="b"/>
        <c:majorTickMark val="out"/>
        <c:minorTickMark val="none"/>
        <c:tickLblPos val="nextTo"/>
        <c:crossAx val="6832345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9525</xdr:rowOff>
    </xdr:from>
    <xdr:to>
      <xdr:col>16</xdr:col>
      <xdr:colOff>444500</xdr:colOff>
      <xdr:row>21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EADB650-BEF3-CBBE-AEB7-5FA3A4A55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2</xdr:row>
      <xdr:rowOff>1</xdr:rowOff>
    </xdr:from>
    <xdr:to>
      <xdr:col>11</xdr:col>
      <xdr:colOff>193674</xdr:colOff>
      <xdr:row>22</xdr:row>
      <xdr:rowOff>1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9A155CEB-22AB-175D-7CE9-B4CCEBCAD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216D6-E82B-4097-87A6-B1966B9B174E}">
  <dimension ref="A1:E10"/>
  <sheetViews>
    <sheetView tabSelected="1" workbookViewId="0">
      <selection activeCell="K12" sqref="K12"/>
    </sheetView>
  </sheetViews>
  <sheetFormatPr defaultRowHeight="16.5" x14ac:dyDescent="0.3"/>
  <cols>
    <col min="1" max="1" width="16.375" style="1" customWidth="1"/>
    <col min="2" max="4" width="9" style="1"/>
    <col min="5" max="5" width="17" style="1" customWidth="1"/>
  </cols>
  <sheetData>
    <row r="1" spans="1:5" x14ac:dyDescent="0.3">
      <c r="A1" s="1" t="s">
        <v>0</v>
      </c>
      <c r="B1" s="1" t="s">
        <v>2</v>
      </c>
      <c r="C1" s="1" t="s">
        <v>2</v>
      </c>
      <c r="D1" s="1" t="s">
        <v>2</v>
      </c>
      <c r="E1" s="1" t="s">
        <v>2</v>
      </c>
    </row>
    <row r="2" spans="1:5" x14ac:dyDescent="0.3">
      <c r="A2" s="1" t="s">
        <v>1</v>
      </c>
      <c r="B2" s="1" t="s">
        <v>10</v>
      </c>
      <c r="C2" s="1" t="s">
        <v>3</v>
      </c>
      <c r="D2" s="1" t="s">
        <v>4</v>
      </c>
      <c r="E2" s="1" t="s">
        <v>5</v>
      </c>
    </row>
    <row r="3" spans="1:5" x14ac:dyDescent="0.3">
      <c r="A3" s="1" t="s">
        <v>6</v>
      </c>
      <c r="B3" s="1">
        <v>100001</v>
      </c>
      <c r="C3" s="1">
        <v>1</v>
      </c>
      <c r="D3" s="1">
        <v>10</v>
      </c>
      <c r="E3" s="1">
        <v>300005</v>
      </c>
    </row>
    <row r="4" spans="1:5" x14ac:dyDescent="0.3">
      <c r="A4" s="1" t="s">
        <v>7</v>
      </c>
      <c r="B4" s="1">
        <v>100002</v>
      </c>
      <c r="C4" s="1">
        <v>5</v>
      </c>
      <c r="D4" s="1">
        <v>25</v>
      </c>
      <c r="E4" s="1">
        <v>300007</v>
      </c>
    </row>
    <row r="5" spans="1:5" x14ac:dyDescent="0.3">
      <c r="A5" s="1" t="s">
        <v>9</v>
      </c>
      <c r="B5" s="1">
        <v>100003</v>
      </c>
      <c r="C5" s="1">
        <v>5</v>
      </c>
      <c r="D5" s="1">
        <v>25</v>
      </c>
      <c r="E5" s="1">
        <v>300006</v>
      </c>
    </row>
    <row r="6" spans="1:5" x14ac:dyDescent="0.3">
      <c r="A6" s="1" t="s">
        <v>8</v>
      </c>
      <c r="B6" s="1">
        <v>100004</v>
      </c>
      <c r="C6" s="1">
        <v>10</v>
      </c>
      <c r="D6" s="1">
        <v>105</v>
      </c>
      <c r="E6" s="1">
        <v>300004</v>
      </c>
    </row>
    <row r="7" spans="1:5" x14ac:dyDescent="0.3">
      <c r="A7" s="1" t="s">
        <v>11</v>
      </c>
      <c r="B7" s="1">
        <v>100005</v>
      </c>
      <c r="C7" s="1">
        <v>15</v>
      </c>
      <c r="D7" s="1">
        <v>200</v>
      </c>
      <c r="E7" s="1">
        <v>300001</v>
      </c>
    </row>
    <row r="8" spans="1:5" x14ac:dyDescent="0.3">
      <c r="A8" s="1" t="s">
        <v>12</v>
      </c>
      <c r="B8" s="1">
        <v>100006</v>
      </c>
      <c r="C8" s="1">
        <v>15</v>
      </c>
      <c r="D8" s="1">
        <v>200</v>
      </c>
      <c r="E8" s="1">
        <v>300002</v>
      </c>
    </row>
    <row r="9" spans="1:5" x14ac:dyDescent="0.3">
      <c r="A9" s="1" t="s">
        <v>13</v>
      </c>
      <c r="B9" s="1">
        <v>100007</v>
      </c>
      <c r="C9" s="1">
        <v>18</v>
      </c>
      <c r="D9" s="1">
        <v>285</v>
      </c>
      <c r="E9" s="1">
        <v>300003</v>
      </c>
    </row>
    <row r="10" spans="1:5" x14ac:dyDescent="0.3">
      <c r="A10" s="1" t="s">
        <v>63</v>
      </c>
      <c r="B10" s="1">
        <v>100010</v>
      </c>
      <c r="C10" s="1">
        <v>20</v>
      </c>
      <c r="D10" s="1">
        <v>500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6648C-597C-44AA-B30E-BE2776706F71}">
  <dimension ref="A1:G22"/>
  <sheetViews>
    <sheetView workbookViewId="0">
      <selection activeCell="O29" sqref="O29"/>
    </sheetView>
  </sheetViews>
  <sheetFormatPr defaultRowHeight="16.5" x14ac:dyDescent="0.3"/>
  <cols>
    <col min="1" max="1" width="9" style="2"/>
    <col min="2" max="2" width="16.25" style="2" customWidth="1"/>
    <col min="3" max="3" width="17.25" style="2" customWidth="1"/>
    <col min="4" max="4" width="20.875" style="2" customWidth="1"/>
    <col min="5" max="5" width="14.25" style="2" customWidth="1"/>
    <col min="6" max="6" width="9" style="2"/>
  </cols>
  <sheetData>
    <row r="1" spans="1:7" x14ac:dyDescent="0.3">
      <c r="A1" s="2" t="s">
        <v>2</v>
      </c>
      <c r="B1" s="2" t="s">
        <v>0</v>
      </c>
      <c r="C1" s="2" t="s">
        <v>0</v>
      </c>
      <c r="D1" s="2" t="s">
        <v>2</v>
      </c>
      <c r="E1" s="2" t="s">
        <v>2</v>
      </c>
      <c r="F1" s="2" t="s">
        <v>2</v>
      </c>
    </row>
    <row r="2" spans="1:7" x14ac:dyDescent="0.3">
      <c r="A2" s="2" t="s">
        <v>15</v>
      </c>
      <c r="B2" s="2" t="s">
        <v>14</v>
      </c>
      <c r="C2" s="2" t="s">
        <v>41</v>
      </c>
      <c r="D2" s="2" t="s">
        <v>40</v>
      </c>
      <c r="E2" s="2" t="s">
        <v>42</v>
      </c>
      <c r="F2" s="2" t="s">
        <v>17</v>
      </c>
    </row>
    <row r="3" spans="1:7" x14ac:dyDescent="0.3">
      <c r="A3" s="2">
        <v>100001</v>
      </c>
      <c r="B3" s="2" t="s">
        <v>44</v>
      </c>
      <c r="C3" s="2" t="s">
        <v>6</v>
      </c>
      <c r="D3" s="2">
        <v>100001</v>
      </c>
      <c r="E3" s="2">
        <v>1</v>
      </c>
      <c r="F3" s="3">
        <v>100</v>
      </c>
      <c r="G3" s="1"/>
    </row>
    <row r="4" spans="1:7" x14ac:dyDescent="0.3">
      <c r="A4" s="2">
        <v>100002</v>
      </c>
      <c r="B4" s="2" t="s">
        <v>47</v>
      </c>
      <c r="C4" s="2" t="s">
        <v>6</v>
      </c>
      <c r="D4" s="2">
        <v>100001</v>
      </c>
      <c r="E4" s="2">
        <v>5</v>
      </c>
      <c r="F4" s="3">
        <f>F3+G4</f>
        <v>110</v>
      </c>
      <c r="G4" s="1">
        <f>F3/10</f>
        <v>10</v>
      </c>
    </row>
    <row r="5" spans="1:7" x14ac:dyDescent="0.3">
      <c r="A5" s="2">
        <v>100003</v>
      </c>
      <c r="B5" s="2" t="s">
        <v>43</v>
      </c>
      <c r="C5" s="2" t="s">
        <v>6</v>
      </c>
      <c r="D5" s="2">
        <v>100001</v>
      </c>
      <c r="E5" s="2">
        <v>10</v>
      </c>
      <c r="F5" s="3">
        <f t="shared" ref="F5:F22" si="0">F4+G5</f>
        <v>121</v>
      </c>
      <c r="G5" s="1">
        <f t="shared" ref="G5:G22" si="1">F4/10</f>
        <v>11</v>
      </c>
    </row>
    <row r="6" spans="1:7" x14ac:dyDescent="0.3">
      <c r="A6" s="2">
        <v>100004</v>
      </c>
      <c r="B6" s="2" t="s">
        <v>48</v>
      </c>
      <c r="C6" s="2" t="s">
        <v>6</v>
      </c>
      <c r="D6" s="2">
        <v>100001</v>
      </c>
      <c r="E6" s="2">
        <v>15</v>
      </c>
      <c r="F6" s="3">
        <f t="shared" si="0"/>
        <v>133.1</v>
      </c>
      <c r="G6" s="1">
        <f t="shared" si="1"/>
        <v>12.1</v>
      </c>
    </row>
    <row r="7" spans="1:7" x14ac:dyDescent="0.3">
      <c r="A7" s="2">
        <v>100005</v>
      </c>
      <c r="B7" s="2" t="s">
        <v>49</v>
      </c>
      <c r="C7" s="2" t="s">
        <v>6</v>
      </c>
      <c r="D7" s="2">
        <v>100001</v>
      </c>
      <c r="E7" s="2">
        <v>20</v>
      </c>
      <c r="F7" s="3">
        <f t="shared" si="0"/>
        <v>146.41</v>
      </c>
      <c r="G7" s="1">
        <f t="shared" si="1"/>
        <v>13.309999999999999</v>
      </c>
    </row>
    <row r="8" spans="1:7" x14ac:dyDescent="0.3">
      <c r="A8" s="2">
        <v>100006</v>
      </c>
      <c r="B8" s="2" t="s">
        <v>50</v>
      </c>
      <c r="C8" s="2" t="s">
        <v>6</v>
      </c>
      <c r="D8" s="2">
        <v>100001</v>
      </c>
      <c r="E8" s="2">
        <v>30</v>
      </c>
      <c r="F8" s="3">
        <f t="shared" si="0"/>
        <v>161.05099999999999</v>
      </c>
      <c r="G8" s="1">
        <f t="shared" si="1"/>
        <v>14.641</v>
      </c>
    </row>
    <row r="9" spans="1:7" x14ac:dyDescent="0.3">
      <c r="A9" s="2">
        <v>100007</v>
      </c>
      <c r="B9" s="2" t="s">
        <v>51</v>
      </c>
      <c r="C9" s="2" t="s">
        <v>6</v>
      </c>
      <c r="D9" s="2">
        <v>100001</v>
      </c>
      <c r="E9" s="2">
        <v>40</v>
      </c>
      <c r="F9" s="3">
        <f t="shared" si="0"/>
        <v>177.15609999999998</v>
      </c>
      <c r="G9" s="1">
        <f t="shared" si="1"/>
        <v>16.1051</v>
      </c>
    </row>
    <row r="10" spans="1:7" x14ac:dyDescent="0.3">
      <c r="A10" s="2">
        <v>100008</v>
      </c>
      <c r="B10" s="2" t="s">
        <v>52</v>
      </c>
      <c r="C10" s="2" t="s">
        <v>6</v>
      </c>
      <c r="D10" s="2">
        <v>100001</v>
      </c>
      <c r="E10" s="2">
        <v>60</v>
      </c>
      <c r="F10" s="3">
        <f t="shared" si="0"/>
        <v>194.87170999999998</v>
      </c>
      <c r="G10" s="1">
        <f t="shared" si="1"/>
        <v>17.715609999999998</v>
      </c>
    </row>
    <row r="11" spans="1:7" x14ac:dyDescent="0.3">
      <c r="A11" s="2">
        <v>100009</v>
      </c>
      <c r="B11" s="2" t="s">
        <v>53</v>
      </c>
      <c r="C11" s="2" t="s">
        <v>6</v>
      </c>
      <c r="D11" s="2">
        <v>100001</v>
      </c>
      <c r="E11" s="2">
        <v>80</v>
      </c>
      <c r="F11" s="3">
        <f t="shared" si="0"/>
        <v>214.35888099999997</v>
      </c>
      <c r="G11" s="1">
        <f t="shared" si="1"/>
        <v>19.487170999999996</v>
      </c>
    </row>
    <row r="12" spans="1:7" x14ac:dyDescent="0.3">
      <c r="A12" s="2">
        <v>100010</v>
      </c>
      <c r="B12" s="2" t="s">
        <v>54</v>
      </c>
      <c r="C12" s="2" t="s">
        <v>6</v>
      </c>
      <c r="D12" s="2">
        <v>100001</v>
      </c>
      <c r="E12" s="2">
        <v>100</v>
      </c>
      <c r="F12" s="3">
        <f t="shared" si="0"/>
        <v>235.79476909999997</v>
      </c>
      <c r="G12" s="1">
        <f t="shared" si="1"/>
        <v>21.435888099999996</v>
      </c>
    </row>
    <row r="13" spans="1:7" x14ac:dyDescent="0.3">
      <c r="A13" s="2">
        <v>100011</v>
      </c>
      <c r="B13" s="2" t="s">
        <v>55</v>
      </c>
      <c r="C13" s="2" t="s">
        <v>6</v>
      </c>
      <c r="D13" s="2">
        <v>100001</v>
      </c>
      <c r="E13" s="2">
        <v>110</v>
      </c>
      <c r="F13" s="3">
        <f t="shared" si="0"/>
        <v>259.37424600999998</v>
      </c>
      <c r="G13" s="1">
        <f t="shared" si="1"/>
        <v>23.579476909999997</v>
      </c>
    </row>
    <row r="14" spans="1:7" x14ac:dyDescent="0.3">
      <c r="A14" s="2">
        <v>100012</v>
      </c>
      <c r="B14" s="2" t="s">
        <v>56</v>
      </c>
      <c r="C14" s="2" t="s">
        <v>6</v>
      </c>
      <c r="D14" s="2">
        <v>100001</v>
      </c>
      <c r="E14" s="2">
        <v>120</v>
      </c>
      <c r="F14" s="3">
        <f t="shared" si="0"/>
        <v>285.31167061099995</v>
      </c>
      <c r="G14" s="1">
        <f t="shared" si="1"/>
        <v>25.937424600999996</v>
      </c>
    </row>
    <row r="15" spans="1:7" x14ac:dyDescent="0.3">
      <c r="A15" s="2">
        <v>100013</v>
      </c>
      <c r="B15" s="2" t="s">
        <v>57</v>
      </c>
      <c r="C15" s="2" t="s">
        <v>6</v>
      </c>
      <c r="D15" s="2">
        <v>100001</v>
      </c>
      <c r="E15" s="2">
        <v>130</v>
      </c>
      <c r="F15" s="3">
        <f t="shared" si="0"/>
        <v>313.84283767209996</v>
      </c>
      <c r="G15" s="1">
        <f t="shared" si="1"/>
        <v>28.531167061099996</v>
      </c>
    </row>
    <row r="16" spans="1:7" x14ac:dyDescent="0.3">
      <c r="A16" s="2">
        <v>100014</v>
      </c>
      <c r="B16" s="2" t="s">
        <v>58</v>
      </c>
      <c r="C16" s="2" t="s">
        <v>6</v>
      </c>
      <c r="D16" s="2">
        <v>100001</v>
      </c>
      <c r="E16" s="2">
        <v>140</v>
      </c>
      <c r="F16" s="3">
        <f t="shared" si="0"/>
        <v>345.22712143930994</v>
      </c>
      <c r="G16" s="1">
        <f t="shared" si="1"/>
        <v>31.384283767209997</v>
      </c>
    </row>
    <row r="17" spans="1:7" x14ac:dyDescent="0.3">
      <c r="A17" s="2">
        <v>100015</v>
      </c>
      <c r="B17" s="2" t="s">
        <v>45</v>
      </c>
      <c r="C17" s="2" t="s">
        <v>6</v>
      </c>
      <c r="D17" s="2">
        <v>100001</v>
      </c>
      <c r="E17" s="2">
        <v>150</v>
      </c>
      <c r="F17" s="3">
        <f t="shared" si="0"/>
        <v>379.74983358324096</v>
      </c>
      <c r="G17" s="1">
        <f t="shared" si="1"/>
        <v>34.522712143930995</v>
      </c>
    </row>
    <row r="18" spans="1:7" x14ac:dyDescent="0.3">
      <c r="A18" s="2">
        <v>100016</v>
      </c>
      <c r="B18" s="2" t="s">
        <v>59</v>
      </c>
      <c r="C18" s="2" t="s">
        <v>6</v>
      </c>
      <c r="D18" s="2">
        <v>100001</v>
      </c>
      <c r="E18" s="2">
        <v>160</v>
      </c>
      <c r="F18" s="3">
        <f t="shared" si="0"/>
        <v>417.72481694156505</v>
      </c>
      <c r="G18" s="1">
        <f t="shared" si="1"/>
        <v>37.974983358324096</v>
      </c>
    </row>
    <row r="19" spans="1:7" x14ac:dyDescent="0.3">
      <c r="A19" s="2">
        <v>100017</v>
      </c>
      <c r="B19" s="2" t="s">
        <v>60</v>
      </c>
      <c r="C19" s="2" t="s">
        <v>6</v>
      </c>
      <c r="D19" s="2">
        <v>100001</v>
      </c>
      <c r="E19" s="2">
        <v>170</v>
      </c>
      <c r="F19" s="3">
        <f t="shared" si="0"/>
        <v>459.49729863572156</v>
      </c>
      <c r="G19" s="1">
        <f t="shared" si="1"/>
        <v>41.772481694156504</v>
      </c>
    </row>
    <row r="20" spans="1:7" x14ac:dyDescent="0.3">
      <c r="A20" s="2">
        <v>100018</v>
      </c>
      <c r="B20" s="2" t="s">
        <v>61</v>
      </c>
      <c r="C20" s="2" t="s">
        <v>6</v>
      </c>
      <c r="D20" s="2">
        <v>100001</v>
      </c>
      <c r="E20" s="2">
        <v>180</v>
      </c>
      <c r="F20" s="3">
        <f t="shared" si="0"/>
        <v>505.44702849929371</v>
      </c>
      <c r="G20" s="1">
        <f t="shared" si="1"/>
        <v>45.949729863572159</v>
      </c>
    </row>
    <row r="21" spans="1:7" x14ac:dyDescent="0.3">
      <c r="A21" s="2">
        <v>100019</v>
      </c>
      <c r="B21" s="2" t="s">
        <v>62</v>
      </c>
      <c r="C21" s="2" t="s">
        <v>6</v>
      </c>
      <c r="D21" s="2">
        <v>100001</v>
      </c>
      <c r="E21" s="2">
        <v>190</v>
      </c>
      <c r="F21" s="3">
        <f t="shared" si="0"/>
        <v>555.99173134922307</v>
      </c>
      <c r="G21" s="1">
        <f t="shared" si="1"/>
        <v>50.544702849929372</v>
      </c>
    </row>
    <row r="22" spans="1:7" x14ac:dyDescent="0.3">
      <c r="A22" s="2">
        <v>100020</v>
      </c>
      <c r="B22" s="2" t="s">
        <v>46</v>
      </c>
      <c r="C22" s="2" t="s">
        <v>6</v>
      </c>
      <c r="D22" s="2">
        <v>100001</v>
      </c>
      <c r="E22" s="2">
        <v>200</v>
      </c>
      <c r="F22" s="3">
        <f t="shared" si="0"/>
        <v>611.59090448414543</v>
      </c>
      <c r="G22" s="1">
        <f t="shared" si="1"/>
        <v>55.59917313492231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01D8F-D141-4F6F-8DF1-5EC434214782}">
  <dimension ref="A1:H22"/>
  <sheetViews>
    <sheetView workbookViewId="0">
      <selection activeCell="E3" sqref="E3:F22"/>
    </sheetView>
  </sheetViews>
  <sheetFormatPr defaultRowHeight="16.5" x14ac:dyDescent="0.3"/>
  <cols>
    <col min="1" max="1" width="9" style="1"/>
    <col min="2" max="2" width="16" style="1" customWidth="1"/>
    <col min="3" max="3" width="18.25" style="1" customWidth="1"/>
    <col min="4" max="4" width="20.875" style="1" customWidth="1"/>
    <col min="5" max="5" width="24.375" style="1" customWidth="1"/>
    <col min="6" max="6" width="21.625" style="1" customWidth="1"/>
    <col min="7" max="7" width="23.875" customWidth="1"/>
    <col min="8" max="8" width="16.875" customWidth="1"/>
  </cols>
  <sheetData>
    <row r="1" spans="1:8" x14ac:dyDescent="0.3">
      <c r="A1" s="1" t="s">
        <v>2</v>
      </c>
      <c r="B1" s="1" t="s">
        <v>0</v>
      </c>
      <c r="C1" s="1" t="s">
        <v>0</v>
      </c>
      <c r="D1" s="1" t="s">
        <v>2</v>
      </c>
      <c r="E1" s="1" t="s">
        <v>2</v>
      </c>
      <c r="G1" s="1"/>
      <c r="H1" s="1"/>
    </row>
    <row r="2" spans="1:8" x14ac:dyDescent="0.3">
      <c r="A2" s="1" t="s">
        <v>15</v>
      </c>
      <c r="B2" s="1" t="s">
        <v>14</v>
      </c>
      <c r="C2" s="1" t="s">
        <v>18</v>
      </c>
      <c r="D2" s="1" t="s">
        <v>16</v>
      </c>
      <c r="E2" s="1" t="s">
        <v>17</v>
      </c>
      <c r="G2" s="1"/>
      <c r="H2" s="1"/>
    </row>
    <row r="3" spans="1:8" x14ac:dyDescent="0.3">
      <c r="A3" s="1">
        <v>200001</v>
      </c>
      <c r="B3" s="1" t="s">
        <v>19</v>
      </c>
      <c r="C3" s="1" t="s">
        <v>20</v>
      </c>
      <c r="D3" s="1">
        <v>1</v>
      </c>
      <c r="E3" s="3">
        <v>100</v>
      </c>
      <c r="H3" s="1"/>
    </row>
    <row r="4" spans="1:8" x14ac:dyDescent="0.3">
      <c r="A4" s="1">
        <v>200002</v>
      </c>
      <c r="B4" s="1" t="s">
        <v>21</v>
      </c>
      <c r="C4" s="1" t="s">
        <v>20</v>
      </c>
      <c r="D4" s="1">
        <v>2</v>
      </c>
      <c r="E4" s="3">
        <f>E3+F4</f>
        <v>110</v>
      </c>
      <c r="F4" s="1">
        <f>E3/10</f>
        <v>10</v>
      </c>
    </row>
    <row r="5" spans="1:8" x14ac:dyDescent="0.3">
      <c r="A5" s="1">
        <v>200003</v>
      </c>
      <c r="B5" s="1" t="s">
        <v>22</v>
      </c>
      <c r="C5" s="1" t="s">
        <v>20</v>
      </c>
      <c r="D5" s="1">
        <v>3</v>
      </c>
      <c r="E5" s="3">
        <f t="shared" ref="E5:E22" si="0">E4+F5</f>
        <v>121</v>
      </c>
      <c r="F5" s="1">
        <f t="shared" ref="F5:F22" si="1">E4/10</f>
        <v>11</v>
      </c>
    </row>
    <row r="6" spans="1:8" x14ac:dyDescent="0.3">
      <c r="A6" s="1">
        <v>200004</v>
      </c>
      <c r="B6" s="1" t="s">
        <v>23</v>
      </c>
      <c r="C6" s="1" t="s">
        <v>20</v>
      </c>
      <c r="D6" s="1">
        <v>4</v>
      </c>
      <c r="E6" s="3">
        <f t="shared" si="0"/>
        <v>133.1</v>
      </c>
      <c r="F6" s="1">
        <f t="shared" si="1"/>
        <v>12.1</v>
      </c>
    </row>
    <row r="7" spans="1:8" x14ac:dyDescent="0.3">
      <c r="A7" s="1">
        <v>200005</v>
      </c>
      <c r="B7" s="1" t="s">
        <v>24</v>
      </c>
      <c r="C7" s="1" t="s">
        <v>20</v>
      </c>
      <c r="D7" s="1">
        <v>5</v>
      </c>
      <c r="E7" s="3">
        <f t="shared" si="0"/>
        <v>146.41</v>
      </c>
      <c r="F7" s="1">
        <f t="shared" si="1"/>
        <v>13.309999999999999</v>
      </c>
    </row>
    <row r="8" spans="1:8" x14ac:dyDescent="0.3">
      <c r="A8" s="1">
        <v>200006</v>
      </c>
      <c r="B8" s="1" t="s">
        <v>25</v>
      </c>
      <c r="C8" s="1" t="s">
        <v>20</v>
      </c>
      <c r="D8" s="1">
        <v>6</v>
      </c>
      <c r="E8" s="3">
        <f t="shared" si="0"/>
        <v>161.05099999999999</v>
      </c>
      <c r="F8" s="1">
        <f t="shared" si="1"/>
        <v>14.641</v>
      </c>
    </row>
    <row r="9" spans="1:8" x14ac:dyDescent="0.3">
      <c r="A9" s="1">
        <v>200007</v>
      </c>
      <c r="B9" s="1" t="s">
        <v>26</v>
      </c>
      <c r="C9" s="1" t="s">
        <v>20</v>
      </c>
      <c r="D9" s="1">
        <v>7</v>
      </c>
      <c r="E9" s="3">
        <f t="shared" si="0"/>
        <v>177.15609999999998</v>
      </c>
      <c r="F9" s="1">
        <f t="shared" si="1"/>
        <v>16.1051</v>
      </c>
    </row>
    <row r="10" spans="1:8" x14ac:dyDescent="0.3">
      <c r="A10" s="1">
        <v>200008</v>
      </c>
      <c r="B10" s="1" t="s">
        <v>27</v>
      </c>
      <c r="C10" s="1" t="s">
        <v>20</v>
      </c>
      <c r="D10" s="1">
        <v>8</v>
      </c>
      <c r="E10" s="3">
        <f t="shared" si="0"/>
        <v>194.87170999999998</v>
      </c>
      <c r="F10" s="1">
        <f t="shared" si="1"/>
        <v>17.715609999999998</v>
      </c>
    </row>
    <row r="11" spans="1:8" x14ac:dyDescent="0.3">
      <c r="A11" s="1">
        <v>200009</v>
      </c>
      <c r="B11" s="1" t="s">
        <v>28</v>
      </c>
      <c r="C11" s="1" t="s">
        <v>20</v>
      </c>
      <c r="D11" s="1">
        <v>9</v>
      </c>
      <c r="E11" s="3">
        <f t="shared" si="0"/>
        <v>214.35888099999997</v>
      </c>
      <c r="F11" s="1">
        <f t="shared" si="1"/>
        <v>19.487170999999996</v>
      </c>
    </row>
    <row r="12" spans="1:8" x14ac:dyDescent="0.3">
      <c r="A12" s="1">
        <v>200010</v>
      </c>
      <c r="B12" s="1" t="s">
        <v>29</v>
      </c>
      <c r="C12" s="1" t="s">
        <v>20</v>
      </c>
      <c r="D12" s="1">
        <v>10</v>
      </c>
      <c r="E12" s="3">
        <f t="shared" si="0"/>
        <v>235.79476909999997</v>
      </c>
      <c r="F12" s="1">
        <f t="shared" si="1"/>
        <v>21.435888099999996</v>
      </c>
    </row>
    <row r="13" spans="1:8" x14ac:dyDescent="0.3">
      <c r="A13" s="1">
        <v>200011</v>
      </c>
      <c r="B13" s="1" t="s">
        <v>30</v>
      </c>
      <c r="C13" s="1" t="s">
        <v>20</v>
      </c>
      <c r="D13" s="1">
        <v>11</v>
      </c>
      <c r="E13" s="3">
        <f t="shared" si="0"/>
        <v>259.37424600999998</v>
      </c>
      <c r="F13" s="1">
        <f t="shared" si="1"/>
        <v>23.579476909999997</v>
      </c>
    </row>
    <row r="14" spans="1:8" x14ac:dyDescent="0.3">
      <c r="A14" s="1">
        <v>200012</v>
      </c>
      <c r="B14" s="1" t="s">
        <v>31</v>
      </c>
      <c r="C14" s="1" t="s">
        <v>20</v>
      </c>
      <c r="D14" s="1">
        <v>12</v>
      </c>
      <c r="E14" s="3">
        <f t="shared" si="0"/>
        <v>285.31167061099995</v>
      </c>
      <c r="F14" s="1">
        <f t="shared" si="1"/>
        <v>25.937424600999996</v>
      </c>
    </row>
    <row r="15" spans="1:8" x14ac:dyDescent="0.3">
      <c r="A15" s="1">
        <v>200013</v>
      </c>
      <c r="B15" s="1" t="s">
        <v>32</v>
      </c>
      <c r="C15" s="1" t="s">
        <v>20</v>
      </c>
      <c r="D15" s="1">
        <v>13</v>
      </c>
      <c r="E15" s="3">
        <f t="shared" si="0"/>
        <v>313.84283767209996</v>
      </c>
      <c r="F15" s="1">
        <f t="shared" si="1"/>
        <v>28.531167061099996</v>
      </c>
    </row>
    <row r="16" spans="1:8" x14ac:dyDescent="0.3">
      <c r="A16" s="1">
        <v>200014</v>
      </c>
      <c r="B16" s="1" t="s">
        <v>33</v>
      </c>
      <c r="C16" s="1" t="s">
        <v>20</v>
      </c>
      <c r="D16" s="1">
        <v>14</v>
      </c>
      <c r="E16" s="3">
        <f t="shared" si="0"/>
        <v>345.22712143930994</v>
      </c>
      <c r="F16" s="1">
        <f t="shared" si="1"/>
        <v>31.384283767209997</v>
      </c>
    </row>
    <row r="17" spans="1:6" x14ac:dyDescent="0.3">
      <c r="A17" s="1">
        <v>200015</v>
      </c>
      <c r="B17" s="1" t="s">
        <v>34</v>
      </c>
      <c r="C17" s="1" t="s">
        <v>20</v>
      </c>
      <c r="D17" s="1">
        <v>15</v>
      </c>
      <c r="E17" s="3">
        <f t="shared" si="0"/>
        <v>379.74983358324096</v>
      </c>
      <c r="F17" s="1">
        <f t="shared" si="1"/>
        <v>34.522712143930995</v>
      </c>
    </row>
    <row r="18" spans="1:6" x14ac:dyDescent="0.3">
      <c r="A18" s="1">
        <v>200016</v>
      </c>
      <c r="B18" s="1" t="s">
        <v>35</v>
      </c>
      <c r="C18" s="1" t="s">
        <v>20</v>
      </c>
      <c r="D18" s="1">
        <v>16</v>
      </c>
      <c r="E18" s="3">
        <f t="shared" si="0"/>
        <v>417.72481694156505</v>
      </c>
      <c r="F18" s="1">
        <f t="shared" si="1"/>
        <v>37.974983358324096</v>
      </c>
    </row>
    <row r="19" spans="1:6" x14ac:dyDescent="0.3">
      <c r="A19" s="1">
        <v>200017</v>
      </c>
      <c r="B19" s="1" t="s">
        <v>36</v>
      </c>
      <c r="C19" s="1" t="s">
        <v>20</v>
      </c>
      <c r="D19" s="1">
        <v>17</v>
      </c>
      <c r="E19" s="3">
        <f t="shared" si="0"/>
        <v>459.49729863572156</v>
      </c>
      <c r="F19" s="1">
        <f t="shared" si="1"/>
        <v>41.772481694156504</v>
      </c>
    </row>
    <row r="20" spans="1:6" x14ac:dyDescent="0.3">
      <c r="A20" s="1">
        <v>200018</v>
      </c>
      <c r="B20" s="1" t="s">
        <v>37</v>
      </c>
      <c r="C20" s="1" t="s">
        <v>20</v>
      </c>
      <c r="D20" s="1">
        <v>18</v>
      </c>
      <c r="E20" s="3">
        <f t="shared" si="0"/>
        <v>505.44702849929371</v>
      </c>
      <c r="F20" s="1">
        <f t="shared" si="1"/>
        <v>45.949729863572159</v>
      </c>
    </row>
    <row r="21" spans="1:6" x14ac:dyDescent="0.3">
      <c r="A21" s="1">
        <v>200019</v>
      </c>
      <c r="B21" s="1" t="s">
        <v>38</v>
      </c>
      <c r="C21" s="1" t="s">
        <v>20</v>
      </c>
      <c r="D21" s="1">
        <v>19</v>
      </c>
      <c r="E21" s="3">
        <f t="shared" si="0"/>
        <v>555.99173134922307</v>
      </c>
      <c r="F21" s="1">
        <f t="shared" si="1"/>
        <v>50.544702849929372</v>
      </c>
    </row>
    <row r="22" spans="1:6" x14ac:dyDescent="0.3">
      <c r="A22" s="1">
        <v>200020</v>
      </c>
      <c r="B22" s="1" t="s">
        <v>39</v>
      </c>
      <c r="C22" s="1" t="s">
        <v>20</v>
      </c>
      <c r="D22" s="1">
        <v>20</v>
      </c>
      <c r="E22" s="3">
        <f t="shared" si="0"/>
        <v>611.59090448414543</v>
      </c>
      <c r="F22" s="1">
        <f t="shared" si="1"/>
        <v>55.59917313492231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몬스터 종류</vt:lpstr>
      <vt:lpstr>몬스터 업적</vt:lpstr>
      <vt:lpstr>아이템 업적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빈 최</dc:creator>
  <cp:lastModifiedBy>빈 최</cp:lastModifiedBy>
  <dcterms:created xsi:type="dcterms:W3CDTF">2025-05-14T16:38:49Z</dcterms:created>
  <dcterms:modified xsi:type="dcterms:W3CDTF">2025-05-14T20:55:35Z</dcterms:modified>
</cp:coreProperties>
</file>