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3\"/>
    </mc:Choice>
  </mc:AlternateContent>
  <xr:revisionPtr revIDLastSave="0" documentId="13_ncr:1_{27AEA3DB-6B11-4AE9-AEF2-C96D012F9B12}" xr6:coauthVersionLast="45" xr6:coauthVersionMax="45" xr10:uidLastSave="{00000000-0000-0000-0000-000000000000}"/>
  <bookViews>
    <workbookView xWindow="3852" yWindow="2628" windowWidth="23040" windowHeight="12432" activeTab="1" xr2:uid="{854858F4-3DC8-484D-A755-7AF7CA113421}"/>
  </bookViews>
  <sheets>
    <sheet name="Sheet1" sheetId="2" r:id="rId1"/>
    <sheet name="Sheet1 (2)" sheetId="8" r:id="rId2"/>
  </sheets>
  <definedNames>
    <definedName name="_xlnm.Print_Area" localSheetId="0">Sheet1!$C$1:$I$33</definedName>
    <definedName name="_xlnm.Print_Area" localSheetId="1">'Sheet1 (2)'!$C$1:$I$33</definedName>
    <definedName name="_xlnm.Print_Titles" localSheetId="0">Sheet1!$1:$1</definedName>
    <definedName name="_xlnm.Print_Titles" localSheetId="1">'Sheet1 (2)'!$1:$1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8" l="1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2" i="2"/>
</calcChain>
</file>

<file path=xl/sharedStrings.xml><?xml version="1.0" encoding="utf-8"?>
<sst xmlns="http://schemas.openxmlformats.org/spreadsheetml/2006/main" count="232" uniqueCount="27">
  <si>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</si>
  <si>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</si>
  <si>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</si>
  <si>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</si>
  <si>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</si>
  <si>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</si>
  <si>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</si>
  <si>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</si>
  <si>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</si>
  <si>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</si>
  <si>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</si>
  <si>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</si>
  <si>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</si>
  <si>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</si>
  <si>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</si>
  <si>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</si>
  <si>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</si>
  <si>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</si>
  <si>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</si>
  <si>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OrderDate</t>
  </si>
  <si>
    <t>Region</t>
  </si>
  <si>
    <t>Rep</t>
  </si>
  <si>
    <t>Item</t>
  </si>
  <si>
    <t>Units</t>
  </si>
  <si>
    <t>Unit Cost</t>
  </si>
  <si>
    <t>Total</t>
  </si>
  <si>
    <t>Item2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</si>
</sst>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[$-409]d/mmm/yy;@"/>
  </numFmts>
  <fonts count="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0" applyNumberFormat="1"/>
    <xf numFmtId="0" fontId="0" fillId="0" borderId="0" xfId="0" applyBorder="1"/>
    <xf numFmtId="0" fontId="2" fillId="0" borderId="1" xfId="0" applyFont="1" applyFill="1" applyBorder="1" applyAlignment="1">
      <alignment vertical="center"/>
    </xf>
    <xf numFmtId="165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43" fontId="2" fillId="0" borderId="1" xfId="1" applyNumberFormat="1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43" fontId="2" fillId="0" borderId="2" xfId="1" applyNumberFormat="1" applyFont="1" applyFill="1" applyBorder="1" applyAlignment="1">
      <alignment vertical="center"/>
    </xf>
    <xf numFmtId="165" fontId="0" fillId="0" borderId="1" xfId="0" applyNumberFormat="1" applyFill="1" applyBorder="1"/>
    <xf numFmtId="0" fontId="0" fillId="0" borderId="1" xfId="0" applyFill="1" applyBorder="1"/>
    <xf numFmtId="0" fontId="2" fillId="0" borderId="7" xfId="0" applyFont="1" applyFill="1" applyBorder="1" applyAlignment="1">
      <alignment vertical="center"/>
    </xf>
    <xf numFmtId="165" fontId="0" fillId="0" borderId="8" xfId="0" applyNumberFormat="1" applyFill="1" applyBorder="1"/>
    <xf numFmtId="0" fontId="0" fillId="0" borderId="8" xfId="0" applyFill="1" applyBorder="1"/>
  </cellXfs>
  <cellStyles count="2">
    <cellStyle name="Comma" xfId="1" builtinId="3"/>
    <cellStyle name="Normal" xfId="0" builtinId="0"/>
  </cellStyles>
  <dxfs count="26"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409]d/mmm/yy;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409]d/mmm/yy;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DE72E9-DB9B-4858-B38F-2345C6CC7E67}" name="Table1" displayName="Table1" ref="B1:I37" totalsRowShown="0" headerRowDxfId="25" dataDxfId="23" headerRowBorderDxfId="24" tableBorderDxfId="22" totalsRowBorderDxfId="21">
  <autoFilter ref="B1:I37" xr:uid="{939A997D-86CF-4A48-A19E-6FF54BFE3D3F}"/>
  <tableColumns count="8">
    <tableColumn id="1" xr3:uid="{0DB7F5F1-4399-4FCC-BF90-E66216D8BC73}" name="Item" dataDxfId="20"/>
    <tableColumn id="2" xr3:uid="{CA6BFCA7-4330-4E4B-A1B8-C26C38E2192C}" name="OrderDate" dataDxfId="19"/>
    <tableColumn id="3" xr3:uid="{0D6E1CBA-ABB4-4E25-B932-70D8B6C76128}" name="Region" dataDxfId="18"/>
    <tableColumn id="4" xr3:uid="{358FBA8B-DEED-4DDC-8655-416DC3D6A78C}" name="Rep" dataDxfId="17"/>
    <tableColumn id="5" xr3:uid="{790FEFF5-AE30-4986-9850-C44B81551C2B}" name="Item2" dataDxfId="16"/>
    <tableColumn id="6" xr3:uid="{F2C42592-DACB-4BC0-BC43-810D910D31B6}" name="Units" dataDxfId="15"/>
    <tableColumn id="7" xr3:uid="{664BDF81-4AAB-4EA0-8FD5-0866B317A508}" name="Unit Cost" dataDxfId="14"/>
    <tableColumn id="8" xr3:uid="{078B5722-3DEC-49CF-90FA-8428E8372E78}" name="Total" dataDxfId="13">
      <calculatedColumnFormula>Table1[[#This Row],[Units]]*Table1[[#This Row],[Unit Cost]]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C33736-160E-42C1-AEF6-AB42D78BDB4A}" name="Table18" displayName="Table18" ref="B1:I37" totalsRowShown="0" headerRowDxfId="12" dataDxfId="10" headerRowBorderDxfId="11" tableBorderDxfId="9" totalsRowBorderDxfId="8">
  <autoFilter ref="B1:I37" xr:uid="{939A997D-86CF-4A48-A19E-6FF54BFE3D3F}"/>
  <tableColumns count="8">
    <tableColumn id="1" xr3:uid="{1D3BB5F5-4A92-4851-8A18-A3C6C95FDE10}" name="Item" dataDxfId="7"/>
    <tableColumn id="2" xr3:uid="{D90F6D08-80F8-4AB5-B1DD-CEC7686CC83E}" name="OrderDate" dataDxfId="6"/>
    <tableColumn id="3" xr3:uid="{5F95D5F6-BD31-41AC-8772-19AB8600C772}" name="Region" dataDxfId="5"/>
    <tableColumn id="4" xr3:uid="{90610809-6FC0-4A73-B59B-697C45E62296}" name="Rep" dataDxfId="4"/>
    <tableColumn id="5" xr3:uid="{98A385B6-B24F-4A96-9F39-766313E41D68}" name="Item2" dataDxfId="3"/>
    <tableColumn id="6" xr3:uid="{96562180-5BA2-46CD-983B-76C82D5109C9}" name="Units" dataDxfId="2"/>
    <tableColumn id="7" xr3:uid="{0F9528BA-F5FE-451E-AECD-2A71FF4CB469}" name="Unit Cost" dataDxfId="1"/>
    <tableColumn id="8" xr3:uid="{94DA65A2-828D-4317-BA7D-A0F234C2B7E0}" name="Total" dataDxfId="0">
      <calculatedColumnFormula>Table18[[#This Row],[Units]]*Table18[[#This Row],[Unit Cost]]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1613-9532-4289-A41C-DDA037061141}">
  <sheetPr>
    <pageSetUpPr fitToPage="1"/>
  </sheetPr>
  <dimension ref="B1:J37"/>
  <sheetViews>
    <sheetView showGridLines="0" showWhiteSpace="0" zoomScaleNormal="100" workbookViewId="0">
      <selection activeCell="B1" sqref="B1:I37"/>
    </sheetView>
  </sheetViews>
  <sheetFormatPr defaultRowHeight="14.4"/>
  <cols>
    <col min="1" max="1" width="5" customWidth="1"/>
    <col min="2" max="2" width="10.44140625" customWidth="1"/>
    <col min="3" max="3" width="11.33203125" style="1" customWidth="1"/>
    <col min="4" max="4" width="11.21875" customWidth="1"/>
    <col min="5" max="5" width="13.44140625" customWidth="1"/>
    <col min="6" max="6" width="11.6640625" customWidth="1"/>
    <col min="7" max="7" width="10.44140625" customWidth="1"/>
    <col min="8" max="8" width="11.21875" customWidth="1"/>
    <col min="9" max="9" width="13.77734375" customWidth="1"/>
    <col min="10" max="10" width="15.6640625" customWidth="1"/>
    <col min="11" max="11" width="14.109375" customWidth="1"/>
  </cols>
  <sheetData>
    <row r="1" spans="2:9">
      <c r="B1" s="7" t="s">
        <v>22</v>
      </c>
      <c r="C1" s="8" t="s">
        <v>19</v>
      </c>
      <c r="D1" s="9" t="s">
        <v>20</v>
      </c>
      <c r="E1" s="9" t="s">
        <v>21</v>
      </c>
      <c r="F1" s="10" t="s">
        <v>26</v>
      </c>
      <c r="G1" s="10" t="s">
        <v>23</v>
      </c>
      <c r="H1" s="10" t="s">
        <v>24</v>
      </c>
      <c r="I1" s="11" t="s">
        <v>25</v>
      </c>
    </row>
    <row r="2" spans="2:9">
      <c r="B2" s="12">
        <v>1</v>
      </c>
      <c r="C2" s="4">
        <v>43106</v>
      </c>
      <c r="D2" s="3" t="s">
        <v>0</v>
      </c>
      <c r="E2" s="3" t="s">
        <v>1</v>
      </c>
      <c r="F2" s="5" t="s">
        <v>2</v>
      </c>
      <c r="G2" s="3">
        <v>95</v>
      </c>
      <c r="H2" s="6">
        <v>1.99</v>
      </c>
      <c r="I2" s="13">
        <f>Table1[[#This Row],[Units]]*Table1[[#This Row],[Unit Cost]]</f>
        <v>189.05</v>
      </c>
    </row>
    <row r="3" spans="2:9">
      <c r="B3" s="12">
        <v>3</v>
      </c>
      <c r="C3" s="4">
        <v>43123</v>
      </c>
      <c r="D3" s="3" t="s">
        <v>3</v>
      </c>
      <c r="E3" s="3" t="s">
        <v>4</v>
      </c>
      <c r="F3" s="5" t="s">
        <v>5</v>
      </c>
      <c r="G3" s="3">
        <v>50</v>
      </c>
      <c r="H3" s="6">
        <v>19.989999999999998</v>
      </c>
      <c r="I3" s="13">
        <f>Table1[[#This Row],[Units]]*Table1[[#This Row],[Unit Cost]]</f>
        <v>999.49999999999989</v>
      </c>
    </row>
    <row r="4" spans="2:9">
      <c r="B4" s="12">
        <v>5</v>
      </c>
      <c r="C4" s="4">
        <v>43140</v>
      </c>
      <c r="D4" s="3" t="s">
        <v>3</v>
      </c>
      <c r="E4" s="3" t="s">
        <v>6</v>
      </c>
      <c r="F4" s="5" t="s">
        <v>2</v>
      </c>
      <c r="G4" s="3">
        <v>36</v>
      </c>
      <c r="H4" s="6">
        <v>4.99</v>
      </c>
      <c r="I4" s="13">
        <f>Table1[[#This Row],[Units]]*Table1[[#This Row],[Unit Cost]]</f>
        <v>179.64000000000001</v>
      </c>
    </row>
    <row r="5" spans="2:9">
      <c r="B5" s="12">
        <v>7</v>
      </c>
      <c r="C5" s="4">
        <v>43157</v>
      </c>
      <c r="D5" s="3" t="s">
        <v>3</v>
      </c>
      <c r="E5" s="3" t="s">
        <v>7</v>
      </c>
      <c r="F5" s="5" t="s">
        <v>8</v>
      </c>
      <c r="G5" s="3">
        <v>27</v>
      </c>
      <c r="H5" s="6">
        <v>19.989999999999998</v>
      </c>
      <c r="I5" s="13">
        <f>Table1[[#This Row],[Units]]*Table1[[#This Row],[Unit Cost]]</f>
        <v>539.7299999999999</v>
      </c>
    </row>
    <row r="6" spans="2:9">
      <c r="B6" s="12">
        <v>9</v>
      </c>
      <c r="C6" s="4">
        <v>43174</v>
      </c>
      <c r="D6" s="3" t="s">
        <v>9</v>
      </c>
      <c r="E6" s="3" t="s">
        <v>10</v>
      </c>
      <c r="F6" s="5" t="s">
        <v>2</v>
      </c>
      <c r="G6" s="3">
        <v>56</v>
      </c>
      <c r="H6" s="6">
        <v>2.99</v>
      </c>
      <c r="I6" s="13">
        <f>Table1[[#This Row],[Units]]*Table1[[#This Row],[Unit Cost]]</f>
        <v>167.44</v>
      </c>
    </row>
    <row r="7" spans="2:9">
      <c r="B7" s="12">
        <v>11</v>
      </c>
      <c r="C7" s="4">
        <v>43191</v>
      </c>
      <c r="D7" s="3" t="s">
        <v>0</v>
      </c>
      <c r="E7" s="3" t="s">
        <v>1</v>
      </c>
      <c r="F7" s="5" t="s">
        <v>5</v>
      </c>
      <c r="G7" s="3">
        <v>60</v>
      </c>
      <c r="H7" s="6">
        <v>4.99</v>
      </c>
      <c r="I7" s="13">
        <f>Table1[[#This Row],[Units]]*Table1[[#This Row],[Unit Cost]]</f>
        <v>299.40000000000003</v>
      </c>
    </row>
    <row r="8" spans="2:9">
      <c r="B8" s="12">
        <v>13</v>
      </c>
      <c r="C8" s="4">
        <v>43208</v>
      </c>
      <c r="D8" s="3" t="s">
        <v>3</v>
      </c>
      <c r="E8" s="3" t="s">
        <v>11</v>
      </c>
      <c r="F8" s="5" t="s">
        <v>2</v>
      </c>
      <c r="G8" s="3">
        <v>75</v>
      </c>
      <c r="H8" s="6">
        <v>1.99</v>
      </c>
      <c r="I8" s="13">
        <f>Table1[[#This Row],[Units]]*Table1[[#This Row],[Unit Cost]]</f>
        <v>149.25</v>
      </c>
    </row>
    <row r="9" spans="2:9">
      <c r="B9" s="12">
        <v>15</v>
      </c>
      <c r="C9" s="4">
        <v>43225</v>
      </c>
      <c r="D9" s="3" t="s">
        <v>3</v>
      </c>
      <c r="E9" s="3" t="s">
        <v>6</v>
      </c>
      <c r="F9" s="5" t="s">
        <v>2</v>
      </c>
      <c r="G9" s="3">
        <v>90</v>
      </c>
      <c r="H9" s="6">
        <v>4.99</v>
      </c>
      <c r="I9" s="13">
        <f>Table1[[#This Row],[Units]]*Table1[[#This Row],[Unit Cost]]</f>
        <v>449.1</v>
      </c>
    </row>
    <row r="10" spans="2:9">
      <c r="B10" s="12">
        <v>17</v>
      </c>
      <c r="C10" s="4">
        <v>43242</v>
      </c>
      <c r="D10" s="3" t="s">
        <v>9</v>
      </c>
      <c r="E10" s="3" t="s">
        <v>12</v>
      </c>
      <c r="F10" s="5" t="s">
        <v>2</v>
      </c>
      <c r="G10" s="3">
        <v>32</v>
      </c>
      <c r="H10" s="6">
        <v>1.99</v>
      </c>
      <c r="I10" s="13">
        <f>Table1[[#This Row],[Units]]*Table1[[#This Row],[Unit Cost]]</f>
        <v>63.68</v>
      </c>
    </row>
    <row r="11" spans="2:9">
      <c r="B11" s="12">
        <v>19</v>
      </c>
      <c r="C11" s="4">
        <v>43259</v>
      </c>
      <c r="D11" s="3" t="s">
        <v>0</v>
      </c>
      <c r="E11" s="3" t="s">
        <v>1</v>
      </c>
      <c r="F11" s="5" t="s">
        <v>5</v>
      </c>
      <c r="G11" s="3">
        <v>60</v>
      </c>
      <c r="H11" s="6">
        <v>8.99</v>
      </c>
      <c r="I11" s="13">
        <f>Table1[[#This Row],[Units]]*Table1[[#This Row],[Unit Cost]]</f>
        <v>539.4</v>
      </c>
    </row>
    <row r="12" spans="2:9">
      <c r="B12" s="12">
        <v>21</v>
      </c>
      <c r="C12" s="4">
        <v>43276</v>
      </c>
      <c r="D12" s="3" t="s">
        <v>3</v>
      </c>
      <c r="E12" s="3" t="s">
        <v>13</v>
      </c>
      <c r="F12" s="5" t="s">
        <v>2</v>
      </c>
      <c r="G12" s="3">
        <v>90</v>
      </c>
      <c r="H12" s="6">
        <v>4.99</v>
      </c>
      <c r="I12" s="13">
        <f>Table1[[#This Row],[Units]]*Table1[[#This Row],[Unit Cost]]</f>
        <v>449.1</v>
      </c>
    </row>
    <row r="13" spans="2:9">
      <c r="B13" s="12">
        <v>23</v>
      </c>
      <c r="C13" s="4">
        <v>43293</v>
      </c>
      <c r="D13" s="3" t="s">
        <v>0</v>
      </c>
      <c r="E13" s="3" t="s">
        <v>14</v>
      </c>
      <c r="F13" s="5" t="s">
        <v>5</v>
      </c>
      <c r="G13" s="3">
        <v>29</v>
      </c>
      <c r="H13" s="6">
        <v>1.99</v>
      </c>
      <c r="I13" s="13">
        <f>Table1[[#This Row],[Units]]*Table1[[#This Row],[Unit Cost]]</f>
        <v>57.71</v>
      </c>
    </row>
    <row r="14" spans="2:9">
      <c r="B14" s="12">
        <v>25</v>
      </c>
      <c r="C14" s="4">
        <v>43310</v>
      </c>
      <c r="D14" s="3" t="s">
        <v>0</v>
      </c>
      <c r="E14" s="3" t="s">
        <v>15</v>
      </c>
      <c r="F14" s="5" t="s">
        <v>5</v>
      </c>
      <c r="G14" s="3">
        <v>81</v>
      </c>
      <c r="H14" s="6">
        <v>19.989999999999998</v>
      </c>
      <c r="I14" s="13">
        <f>Table1[[#This Row],[Units]]*Table1[[#This Row],[Unit Cost]]</f>
        <v>1619.1899999999998</v>
      </c>
    </row>
    <row r="15" spans="2:9">
      <c r="B15" s="12">
        <v>27</v>
      </c>
      <c r="C15" s="4">
        <v>43327</v>
      </c>
      <c r="D15" s="3" t="s">
        <v>0</v>
      </c>
      <c r="E15" s="3" t="s">
        <v>1</v>
      </c>
      <c r="F15" s="5" t="s">
        <v>2</v>
      </c>
      <c r="G15" s="3">
        <v>35</v>
      </c>
      <c r="H15" s="6">
        <v>4.99</v>
      </c>
      <c r="I15" s="13">
        <f>Table1[[#This Row],[Units]]*Table1[[#This Row],[Unit Cost]]</f>
        <v>174.65</v>
      </c>
    </row>
    <row r="16" spans="2:9">
      <c r="B16" s="12">
        <v>29</v>
      </c>
      <c r="C16" s="4">
        <v>43344</v>
      </c>
      <c r="D16" s="3" t="s">
        <v>3</v>
      </c>
      <c r="E16" s="3" t="s">
        <v>16</v>
      </c>
      <c r="F16" s="5" t="s">
        <v>17</v>
      </c>
      <c r="G16" s="3">
        <v>2</v>
      </c>
      <c r="H16" s="6">
        <v>125</v>
      </c>
      <c r="I16" s="13">
        <f>Table1[[#This Row],[Units]]*Table1[[#This Row],[Unit Cost]]</f>
        <v>250</v>
      </c>
    </row>
    <row r="17" spans="2:9">
      <c r="B17" s="12">
        <v>31</v>
      </c>
      <c r="C17" s="4">
        <v>43361</v>
      </c>
      <c r="D17" s="3" t="s">
        <v>0</v>
      </c>
      <c r="E17" s="3" t="s">
        <v>1</v>
      </c>
      <c r="F17" s="5" t="s">
        <v>18</v>
      </c>
      <c r="G17" s="3">
        <v>16</v>
      </c>
      <c r="H17" s="6">
        <v>15.99</v>
      </c>
      <c r="I17" s="13">
        <f>Table1[[#This Row],[Units]]*Table1[[#This Row],[Unit Cost]]</f>
        <v>255.84</v>
      </c>
    </row>
    <row r="18" spans="2:9">
      <c r="B18" s="12">
        <v>33</v>
      </c>
      <c r="C18" s="4">
        <v>43378</v>
      </c>
      <c r="D18" s="3" t="s">
        <v>3</v>
      </c>
      <c r="E18" s="3" t="s">
        <v>13</v>
      </c>
      <c r="F18" s="5" t="s">
        <v>5</v>
      </c>
      <c r="G18" s="3">
        <v>28</v>
      </c>
      <c r="H18" s="6">
        <v>8.99</v>
      </c>
      <c r="I18" s="13">
        <f>Table1[[#This Row],[Units]]*Table1[[#This Row],[Unit Cost]]</f>
        <v>251.72</v>
      </c>
    </row>
    <row r="19" spans="2:9">
      <c r="B19" s="12">
        <v>35</v>
      </c>
      <c r="C19" s="4">
        <v>43395</v>
      </c>
      <c r="D19" s="3" t="s">
        <v>0</v>
      </c>
      <c r="E19" s="3" t="s">
        <v>1</v>
      </c>
      <c r="F19" s="5" t="s">
        <v>8</v>
      </c>
      <c r="G19" s="3">
        <v>64</v>
      </c>
      <c r="H19" s="6">
        <v>8.99</v>
      </c>
      <c r="I19" s="13">
        <f>Table1[[#This Row],[Units]]*Table1[[#This Row],[Unit Cost]]</f>
        <v>575.36</v>
      </c>
    </row>
    <row r="20" spans="2:9">
      <c r="B20" s="12">
        <v>37</v>
      </c>
      <c r="C20" s="4">
        <v>43412</v>
      </c>
      <c r="D20" s="3" t="s">
        <v>0</v>
      </c>
      <c r="E20" s="3" t="s">
        <v>15</v>
      </c>
      <c r="F20" s="5" t="s">
        <v>8</v>
      </c>
      <c r="G20" s="3">
        <v>15</v>
      </c>
      <c r="H20" s="6">
        <v>19.989999999999998</v>
      </c>
      <c r="I20" s="13">
        <f>Table1[[#This Row],[Units]]*Table1[[#This Row],[Unit Cost]]</f>
        <v>299.84999999999997</v>
      </c>
    </row>
    <row r="21" spans="2:9">
      <c r="B21" s="12">
        <v>39</v>
      </c>
      <c r="C21" s="4">
        <v>43429</v>
      </c>
      <c r="D21" s="3" t="s">
        <v>3</v>
      </c>
      <c r="E21" s="3" t="s">
        <v>4</v>
      </c>
      <c r="F21" s="5" t="s">
        <v>18</v>
      </c>
      <c r="G21" s="3">
        <v>96</v>
      </c>
      <c r="H21" s="6">
        <v>4.99</v>
      </c>
      <c r="I21" s="13">
        <f>Table1[[#This Row],[Units]]*Table1[[#This Row],[Unit Cost]]</f>
        <v>479.04</v>
      </c>
    </row>
    <row r="22" spans="2:9">
      <c r="B22" s="12">
        <v>41</v>
      </c>
      <c r="C22" s="4">
        <v>43446</v>
      </c>
      <c r="D22" s="3" t="s">
        <v>3</v>
      </c>
      <c r="E22" s="3" t="s">
        <v>16</v>
      </c>
      <c r="F22" s="5" t="s">
        <v>2</v>
      </c>
      <c r="G22" s="3">
        <v>67</v>
      </c>
      <c r="H22" s="6">
        <v>1.29</v>
      </c>
      <c r="I22" s="13">
        <f>Table1[[#This Row],[Units]]*Table1[[#This Row],[Unit Cost]]</f>
        <v>86.43</v>
      </c>
    </row>
    <row r="23" spans="2:9">
      <c r="B23" s="12">
        <v>43</v>
      </c>
      <c r="C23" s="4">
        <v>43463</v>
      </c>
      <c r="D23" s="3" t="s">
        <v>0</v>
      </c>
      <c r="E23" s="3" t="s">
        <v>15</v>
      </c>
      <c r="F23" s="5" t="s">
        <v>18</v>
      </c>
      <c r="G23" s="3">
        <v>74</v>
      </c>
      <c r="H23" s="6">
        <v>15.99</v>
      </c>
      <c r="I23" s="13">
        <f>Table1[[#This Row],[Units]]*Table1[[#This Row],[Unit Cost]]</f>
        <v>1183.26</v>
      </c>
    </row>
    <row r="24" spans="2:9">
      <c r="B24" s="12">
        <v>45</v>
      </c>
      <c r="C24" s="4">
        <v>43480</v>
      </c>
      <c r="D24" s="3" t="s">
        <v>3</v>
      </c>
      <c r="E24" s="3" t="s">
        <v>7</v>
      </c>
      <c r="F24" s="5" t="s">
        <v>5</v>
      </c>
      <c r="G24" s="3">
        <v>46</v>
      </c>
      <c r="H24" s="6">
        <v>8.99</v>
      </c>
      <c r="I24" s="13">
        <f>Table1[[#This Row],[Units]]*Table1[[#This Row],[Unit Cost]]</f>
        <v>413.54</v>
      </c>
    </row>
    <row r="25" spans="2:9">
      <c r="B25" s="12">
        <v>47</v>
      </c>
      <c r="C25" s="4">
        <v>43497</v>
      </c>
      <c r="D25" s="3" t="s">
        <v>3</v>
      </c>
      <c r="E25" s="3" t="s">
        <v>16</v>
      </c>
      <c r="F25" s="5" t="s">
        <v>5</v>
      </c>
      <c r="G25" s="3">
        <v>87</v>
      </c>
      <c r="H25" s="6">
        <v>15</v>
      </c>
      <c r="I25" s="13">
        <f>Table1[[#This Row],[Units]]*Table1[[#This Row],[Unit Cost]]</f>
        <v>1305</v>
      </c>
    </row>
    <row r="26" spans="2:9">
      <c r="B26" s="12">
        <v>49</v>
      </c>
      <c r="C26" s="4">
        <v>43514</v>
      </c>
      <c r="D26" s="3" t="s">
        <v>0</v>
      </c>
      <c r="E26" s="3" t="s">
        <v>1</v>
      </c>
      <c r="F26" s="5" t="s">
        <v>5</v>
      </c>
      <c r="G26" s="3">
        <v>4</v>
      </c>
      <c r="H26" s="6">
        <v>4.99</v>
      </c>
      <c r="I26" s="13">
        <f>Table1[[#This Row],[Units]]*Table1[[#This Row],[Unit Cost]]</f>
        <v>19.96</v>
      </c>
    </row>
    <row r="27" spans="2:9">
      <c r="B27" s="12">
        <v>51</v>
      </c>
      <c r="C27" s="4">
        <v>43531</v>
      </c>
      <c r="D27" s="3" t="s">
        <v>9</v>
      </c>
      <c r="E27" s="3" t="s">
        <v>10</v>
      </c>
      <c r="F27" s="5" t="s">
        <v>5</v>
      </c>
      <c r="G27" s="3">
        <v>7</v>
      </c>
      <c r="H27" s="6">
        <v>19.989999999999998</v>
      </c>
      <c r="I27" s="13">
        <f>Table1[[#This Row],[Units]]*Table1[[#This Row],[Unit Cost]]</f>
        <v>139.92999999999998</v>
      </c>
    </row>
    <row r="28" spans="2:9">
      <c r="B28" s="12">
        <v>53</v>
      </c>
      <c r="C28" s="4">
        <v>43548</v>
      </c>
      <c r="D28" s="3" t="s">
        <v>3</v>
      </c>
      <c r="E28" s="3" t="s">
        <v>6</v>
      </c>
      <c r="F28" s="5" t="s">
        <v>18</v>
      </c>
      <c r="G28" s="3">
        <v>50</v>
      </c>
      <c r="H28" s="6">
        <v>4.99</v>
      </c>
      <c r="I28" s="13">
        <f>Table1[[#This Row],[Units]]*Table1[[#This Row],[Unit Cost]]</f>
        <v>249.5</v>
      </c>
    </row>
    <row r="29" spans="2:9">
      <c r="B29" s="12">
        <v>55</v>
      </c>
      <c r="C29" s="4">
        <v>43565</v>
      </c>
      <c r="D29" s="3" t="s">
        <v>3</v>
      </c>
      <c r="E29" s="3" t="s">
        <v>11</v>
      </c>
      <c r="F29" s="5" t="s">
        <v>2</v>
      </c>
      <c r="G29" s="3">
        <v>66</v>
      </c>
      <c r="H29" s="6">
        <v>1.99</v>
      </c>
      <c r="I29" s="13">
        <f>Table1[[#This Row],[Units]]*Table1[[#This Row],[Unit Cost]]</f>
        <v>131.34</v>
      </c>
    </row>
    <row r="30" spans="2:9">
      <c r="B30" s="12">
        <v>57</v>
      </c>
      <c r="C30" s="4">
        <v>43582</v>
      </c>
      <c r="D30" s="3" t="s">
        <v>0</v>
      </c>
      <c r="E30" s="3" t="s">
        <v>14</v>
      </c>
      <c r="F30" s="5" t="s">
        <v>8</v>
      </c>
      <c r="G30" s="3">
        <v>96</v>
      </c>
      <c r="H30" s="6">
        <v>4.99</v>
      </c>
      <c r="I30" s="13">
        <f>Table1[[#This Row],[Units]]*Table1[[#This Row],[Unit Cost]]</f>
        <v>479.04</v>
      </c>
    </row>
    <row r="31" spans="2:9">
      <c r="B31" s="12">
        <v>59</v>
      </c>
      <c r="C31" s="4">
        <v>43599</v>
      </c>
      <c r="D31" s="3" t="s">
        <v>3</v>
      </c>
      <c r="E31" s="3" t="s">
        <v>7</v>
      </c>
      <c r="F31" s="5" t="s">
        <v>2</v>
      </c>
      <c r="G31" s="3">
        <v>53</v>
      </c>
      <c r="H31" s="6">
        <v>1.29</v>
      </c>
      <c r="I31" s="13">
        <f>Table1[[#This Row],[Units]]*Table1[[#This Row],[Unit Cost]]</f>
        <v>68.37</v>
      </c>
    </row>
    <row r="32" spans="2:9">
      <c r="B32" s="12">
        <v>61</v>
      </c>
      <c r="C32" s="4">
        <v>43616</v>
      </c>
      <c r="D32" s="3" t="s">
        <v>3</v>
      </c>
      <c r="E32" s="3" t="s">
        <v>7</v>
      </c>
      <c r="F32" s="5" t="s">
        <v>5</v>
      </c>
      <c r="G32" s="3">
        <v>80</v>
      </c>
      <c r="H32" s="6">
        <v>8.99</v>
      </c>
      <c r="I32" s="13">
        <f>Table1[[#This Row],[Units]]*Table1[[#This Row],[Unit Cost]]</f>
        <v>719.2</v>
      </c>
    </row>
    <row r="33" spans="2:10">
      <c r="B33" s="12">
        <v>63</v>
      </c>
      <c r="C33" s="4">
        <v>43633</v>
      </c>
      <c r="D33" s="3" t="s">
        <v>3</v>
      </c>
      <c r="E33" s="3" t="s">
        <v>4</v>
      </c>
      <c r="F33" s="5" t="s">
        <v>17</v>
      </c>
      <c r="G33" s="3">
        <v>5</v>
      </c>
      <c r="H33" s="6">
        <v>125</v>
      </c>
      <c r="I33" s="13">
        <f>Table1[[#This Row],[Units]]*Table1[[#This Row],[Unit Cost]]</f>
        <v>625</v>
      </c>
      <c r="J33" s="2"/>
    </row>
    <row r="34" spans="2:10">
      <c r="B34" s="12">
        <v>65</v>
      </c>
      <c r="C34" s="14">
        <v>43650</v>
      </c>
      <c r="D34" s="15" t="s">
        <v>0</v>
      </c>
      <c r="E34" s="15" t="s">
        <v>1</v>
      </c>
      <c r="F34" s="15" t="s">
        <v>18</v>
      </c>
      <c r="G34" s="15">
        <v>62</v>
      </c>
      <c r="H34" s="15">
        <v>4.99</v>
      </c>
      <c r="I34" s="13">
        <f>Table1[[#This Row],[Units]]*Table1[[#This Row],[Unit Cost]]</f>
        <v>309.38</v>
      </c>
    </row>
    <row r="35" spans="2:10">
      <c r="B35" s="12">
        <v>67</v>
      </c>
      <c r="C35" s="14">
        <v>43667</v>
      </c>
      <c r="D35" s="15" t="s">
        <v>3</v>
      </c>
      <c r="E35" s="15" t="s">
        <v>13</v>
      </c>
      <c r="F35" s="15" t="s">
        <v>18</v>
      </c>
      <c r="G35" s="15">
        <v>55</v>
      </c>
      <c r="H35" s="15">
        <v>12.49</v>
      </c>
      <c r="I35" s="13">
        <f>Table1[[#This Row],[Units]]*Table1[[#This Row],[Unit Cost]]</f>
        <v>686.95</v>
      </c>
    </row>
    <row r="36" spans="2:10">
      <c r="B36" s="12">
        <v>69</v>
      </c>
      <c r="C36" s="14">
        <v>43684</v>
      </c>
      <c r="D36" s="15" t="s">
        <v>3</v>
      </c>
      <c r="E36" s="15" t="s">
        <v>4</v>
      </c>
      <c r="F36" s="15" t="s">
        <v>18</v>
      </c>
      <c r="G36" s="15">
        <v>42</v>
      </c>
      <c r="H36" s="15">
        <v>23.95</v>
      </c>
      <c r="I36" s="13">
        <f>Table1[[#This Row],[Units]]*Table1[[#This Row],[Unit Cost]]</f>
        <v>1005.9</v>
      </c>
    </row>
    <row r="37" spans="2:10">
      <c r="B37" s="16">
        <v>71</v>
      </c>
      <c r="C37" s="17">
        <v>43701</v>
      </c>
      <c r="D37" s="18" t="s">
        <v>9</v>
      </c>
      <c r="E37" s="18" t="s">
        <v>10</v>
      </c>
      <c r="F37" s="18" t="s">
        <v>17</v>
      </c>
      <c r="G37" s="18">
        <v>3</v>
      </c>
      <c r="H37" s="18">
        <v>275</v>
      </c>
      <c r="I37" s="13">
        <f>Table1[[#This Row],[Units]]*Table1[[#This Row],[Unit Cost]]</f>
        <v>825</v>
      </c>
    </row>
  </sheetData>
  <pageMargins left="0.70866141732283505" right="0.70866141732283505" top="0.74803149606299202" bottom="0.74803149606299202" header="0.31496062992126" footer="0.31496062992126"/>
  <pageSetup paperSize="9" scale="85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517E-253E-4A80-96CC-704B7572A50C}">
  <sheetPr>
    <pageSetUpPr fitToPage="1"/>
  </sheetPr>
  <dimension ref="B1:J37"/>
  <sheetViews>
    <sheetView showGridLines="0" tabSelected="1" showWhiteSpace="0" zoomScaleNormal="100" workbookViewId="0">
      <selection activeCell="E12" sqref="E12"/>
    </sheetView>
  </sheetViews>
  <sheetFormatPr defaultRowHeight="14.4"/>
  <cols>
    <col min="1" max="1" width="5" customWidth="1"/>
    <col min="2" max="2" width="10.44140625" customWidth="1"/>
    <col min="3" max="3" width="11.33203125" style="1" customWidth="1"/>
    <col min="4" max="4" width="11.21875" customWidth="1"/>
    <col min="5" max="5" width="13.44140625" customWidth="1"/>
    <col min="6" max="6" width="11.6640625" customWidth="1"/>
    <col min="7" max="7" width="10.44140625" customWidth="1"/>
    <col min="8" max="8" width="11.21875" customWidth="1"/>
    <col min="9" max="9" width="13.77734375" customWidth="1"/>
    <col min="10" max="10" width="15.6640625" customWidth="1"/>
    <col min="11" max="11" width="14.109375" customWidth="1"/>
  </cols>
  <sheetData>
    <row r="1" spans="2:9">
      <c r="B1" s="7" t="s">
        <v>22</v>
      </c>
      <c r="C1" s="8" t="s">
        <v>19</v>
      </c>
      <c r="D1" s="9" t="s">
        <v>20</v>
      </c>
      <c r="E1" s="9" t="s">
        <v>21</v>
      </c>
      <c r="F1" s="10" t="s">
        <v>26</v>
      </c>
      <c r="G1" s="10" t="s">
        <v>23</v>
      </c>
      <c r="H1" s="10" t="s">
        <v>24</v>
      </c>
      <c r="I1" s="11" t="s">
        <v>25</v>
      </c>
    </row>
    <row r="2" spans="2:9">
      <c r="B2" s="12">
        <v>1</v>
      </c>
      <c r="C2" s="4">
        <v>43106</v>
      </c>
      <c r="D2" s="3" t="s">
        <v>0</v>
      </c>
      <c r="E2" s="3" t="s">
        <v>1</v>
      </c>
      <c r="F2" s="5" t="s">
        <v>2</v>
      </c>
      <c r="G2" s="3">
        <v>95</v>
      </c>
      <c r="H2" s="6">
        <v>1.99</v>
      </c>
      <c r="I2" s="13">
        <f>Table18[[#This Row],[Units]]*Table18[[#This Row],[Unit Cost]]</f>
        <v>189.05</v>
      </c>
    </row>
    <row r="3" spans="2:9">
      <c r="B3" s="12">
        <v>3</v>
      </c>
      <c r="C3" s="4">
        <v>43123</v>
      </c>
      <c r="D3" s="3" t="s">
        <v>3</v>
      </c>
      <c r="E3" s="3" t="s">
        <v>4</v>
      </c>
      <c r="F3" s="5" t="s">
        <v>5</v>
      </c>
      <c r="G3" s="3">
        <v>50</v>
      </c>
      <c r="H3" s="6">
        <v>19.989999999999998</v>
      </c>
      <c r="I3" s="13">
        <f>Table18[[#This Row],[Units]]*Table18[[#This Row],[Unit Cost]]</f>
        <v>999.49999999999989</v>
      </c>
    </row>
    <row r="4" spans="2:9">
      <c r="B4" s="12">
        <v>5</v>
      </c>
      <c r="C4" s="4">
        <v>43140</v>
      </c>
      <c r="D4" s="3" t="s">
        <v>3</v>
      </c>
      <c r="E4" s="3" t="s">
        <v>6</v>
      </c>
      <c r="F4" s="5" t="s">
        <v>2</v>
      </c>
      <c r="G4" s="3">
        <v>36</v>
      </c>
      <c r="H4" s="6">
        <v>4.99</v>
      </c>
      <c r="I4" s="13">
        <f>Table18[[#This Row],[Units]]*Table18[[#This Row],[Unit Cost]]</f>
        <v>179.64000000000001</v>
      </c>
    </row>
    <row r="5" spans="2:9">
      <c r="B5" s="12">
        <v>7</v>
      </c>
      <c r="C5" s="4">
        <v>43157</v>
      </c>
      <c r="D5" s="3" t="s">
        <v>3</v>
      </c>
      <c r="E5" s="3" t="s">
        <v>7</v>
      </c>
      <c r="F5" s="5" t="s">
        <v>8</v>
      </c>
      <c r="G5" s="3">
        <v>27</v>
      </c>
      <c r="H5" s="6">
        <v>19.989999999999998</v>
      </c>
      <c r="I5" s="13">
        <f>Table18[[#This Row],[Units]]*Table18[[#This Row],[Unit Cost]]</f>
        <v>539.7299999999999</v>
      </c>
    </row>
    <row r="6" spans="2:9">
      <c r="B6" s="12">
        <v>9</v>
      </c>
      <c r="C6" s="4">
        <v>43174</v>
      </c>
      <c r="D6" s="3" t="s">
        <v>9</v>
      </c>
      <c r="E6" s="3" t="s">
        <v>10</v>
      </c>
      <c r="F6" s="5" t="s">
        <v>2</v>
      </c>
      <c r="G6" s="3">
        <v>56</v>
      </c>
      <c r="H6" s="6">
        <v>2.99</v>
      </c>
      <c r="I6" s="13">
        <f>Table18[[#This Row],[Units]]*Table18[[#This Row],[Unit Cost]]</f>
        <v>167.44</v>
      </c>
    </row>
    <row r="7" spans="2:9">
      <c r="B7" s="12">
        <v>11</v>
      </c>
      <c r="C7" s="4">
        <v>43191</v>
      </c>
      <c r="D7" s="3" t="s">
        <v>0</v>
      </c>
      <c r="E7" s="3" t="s">
        <v>1</v>
      </c>
      <c r="F7" s="5" t="s">
        <v>5</v>
      </c>
      <c r="G7" s="3">
        <v>60</v>
      </c>
      <c r="H7" s="6">
        <v>4.99</v>
      </c>
      <c r="I7" s="13">
        <f>Table18[[#This Row],[Units]]*Table18[[#This Row],[Unit Cost]]</f>
        <v>299.40000000000003</v>
      </c>
    </row>
    <row r="8" spans="2:9">
      <c r="B8" s="12">
        <v>13</v>
      </c>
      <c r="C8" s="4">
        <v>43208</v>
      </c>
      <c r="D8" s="3" t="s">
        <v>3</v>
      </c>
      <c r="E8" s="3" t="s">
        <v>11</v>
      </c>
      <c r="F8" s="5" t="s">
        <v>2</v>
      </c>
      <c r="G8" s="3">
        <v>75</v>
      </c>
      <c r="H8" s="6">
        <v>1.99</v>
      </c>
      <c r="I8" s="13">
        <f>Table18[[#This Row],[Units]]*Table18[[#This Row],[Unit Cost]]</f>
        <v>149.25</v>
      </c>
    </row>
    <row r="9" spans="2:9">
      <c r="B9" s="12">
        <v>15</v>
      </c>
      <c r="C9" s="4">
        <v>43225</v>
      </c>
      <c r="D9" s="3" t="s">
        <v>3</v>
      </c>
      <c r="E9" s="3" t="s">
        <v>6</v>
      </c>
      <c r="F9" s="5" t="s">
        <v>2</v>
      </c>
      <c r="G9" s="3">
        <v>90</v>
      </c>
      <c r="H9" s="6">
        <v>4.99</v>
      </c>
      <c r="I9" s="13">
        <f>Table18[[#This Row],[Units]]*Table18[[#This Row],[Unit Cost]]</f>
        <v>449.1</v>
      </c>
    </row>
    <row r="10" spans="2:9">
      <c r="B10" s="12">
        <v>17</v>
      </c>
      <c r="C10" s="4">
        <v>43242</v>
      </c>
      <c r="D10" s="3" t="s">
        <v>9</v>
      </c>
      <c r="E10" s="3" t="s">
        <v>12</v>
      </c>
      <c r="F10" s="5" t="s">
        <v>2</v>
      </c>
      <c r="G10" s="3">
        <v>32</v>
      </c>
      <c r="H10" s="6">
        <v>1.99</v>
      </c>
      <c r="I10" s="13">
        <f>Table18[[#This Row],[Units]]*Table18[[#This Row],[Unit Cost]]</f>
        <v>63.68</v>
      </c>
    </row>
    <row r="11" spans="2:9">
      <c r="B11" s="12">
        <v>19</v>
      </c>
      <c r="C11" s="4">
        <v>43259</v>
      </c>
      <c r="D11" s="3" t="s">
        <v>0</v>
      </c>
      <c r="E11" s="3" t="s">
        <v>1</v>
      </c>
      <c r="F11" s="5" t="s">
        <v>5</v>
      </c>
      <c r="G11" s="3">
        <v>60</v>
      </c>
      <c r="H11" s="6">
        <v>8.99</v>
      </c>
      <c r="I11" s="13">
        <f>Table18[[#This Row],[Units]]*Table18[[#This Row],[Unit Cost]]</f>
        <v>539.4</v>
      </c>
    </row>
    <row r="12" spans="2:9">
      <c r="B12" s="12">
        <v>21</v>
      </c>
      <c r="C12" s="4">
        <v>43276</v>
      </c>
      <c r="D12" s="3" t="s">
        <v>3</v>
      </c>
      <c r="E12" s="3" t="s">
        <v>13</v>
      </c>
      <c r="F12" s="5" t="s">
        <v>2</v>
      </c>
      <c r="G12" s="3">
        <v>90</v>
      </c>
      <c r="H12" s="6">
        <v>4.99</v>
      </c>
      <c r="I12" s="13">
        <f>Table18[[#This Row],[Units]]*Table18[[#This Row],[Unit Cost]]</f>
        <v>449.1</v>
      </c>
    </row>
    <row r="13" spans="2:9">
      <c r="B13" s="12">
        <v>23</v>
      </c>
      <c r="C13" s="4">
        <v>43293</v>
      </c>
      <c r="D13" s="3" t="s">
        <v>0</v>
      </c>
      <c r="E13" s="3" t="s">
        <v>14</v>
      </c>
      <c r="F13" s="5" t="s">
        <v>5</v>
      </c>
      <c r="G13" s="3">
        <v>29</v>
      </c>
      <c r="H13" s="6">
        <v>1.99</v>
      </c>
      <c r="I13" s="13">
        <f>Table18[[#This Row],[Units]]*Table18[[#This Row],[Unit Cost]]</f>
        <v>57.71</v>
      </c>
    </row>
    <row r="14" spans="2:9">
      <c r="B14" s="12">
        <v>25</v>
      </c>
      <c r="C14" s="4">
        <v>43310</v>
      </c>
      <c r="D14" s="3" t="s">
        <v>0</v>
      </c>
      <c r="E14" s="3" t="s">
        <v>15</v>
      </c>
      <c r="F14" s="5" t="s">
        <v>5</v>
      </c>
      <c r="G14" s="3">
        <v>81</v>
      </c>
      <c r="H14" s="6">
        <v>19.989999999999998</v>
      </c>
      <c r="I14" s="13">
        <f>Table18[[#This Row],[Units]]*Table18[[#This Row],[Unit Cost]]</f>
        <v>1619.1899999999998</v>
      </c>
    </row>
    <row r="15" spans="2:9">
      <c r="B15" s="12">
        <v>27</v>
      </c>
      <c r="C15" s="4">
        <v>43327</v>
      </c>
      <c r="D15" s="3" t="s">
        <v>0</v>
      </c>
      <c r="E15" s="3" t="s">
        <v>1</v>
      </c>
      <c r="F15" s="5" t="s">
        <v>2</v>
      </c>
      <c r="G15" s="3">
        <v>35</v>
      </c>
      <c r="H15" s="6">
        <v>4.99</v>
      </c>
      <c r="I15" s="13">
        <f>Table18[[#This Row],[Units]]*Table18[[#This Row],[Unit Cost]]</f>
        <v>174.65</v>
      </c>
    </row>
    <row r="16" spans="2:9">
      <c r="B16" s="12">
        <v>29</v>
      </c>
      <c r="C16" s="4">
        <v>43344</v>
      </c>
      <c r="D16" s="3" t="s">
        <v>3</v>
      </c>
      <c r="E16" s="3" t="s">
        <v>16</v>
      </c>
      <c r="F16" s="5" t="s">
        <v>17</v>
      </c>
      <c r="G16" s="3">
        <v>2</v>
      </c>
      <c r="H16" s="6">
        <v>125</v>
      </c>
      <c r="I16" s="13">
        <f>Table18[[#This Row],[Units]]*Table18[[#This Row],[Unit Cost]]</f>
        <v>250</v>
      </c>
    </row>
    <row r="17" spans="2:9">
      <c r="B17" s="12">
        <v>31</v>
      </c>
      <c r="C17" s="4">
        <v>43361</v>
      </c>
      <c r="D17" s="3" t="s">
        <v>0</v>
      </c>
      <c r="E17" s="3" t="s">
        <v>1</v>
      </c>
      <c r="F17" s="5" t="s">
        <v>18</v>
      </c>
      <c r="G17" s="3">
        <v>16</v>
      </c>
      <c r="H17" s="6">
        <v>15.99</v>
      </c>
      <c r="I17" s="13">
        <f>Table18[[#This Row],[Units]]*Table18[[#This Row],[Unit Cost]]</f>
        <v>255.84</v>
      </c>
    </row>
    <row r="18" spans="2:9">
      <c r="B18" s="12">
        <v>33</v>
      </c>
      <c r="C18" s="4">
        <v>43378</v>
      </c>
      <c r="D18" s="3" t="s">
        <v>3</v>
      </c>
      <c r="E18" s="3" t="s">
        <v>13</v>
      </c>
      <c r="F18" s="5" t="s">
        <v>5</v>
      </c>
      <c r="G18" s="3">
        <v>28</v>
      </c>
      <c r="H18" s="6">
        <v>8.99</v>
      </c>
      <c r="I18" s="13">
        <f>Table18[[#This Row],[Units]]*Table18[[#This Row],[Unit Cost]]</f>
        <v>251.72</v>
      </c>
    </row>
    <row r="19" spans="2:9">
      <c r="B19" s="12">
        <v>35</v>
      </c>
      <c r="C19" s="4">
        <v>43395</v>
      </c>
      <c r="D19" s="3" t="s">
        <v>0</v>
      </c>
      <c r="E19" s="3" t="s">
        <v>1</v>
      </c>
      <c r="F19" s="5" t="s">
        <v>8</v>
      </c>
      <c r="G19" s="3">
        <v>64</v>
      </c>
      <c r="H19" s="6">
        <v>8.99</v>
      </c>
      <c r="I19" s="13">
        <f>Table18[[#This Row],[Units]]*Table18[[#This Row],[Unit Cost]]</f>
        <v>575.36</v>
      </c>
    </row>
    <row r="20" spans="2:9">
      <c r="B20" s="12">
        <v>37</v>
      </c>
      <c r="C20" s="4">
        <v>43412</v>
      </c>
      <c r="D20" s="3" t="s">
        <v>0</v>
      </c>
      <c r="E20" s="3" t="s">
        <v>15</v>
      </c>
      <c r="F20" s="5" t="s">
        <v>8</v>
      </c>
      <c r="G20" s="3">
        <v>15</v>
      </c>
      <c r="H20" s="6">
        <v>19.989999999999998</v>
      </c>
      <c r="I20" s="13">
        <f>Table18[[#This Row],[Units]]*Table18[[#This Row],[Unit Cost]]</f>
        <v>299.84999999999997</v>
      </c>
    </row>
    <row r="21" spans="2:9">
      <c r="B21" s="12">
        <v>39</v>
      </c>
      <c r="C21" s="4">
        <v>43429</v>
      </c>
      <c r="D21" s="3" t="s">
        <v>3</v>
      </c>
      <c r="E21" s="3" t="s">
        <v>4</v>
      </c>
      <c r="F21" s="5" t="s">
        <v>18</v>
      </c>
      <c r="G21" s="3">
        <v>96</v>
      </c>
      <c r="H21" s="6">
        <v>4.99</v>
      </c>
      <c r="I21" s="13">
        <f>Table18[[#This Row],[Units]]*Table18[[#This Row],[Unit Cost]]</f>
        <v>479.04</v>
      </c>
    </row>
    <row r="22" spans="2:9">
      <c r="B22" s="12">
        <v>41</v>
      </c>
      <c r="C22" s="4">
        <v>43446</v>
      </c>
      <c r="D22" s="3" t="s">
        <v>3</v>
      </c>
      <c r="E22" s="3" t="s">
        <v>16</v>
      </c>
      <c r="F22" s="5" t="s">
        <v>2</v>
      </c>
      <c r="G22" s="3">
        <v>67</v>
      </c>
      <c r="H22" s="6">
        <v>1.29</v>
      </c>
      <c r="I22" s="13">
        <f>Table18[[#This Row],[Units]]*Table18[[#This Row],[Unit Cost]]</f>
        <v>86.43</v>
      </c>
    </row>
    <row r="23" spans="2:9">
      <c r="B23" s="12">
        <v>43</v>
      </c>
      <c r="C23" s="4">
        <v>43463</v>
      </c>
      <c r="D23" s="3" t="s">
        <v>0</v>
      </c>
      <c r="E23" s="3" t="s">
        <v>15</v>
      </c>
      <c r="F23" s="5" t="s">
        <v>18</v>
      </c>
      <c r="G23" s="3">
        <v>74</v>
      </c>
      <c r="H23" s="6">
        <v>15.99</v>
      </c>
      <c r="I23" s="13">
        <f>Table18[[#This Row],[Units]]*Table18[[#This Row],[Unit Cost]]</f>
        <v>1183.26</v>
      </c>
    </row>
    <row r="24" spans="2:9">
      <c r="B24" s="12">
        <v>45</v>
      </c>
      <c r="C24" s="4">
        <v>43480</v>
      </c>
      <c r="D24" s="3" t="s">
        <v>3</v>
      </c>
      <c r="E24" s="3" t="s">
        <v>7</v>
      </c>
      <c r="F24" s="5" t="s">
        <v>5</v>
      </c>
      <c r="G24" s="3">
        <v>46</v>
      </c>
      <c r="H24" s="6">
        <v>8.99</v>
      </c>
      <c r="I24" s="13">
        <f>Table18[[#This Row],[Units]]*Table18[[#This Row],[Unit Cost]]</f>
        <v>413.54</v>
      </c>
    </row>
    <row r="25" spans="2:9">
      <c r="B25" s="12">
        <v>47</v>
      </c>
      <c r="C25" s="4">
        <v>43497</v>
      </c>
      <c r="D25" s="3" t="s">
        <v>3</v>
      </c>
      <c r="E25" s="3" t="s">
        <v>16</v>
      </c>
      <c r="F25" s="5" t="s">
        <v>5</v>
      </c>
      <c r="G25" s="3">
        <v>87</v>
      </c>
      <c r="H25" s="6">
        <v>15</v>
      </c>
      <c r="I25" s="13">
        <f>Table18[[#This Row],[Units]]*Table18[[#This Row],[Unit Cost]]</f>
        <v>1305</v>
      </c>
    </row>
    <row r="26" spans="2:9">
      <c r="B26" s="12">
        <v>49</v>
      </c>
      <c r="C26" s="4">
        <v>43514</v>
      </c>
      <c r="D26" s="3" t="s">
        <v>0</v>
      </c>
      <c r="E26" s="3" t="s">
        <v>1</v>
      </c>
      <c r="F26" s="5" t="s">
        <v>5</v>
      </c>
      <c r="G26" s="3">
        <v>4</v>
      </c>
      <c r="H26" s="6">
        <v>4.99</v>
      </c>
      <c r="I26" s="13">
        <f>Table18[[#This Row],[Units]]*Table18[[#This Row],[Unit Cost]]</f>
        <v>19.96</v>
      </c>
    </row>
    <row r="27" spans="2:9">
      <c r="B27" s="12">
        <v>51</v>
      </c>
      <c r="C27" s="4">
        <v>43531</v>
      </c>
      <c r="D27" s="3" t="s">
        <v>9</v>
      </c>
      <c r="E27" s="3" t="s">
        <v>10</v>
      </c>
      <c r="F27" s="5" t="s">
        <v>5</v>
      </c>
      <c r="G27" s="3">
        <v>7</v>
      </c>
      <c r="H27" s="6">
        <v>19.989999999999998</v>
      </c>
      <c r="I27" s="13">
        <f>Table18[[#This Row],[Units]]*Table18[[#This Row],[Unit Cost]]</f>
        <v>139.92999999999998</v>
      </c>
    </row>
    <row r="28" spans="2:9">
      <c r="B28" s="12">
        <v>53</v>
      </c>
      <c r="C28" s="4">
        <v>43548</v>
      </c>
      <c r="D28" s="3" t="s">
        <v>3</v>
      </c>
      <c r="E28" s="3" t="s">
        <v>6</v>
      </c>
      <c r="F28" s="5" t="s">
        <v>18</v>
      </c>
      <c r="G28" s="3">
        <v>50</v>
      </c>
      <c r="H28" s="6">
        <v>4.99</v>
      </c>
      <c r="I28" s="13">
        <f>Table18[[#This Row],[Units]]*Table18[[#This Row],[Unit Cost]]</f>
        <v>249.5</v>
      </c>
    </row>
    <row r="29" spans="2:9">
      <c r="B29" s="12">
        <v>55</v>
      </c>
      <c r="C29" s="4">
        <v>43565</v>
      </c>
      <c r="D29" s="3" t="s">
        <v>3</v>
      </c>
      <c r="E29" s="3" t="s">
        <v>11</v>
      </c>
      <c r="F29" s="5" t="s">
        <v>2</v>
      </c>
      <c r="G29" s="3">
        <v>66</v>
      </c>
      <c r="H29" s="6">
        <v>1.99</v>
      </c>
      <c r="I29" s="13">
        <f>Table18[[#This Row],[Units]]*Table18[[#This Row],[Unit Cost]]</f>
        <v>131.34</v>
      </c>
    </row>
    <row r="30" spans="2:9">
      <c r="B30" s="12">
        <v>57</v>
      </c>
      <c r="C30" s="4">
        <v>43582</v>
      </c>
      <c r="D30" s="3" t="s">
        <v>0</v>
      </c>
      <c r="E30" s="3" t="s">
        <v>14</v>
      </c>
      <c r="F30" s="5" t="s">
        <v>8</v>
      </c>
      <c r="G30" s="3">
        <v>96</v>
      </c>
      <c r="H30" s="6">
        <v>4.99</v>
      </c>
      <c r="I30" s="13">
        <f>Table18[[#This Row],[Units]]*Table18[[#This Row],[Unit Cost]]</f>
        <v>479.04</v>
      </c>
    </row>
    <row r="31" spans="2:9">
      <c r="B31" s="12">
        <v>59</v>
      </c>
      <c r="C31" s="4">
        <v>43599</v>
      </c>
      <c r="D31" s="3" t="s">
        <v>3</v>
      </c>
      <c r="E31" s="3" t="s">
        <v>7</v>
      </c>
      <c r="F31" s="5" t="s">
        <v>2</v>
      </c>
      <c r="G31" s="3">
        <v>53</v>
      </c>
      <c r="H31" s="6">
        <v>1.29</v>
      </c>
      <c r="I31" s="13">
        <f>Table18[[#This Row],[Units]]*Table18[[#This Row],[Unit Cost]]</f>
        <v>68.37</v>
      </c>
    </row>
    <row r="32" spans="2:9">
      <c r="B32" s="12">
        <v>61</v>
      </c>
      <c r="C32" s="4">
        <v>43616</v>
      </c>
      <c r="D32" s="3" t="s">
        <v>3</v>
      </c>
      <c r="E32" s="3" t="s">
        <v>7</v>
      </c>
      <c r="F32" s="5" t="s">
        <v>5</v>
      </c>
      <c r="G32" s="3">
        <v>80</v>
      </c>
      <c r="H32" s="6">
        <v>8.99</v>
      </c>
      <c r="I32" s="13">
        <f>Table18[[#This Row],[Units]]*Table18[[#This Row],[Unit Cost]]</f>
        <v>719.2</v>
      </c>
    </row>
    <row r="33" spans="2:10">
      <c r="B33" s="12">
        <v>63</v>
      </c>
      <c r="C33" s="4">
        <v>43633</v>
      </c>
      <c r="D33" s="3" t="s">
        <v>3</v>
      </c>
      <c r="E33" s="3" t="s">
        <v>4</v>
      </c>
      <c r="F33" s="5" t="s">
        <v>17</v>
      </c>
      <c r="G33" s="3">
        <v>5</v>
      </c>
      <c r="H33" s="6">
        <v>125</v>
      </c>
      <c r="I33" s="13">
        <f>Table18[[#This Row],[Units]]*Table18[[#This Row],[Unit Cost]]</f>
        <v>625</v>
      </c>
      <c r="J33" s="2"/>
    </row>
    <row r="34" spans="2:10">
      <c r="B34" s="12">
        <v>65</v>
      </c>
      <c r="C34" s="14">
        <v>43650</v>
      </c>
      <c r="D34" s="15" t="s">
        <v>0</v>
      </c>
      <c r="E34" s="15" t="s">
        <v>1</v>
      </c>
      <c r="F34" s="15" t="s">
        <v>18</v>
      </c>
      <c r="G34" s="15">
        <v>62</v>
      </c>
      <c r="H34" s="15">
        <v>4.99</v>
      </c>
      <c r="I34" s="13">
        <f>Table18[[#This Row],[Units]]*Table18[[#This Row],[Unit Cost]]</f>
        <v>309.38</v>
      </c>
    </row>
    <row r="35" spans="2:10">
      <c r="B35" s="12">
        <v>67</v>
      </c>
      <c r="C35" s="14">
        <v>43667</v>
      </c>
      <c r="D35" s="15" t="s">
        <v>3</v>
      </c>
      <c r="E35" s="15" t="s">
        <v>13</v>
      </c>
      <c r="F35" s="15" t="s">
        <v>18</v>
      </c>
      <c r="G35" s="15">
        <v>55</v>
      </c>
      <c r="H35" s="15">
        <v>12.49</v>
      </c>
      <c r="I35" s="13">
        <f>Table18[[#This Row],[Units]]*Table18[[#This Row],[Unit Cost]]</f>
        <v>686.95</v>
      </c>
    </row>
    <row r="36" spans="2:10">
      <c r="B36" s="12">
        <v>69</v>
      </c>
      <c r="C36" s="14">
        <v>43684</v>
      </c>
      <c r="D36" s="15" t="s">
        <v>3</v>
      </c>
      <c r="E36" s="15" t="s">
        <v>4</v>
      </c>
      <c r="F36" s="15" t="s">
        <v>18</v>
      </c>
      <c r="G36" s="15">
        <v>42</v>
      </c>
      <c r="H36" s="15">
        <v>23.95</v>
      </c>
      <c r="I36" s="13">
        <f>Table18[[#This Row],[Units]]*Table18[[#This Row],[Unit Cost]]</f>
        <v>1005.9</v>
      </c>
    </row>
    <row r="37" spans="2:10">
      <c r="B37" s="16">
        <v>71</v>
      </c>
      <c r="C37" s="17">
        <v>43701</v>
      </c>
      <c r="D37" s="18" t="s">
        <v>9</v>
      </c>
      <c r="E37" s="18" t="s">
        <v>10</v>
      </c>
      <c r="F37" s="18" t="s">
        <v>17</v>
      </c>
      <c r="G37" s="18">
        <v>3</v>
      </c>
      <c r="H37" s="18">
        <v>275</v>
      </c>
      <c r="I37" s="13">
        <f>Table18[[#This Row],[Units]]*Table18[[#This Row],[Unit Cost]]</f>
        <v>825</v>
      </c>
    </row>
  </sheetData>
  <pageMargins left="0.70866141732283505" right="0.70866141732283505" top="0.74803149606299202" bottom="0.74803149606299202" header="0.31496062992126" footer="0.31496062992126"/>
  <pageSetup paperSize="9" scale="85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Sheet1 (2)</vt:lpstr>
      <vt:lpstr>Sheet1!Print_Area</vt:lpstr>
      <vt:lpstr>'Sheet1 (2)'!Print_Area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paopanga</cp:lastModifiedBy>
  <cp:lastPrinted>2020-11-18T16:18:54Z</cp:lastPrinted>
  <dcterms:created xsi:type="dcterms:W3CDTF">2019-05-30T22:53:02Z</dcterms:created>
  <dcterms:modified xsi:type="dcterms:W3CDTF">2020-12-09T17:16:21Z</dcterms:modified>
</cp:coreProperties>
</file>