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Mac\Home\Desktop\E-book\File\Section4x\"/>
    </mc:Choice>
  </mc:AlternateContent>
  <xr:revisionPtr revIDLastSave="0" documentId="13_ncr:1_{B03DDD52-6CCD-4D7E-A942-488437C29ADC}" xr6:coauthVersionLast="45" xr6:coauthVersionMax="45" xr10:uidLastSave="{00000000-0000-0000-0000-000000000000}"/>
  <bookViews>
    <workbookView xWindow="2616" yWindow="2916" windowWidth="16908" windowHeight="12432" activeTab="2" xr2:uid="{7316D16D-7500-4A69-9FAA-F25CDD2A9A5D}"/>
  </bookViews>
  <sheets>
    <sheet name="data" sheetId="3" r:id="rId1"/>
    <sheet name="Ex.1(before)" sheetId="6" r:id="rId2"/>
    <sheet name="Ex.1(after)" sheetId="10" r:id="rId3"/>
  </sheets>
  <definedNames>
    <definedName name="Slicer_Product1">#N/A</definedName>
    <definedName name="Slicer_Region1">#N/A</definedName>
    <definedName name="Slicer_Sales_Name1">#N/A</definedName>
  </definedNames>
  <calcPr calcId="191029"/>
  <pivotCaches>
    <pivotCache cacheId="6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4" i="3" l="1"/>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alcChain>
</file>

<file path=xl/sharedStrings.xml><?xml version="1.0" encoding="utf-8"?>
<sst xmlns="http://schemas.openxmlformats.org/spreadsheetml/2006/main" count="218" uniqueCount="28">
  <si>
    <t>OrderDate</t>
  </si>
  <si>
    <t>Region</t>
  </si>
  <si>
    <t>Sales Gender</t>
  </si>
  <si>
    <t>Product</t>
  </si>
  <si>
    <t>Q'ty</t>
  </si>
  <si>
    <t>Unit Sales</t>
  </si>
  <si>
    <t>Total Sales</t>
  </si>
  <si>
    <t>Eastern</t>
  </si>
  <si>
    <t>Female</t>
  </si>
  <si>
    <t>Jaratsri</t>
  </si>
  <si>
    <t>Pencil</t>
  </si>
  <si>
    <t>Bangkok</t>
  </si>
  <si>
    <t>Male</t>
  </si>
  <si>
    <t>Kitikorn</t>
  </si>
  <si>
    <t>Tablet</t>
  </si>
  <si>
    <t>Jamniean</t>
  </si>
  <si>
    <t>Keerati</t>
  </si>
  <si>
    <t>Pen</t>
  </si>
  <si>
    <t>Western</t>
  </si>
  <si>
    <t>Suwit</t>
  </si>
  <si>
    <t>Sales Name</t>
  </si>
  <si>
    <t>Grand Total</t>
  </si>
  <si>
    <t>Sum of Total Sales</t>
  </si>
  <si>
    <t>Jan</t>
  </si>
  <si>
    <t>Feb</t>
  </si>
  <si>
    <t>Mar</t>
  </si>
  <si>
    <t>Months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</si>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</sst>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70000]d/mm/yyyy;@"/>
    <numFmt numFmtId="165" formatCode="[$-409]mmm/yy;@"/>
  </numFmts>
  <fonts count="1">
    <font>
      <sz val="11"/>
      <color theme="1"/>
      <name val="Calibri"/>
      <family val="2"/>
      <charset val="22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164" fontId="0" fillId="0" borderId="0" xfId="0" applyNumberFormat="1"/>
    <xf numFmtId="0" fontId="0" fillId="0" borderId="0" xfId="0" pivotButton="1"/>
    <xf numFmtId="0" fontId="0" fillId="0" borderId="0" xfId="0" applyNumberFormat="1"/>
    <xf numFmtId="164" fontId="0" fillId="0" borderId="1" xfId="0" applyNumberFormat="1" applyFill="1" applyBorder="1"/>
    <xf numFmtId="0" fontId="0" fillId="0" borderId="1" xfId="0" applyFill="1" applyBorder="1"/>
    <xf numFmtId="165" fontId="0" fillId="0" borderId="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0</xdr:row>
      <xdr:rowOff>129541</xdr:rowOff>
    </xdr:from>
    <xdr:to>
      <xdr:col>9</xdr:col>
      <xdr:colOff>121920</xdr:colOff>
      <xdr:row>10</xdr:row>
      <xdr:rowOff>91441</xdr:rowOff>
    </xdr:to>
    <mc:AlternateContent xmlns:mc="http://schemas.openxmlformats.org/markup-compatibility/2006">
      <mc:Choice xmlns:a14="http://schemas.microsoft.com/office/drawing/2010/main" Requires="a14">
        <xdr:graphicFrame macro="">
          <xdr:nvGraphicFramePr>
            <xdr:cNvPr id="2" name="Sales Name 1">
              <a:extLst>
                <a:ext uri="{FF2B5EF4-FFF2-40B4-BE49-F238E27FC236}">
                  <a16:creationId xmlns:a16="http://schemas.microsoft.com/office/drawing/2014/main" id="{243E832F-4194-42F3-A24B-4CF085B7EE07}"/>
                </a:ext>
              </a:extLst>
            </xdr:cNvPr>
            <xdr:cNvGraphicFramePr/>
          </xdr:nvGraphicFramePr>
          <xdr:xfrm>
            <a:off x="0" y="0"/>
            <a:ext cx="0" cy="0"/>
          </xdr:xfrm>
          <a:graphic>
            <a:graphicData uri="http://schemas.microsoft.com/office/drawing/2010/slicer">
              <sle:slicer xmlns:sle="http://schemas.microsoft.com/office/drawing/2010/slicer" name="Sales Name 1"/>
            </a:graphicData>
          </a:graphic>
        </xdr:graphicFrame>
      </mc:Choice>
      <mc:Fallback>
        <xdr:sp macro="" textlink="">
          <xdr:nvSpPr>
            <xdr:cNvPr id="0" name=""/>
            <xdr:cNvSpPr>
              <a:spLocks noTextEdit="1"/>
            </xdr:cNvSpPr>
          </xdr:nvSpPr>
          <xdr:spPr>
            <a:xfrm>
              <a:off x="5252720" y="129541"/>
              <a:ext cx="1820333" cy="1824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419100</xdr:colOff>
      <xdr:row>0</xdr:row>
      <xdr:rowOff>137161</xdr:rowOff>
    </xdr:from>
    <xdr:to>
      <xdr:col>16</xdr:col>
      <xdr:colOff>251460</xdr:colOff>
      <xdr:row>7</xdr:row>
      <xdr:rowOff>99061</xdr:rowOff>
    </xdr:to>
    <mc:AlternateContent xmlns:mc="http://schemas.openxmlformats.org/markup-compatibility/2006">
      <mc:Choice xmlns:a14="http://schemas.microsoft.com/office/drawing/2010/main" Requires="a14">
        <xdr:graphicFrame macro="">
          <xdr:nvGraphicFramePr>
            <xdr:cNvPr id="3" name="Region 1">
              <a:extLst>
                <a:ext uri="{FF2B5EF4-FFF2-40B4-BE49-F238E27FC236}">
                  <a16:creationId xmlns:a16="http://schemas.microsoft.com/office/drawing/2014/main" id="{CBC62A38-F823-4A2E-8236-744875D1E21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046633" y="137161"/>
              <a:ext cx="1830494" cy="1265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167640</xdr:colOff>
      <xdr:row>0</xdr:row>
      <xdr:rowOff>83821</xdr:rowOff>
    </xdr:from>
    <xdr:to>
      <xdr:col>12</xdr:col>
      <xdr:colOff>320040</xdr:colOff>
      <xdr:row>7</xdr:row>
      <xdr:rowOff>99061</xdr:rowOff>
    </xdr:to>
    <mc:AlternateContent xmlns:mc="http://schemas.openxmlformats.org/markup-compatibility/2006">
      <mc:Choice xmlns:a14="http://schemas.microsoft.com/office/drawing/2010/main" Requires="a14">
        <xdr:graphicFrame macro="">
          <xdr:nvGraphicFramePr>
            <xdr:cNvPr id="4" name="Product 1">
              <a:extLst>
                <a:ext uri="{FF2B5EF4-FFF2-40B4-BE49-F238E27FC236}">
                  <a16:creationId xmlns:a16="http://schemas.microsoft.com/office/drawing/2014/main" id="{C25EC64A-273A-4523-8386-54FE42FE792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7118773" y="83821"/>
              <a:ext cx="1828800" cy="1319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opanga" refreshedDate="44175.74100613426" createdVersion="6" refreshedVersion="6" minRefreshableVersion="3" recordCount="42" xr:uid="{47F1287B-CD45-4193-B308-0EFBC655D829}">
  <cacheSource type="worksheet">
    <worksheetSource ref="A2:H44" sheet="data"/>
  </cacheSource>
  <cacheFields count="9">
    <cacheField name="OrderDate" numFmtId="165">
      <sharedItems containsSemiMixedTypes="0" containsNonDate="0" containsDate="1" containsString="0" minDate="2019-01-01T00:00:00" maxDate="2019-07-12T00:00:00" count="42">
        <d v="2019-01-03T00:00:00"/>
        <d v="2019-01-05T00:00:00"/>
        <d v="2019-01-06T00:00:00"/>
        <d v="2019-01-01T00:00:00"/>
        <d v="2019-01-04T00:00:00"/>
        <d v="2019-01-02T00:00:00"/>
        <d v="2019-02-01T00:00:00"/>
        <d v="2019-02-03T00:00:00"/>
        <d v="2019-02-02T00:00:00"/>
        <d v="2019-02-04T00:00:00"/>
        <d v="2019-02-06T00:00:00"/>
        <d v="2019-02-05T00:00:00"/>
        <d v="2019-03-03T00:00:00"/>
        <d v="2019-03-02T00:00:00"/>
        <d v="2019-03-01T00:00:00"/>
        <d v="2019-03-06T00:00:00"/>
        <d v="2019-03-05T00:00:00"/>
        <d v="2019-03-04T00:00:00"/>
        <d v="2019-04-03T00:00:00"/>
        <d v="2019-04-02T00:00:00"/>
        <d v="2019-04-01T00:00:00"/>
        <d v="2019-04-04T00:00:00"/>
        <d v="2019-04-06T00:00:00"/>
        <d v="2019-04-05T00:00:00"/>
        <d v="2019-05-06T00:00:00"/>
        <d v="2019-05-04T00:00:00"/>
        <d v="2019-05-05T00:00:00"/>
        <d v="2019-05-03T00:00:00"/>
        <d v="2019-05-01T00:00:00"/>
        <d v="2019-05-02T00:00:00"/>
        <d v="2019-06-05T00:00:00"/>
        <d v="2019-06-06T00:00:00"/>
        <d v="2019-06-04T00:00:00"/>
        <d v="2019-06-02T00:00:00"/>
        <d v="2019-06-03T00:00:00"/>
        <d v="2019-06-01T00:00:00"/>
        <d v="2019-07-10T00:00:00"/>
        <d v="2019-07-08T00:00:00"/>
        <d v="2019-07-11T00:00:00"/>
        <d v="2019-07-06T00:00:00"/>
        <d v="2019-07-07T00:00:00"/>
        <d v="2019-07-09T00:00:00"/>
      </sharedItems>
      <fieldGroup par="8" base="0">
        <rangePr groupBy="days" startDate="2019-01-01T00:00:00" endDate="2019-07-12T00:00:00"/>
        <groupItems count="368">
          <s v="&lt;01-01-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2-07-19"/>
        </groupItems>
      </fieldGroup>
    </cacheField>
    <cacheField name="Region" numFmtId="0">
      <sharedItems count="3">
        <s v="Bangkok"/>
        <s v="Western"/>
        <s v="Eastern"/>
      </sharedItems>
    </cacheField>
    <cacheField name="Sales Gender" numFmtId="0">
      <sharedItems count="2">
        <s v="Male"/>
        <s v="Female"/>
      </sharedItems>
    </cacheField>
    <cacheField name="Sales Name" numFmtId="0">
      <sharedItems count="5">
        <s v="Jamniean"/>
        <s v="Suwit"/>
        <s v="Jaratsri"/>
        <s v="Keerati"/>
        <s v="Kitikorn"/>
      </sharedItems>
    </cacheField>
    <cacheField name="Product" numFmtId="0">
      <sharedItems count="3">
        <s v="Pencil"/>
        <s v="Tablet"/>
        <s v="Pen"/>
      </sharedItems>
    </cacheField>
    <cacheField name="Q'ty" numFmtId="0">
      <sharedItems containsSemiMixedTypes="0" containsString="0" containsNumber="1" containsInteger="1" minValue="118" maxValue="1979"/>
    </cacheField>
    <cacheField name="Unit Sales" numFmtId="0">
      <sharedItems containsSemiMixedTypes="0" containsString="0" containsNumber="1" containsInteger="1" minValue="41" maxValue="512"/>
    </cacheField>
    <cacheField name="Total Sales" numFmtId="0">
      <sharedItems containsSemiMixedTypes="0" containsString="0" containsNumber="1" containsInteger="1" minValue="13120" maxValue="809984"/>
    </cacheField>
    <cacheField name="Months" numFmtId="0" databaseField="0">
      <fieldGroup base="0">
        <rangePr groupBy="months" startDate="2019-01-01T00:00:00" endDate="2019-07-12T00:00:00"/>
        <groupItems count="14">
          <s v="&lt;01-01-19"/>
          <s v="Jan"/>
          <s v="Feb"/>
          <s v="Mar"/>
          <s v="Apr"/>
          <s v="May"/>
          <s v="Jun"/>
          <s v="Jul"/>
          <s v="Aug"/>
          <s v="Sep"/>
          <s v="Oct"/>
          <s v="Nov"/>
          <s v="Dec"/>
          <s v="&gt;12-07-19"/>
        </groupItems>
      </fieldGroup>
    </cacheField>
  </cacheFields>
  <extLst>
    <ext xmlns:x14="http://schemas.microsoft.com/office/spreadsheetml/2009/9/main" uri="{725AE2AE-9491-48be-B2B4-4EB974FC3084}">
      <x14:pivotCacheDefinition pivotCacheId="1523389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x v="0"/>
    <x v="0"/>
    <x v="0"/>
    <x v="0"/>
    <x v="0"/>
    <n v="1416"/>
    <n v="288"/>
    <n v="407808"/>
  </r>
  <r>
    <x v="1"/>
    <x v="1"/>
    <x v="0"/>
    <x v="1"/>
    <x v="0"/>
    <n v="1498"/>
    <n v="41"/>
    <n v="61418"/>
  </r>
  <r>
    <x v="2"/>
    <x v="2"/>
    <x v="1"/>
    <x v="2"/>
    <x v="1"/>
    <n v="885"/>
    <n v="512"/>
    <n v="453120"/>
  </r>
  <r>
    <x v="3"/>
    <x v="2"/>
    <x v="1"/>
    <x v="2"/>
    <x v="0"/>
    <n v="1809"/>
    <n v="64"/>
    <n v="115776"/>
  </r>
  <r>
    <x v="4"/>
    <x v="0"/>
    <x v="0"/>
    <x v="3"/>
    <x v="2"/>
    <n v="1518"/>
    <n v="160"/>
    <n v="242880"/>
  </r>
  <r>
    <x v="5"/>
    <x v="0"/>
    <x v="0"/>
    <x v="4"/>
    <x v="1"/>
    <n v="1138"/>
    <n v="288"/>
    <n v="327744"/>
  </r>
  <r>
    <x v="6"/>
    <x v="2"/>
    <x v="1"/>
    <x v="2"/>
    <x v="0"/>
    <n v="281"/>
    <n v="64"/>
    <n v="17984"/>
  </r>
  <r>
    <x v="7"/>
    <x v="0"/>
    <x v="0"/>
    <x v="0"/>
    <x v="0"/>
    <n v="330"/>
    <n v="288"/>
    <n v="95040"/>
  </r>
  <r>
    <x v="8"/>
    <x v="0"/>
    <x v="0"/>
    <x v="4"/>
    <x v="1"/>
    <n v="1740"/>
    <n v="288"/>
    <n v="501120"/>
  </r>
  <r>
    <x v="9"/>
    <x v="0"/>
    <x v="0"/>
    <x v="3"/>
    <x v="2"/>
    <n v="1796"/>
    <n v="160"/>
    <n v="287360"/>
  </r>
  <r>
    <x v="10"/>
    <x v="2"/>
    <x v="1"/>
    <x v="2"/>
    <x v="1"/>
    <n v="118"/>
    <n v="512"/>
    <n v="60416"/>
  </r>
  <r>
    <x v="11"/>
    <x v="1"/>
    <x v="0"/>
    <x v="1"/>
    <x v="0"/>
    <n v="320"/>
    <n v="41"/>
    <n v="13120"/>
  </r>
  <r>
    <x v="12"/>
    <x v="0"/>
    <x v="0"/>
    <x v="0"/>
    <x v="0"/>
    <n v="1155"/>
    <n v="288"/>
    <n v="332640"/>
  </r>
  <r>
    <x v="13"/>
    <x v="0"/>
    <x v="0"/>
    <x v="4"/>
    <x v="1"/>
    <n v="1598"/>
    <n v="288"/>
    <n v="460224"/>
  </r>
  <r>
    <x v="14"/>
    <x v="2"/>
    <x v="1"/>
    <x v="2"/>
    <x v="0"/>
    <n v="741"/>
    <n v="64"/>
    <n v="47424"/>
  </r>
  <r>
    <x v="15"/>
    <x v="2"/>
    <x v="1"/>
    <x v="2"/>
    <x v="1"/>
    <n v="918"/>
    <n v="512"/>
    <n v="470016"/>
  </r>
  <r>
    <x v="16"/>
    <x v="1"/>
    <x v="0"/>
    <x v="1"/>
    <x v="0"/>
    <n v="653"/>
    <n v="41"/>
    <n v="26773"/>
  </r>
  <r>
    <x v="17"/>
    <x v="0"/>
    <x v="0"/>
    <x v="3"/>
    <x v="2"/>
    <n v="311"/>
    <n v="160"/>
    <n v="49760"/>
  </r>
  <r>
    <x v="18"/>
    <x v="0"/>
    <x v="0"/>
    <x v="0"/>
    <x v="0"/>
    <n v="136"/>
    <n v="288"/>
    <n v="39168"/>
  </r>
  <r>
    <x v="19"/>
    <x v="0"/>
    <x v="0"/>
    <x v="4"/>
    <x v="1"/>
    <n v="1979"/>
    <n v="288"/>
    <n v="569952"/>
  </r>
  <r>
    <x v="20"/>
    <x v="2"/>
    <x v="1"/>
    <x v="2"/>
    <x v="0"/>
    <n v="1804"/>
    <n v="64"/>
    <n v="115456"/>
  </r>
  <r>
    <x v="21"/>
    <x v="0"/>
    <x v="0"/>
    <x v="3"/>
    <x v="2"/>
    <n v="1223"/>
    <n v="160"/>
    <n v="195680"/>
  </r>
  <r>
    <x v="22"/>
    <x v="2"/>
    <x v="1"/>
    <x v="2"/>
    <x v="1"/>
    <n v="256"/>
    <n v="512"/>
    <n v="131072"/>
  </r>
  <r>
    <x v="23"/>
    <x v="1"/>
    <x v="0"/>
    <x v="1"/>
    <x v="0"/>
    <n v="809"/>
    <n v="41"/>
    <n v="33169"/>
  </r>
  <r>
    <x v="24"/>
    <x v="2"/>
    <x v="1"/>
    <x v="2"/>
    <x v="1"/>
    <n v="1582"/>
    <n v="512"/>
    <n v="809984"/>
  </r>
  <r>
    <x v="25"/>
    <x v="0"/>
    <x v="0"/>
    <x v="3"/>
    <x v="2"/>
    <n v="1963"/>
    <n v="160"/>
    <n v="314080"/>
  </r>
  <r>
    <x v="26"/>
    <x v="1"/>
    <x v="0"/>
    <x v="1"/>
    <x v="0"/>
    <n v="995"/>
    <n v="41"/>
    <n v="40795"/>
  </r>
  <r>
    <x v="27"/>
    <x v="0"/>
    <x v="0"/>
    <x v="0"/>
    <x v="0"/>
    <n v="694"/>
    <n v="288"/>
    <n v="199872"/>
  </r>
  <r>
    <x v="28"/>
    <x v="2"/>
    <x v="1"/>
    <x v="2"/>
    <x v="0"/>
    <n v="1581"/>
    <n v="64"/>
    <n v="101184"/>
  </r>
  <r>
    <x v="29"/>
    <x v="0"/>
    <x v="0"/>
    <x v="4"/>
    <x v="1"/>
    <n v="1609"/>
    <n v="288"/>
    <n v="463392"/>
  </r>
  <r>
    <x v="30"/>
    <x v="1"/>
    <x v="0"/>
    <x v="1"/>
    <x v="0"/>
    <n v="894"/>
    <n v="41"/>
    <n v="36654"/>
  </r>
  <r>
    <x v="31"/>
    <x v="2"/>
    <x v="1"/>
    <x v="2"/>
    <x v="1"/>
    <n v="408"/>
    <n v="512"/>
    <n v="208896"/>
  </r>
  <r>
    <x v="32"/>
    <x v="0"/>
    <x v="0"/>
    <x v="3"/>
    <x v="2"/>
    <n v="1603"/>
    <n v="160"/>
    <n v="256480"/>
  </r>
  <r>
    <x v="33"/>
    <x v="0"/>
    <x v="0"/>
    <x v="4"/>
    <x v="1"/>
    <n v="1932"/>
    <n v="288"/>
    <n v="556416"/>
  </r>
  <r>
    <x v="34"/>
    <x v="0"/>
    <x v="0"/>
    <x v="0"/>
    <x v="0"/>
    <n v="1280"/>
    <n v="288"/>
    <n v="368640"/>
  </r>
  <r>
    <x v="35"/>
    <x v="2"/>
    <x v="1"/>
    <x v="2"/>
    <x v="0"/>
    <n v="1497"/>
    <n v="64"/>
    <n v="95808"/>
  </r>
  <r>
    <x v="36"/>
    <x v="0"/>
    <x v="0"/>
    <x v="4"/>
    <x v="1"/>
    <n v="1339"/>
    <n v="288"/>
    <n v="385632"/>
  </r>
  <r>
    <x v="37"/>
    <x v="0"/>
    <x v="0"/>
    <x v="3"/>
    <x v="2"/>
    <n v="349"/>
    <n v="160"/>
    <n v="55840"/>
  </r>
  <r>
    <x v="38"/>
    <x v="2"/>
    <x v="1"/>
    <x v="2"/>
    <x v="0"/>
    <n v="1885"/>
    <n v="64"/>
    <n v="120640"/>
  </r>
  <r>
    <x v="39"/>
    <x v="2"/>
    <x v="1"/>
    <x v="2"/>
    <x v="1"/>
    <n v="768"/>
    <n v="512"/>
    <n v="393216"/>
  </r>
  <r>
    <x v="40"/>
    <x v="1"/>
    <x v="0"/>
    <x v="1"/>
    <x v="0"/>
    <n v="959"/>
    <n v="41"/>
    <n v="39319"/>
  </r>
  <r>
    <x v="41"/>
    <x v="0"/>
    <x v="0"/>
    <x v="0"/>
    <x v="0"/>
    <n v="1754"/>
    <n v="288"/>
    <n v="5051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F3F001-FA80-468D-969D-370A900B3F5D}" name="PivotTable2" cacheId="6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A3:F15" firstHeaderRow="1" firstDataRow="3" firstDataCol="2" rowPageCount="1" colPageCount="1"/>
  <pivotFields count="9">
    <pivotField axis="axisCol" compact="0"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showAll="0">
      <items count="4">
        <item x="0"/>
        <item x="2"/>
        <item x="1"/>
        <item t="default"/>
      </items>
    </pivotField>
    <pivotField compact="0" showAll="0"/>
    <pivotField axis="axisPage" compact="0" showAll="0">
      <items count="6">
        <item x="0"/>
        <item x="2"/>
        <item x="3"/>
        <item x="4"/>
        <item x="1"/>
        <item t="default"/>
      </items>
    </pivotField>
    <pivotField axis="axisRow" compact="0" showAll="0">
      <items count="4">
        <item x="2"/>
        <item x="0"/>
        <item x="1"/>
        <item t="default"/>
      </items>
    </pivotField>
    <pivotField compact="0" showAll="0"/>
    <pivotField compact="0" showAll="0"/>
    <pivotField dataField="1" compact="0" showAll="0"/>
    <pivotField axis="axisCol" compact="0" showAll="0">
      <items count="15">
        <item h="1" sd="0" x="0"/>
        <item n="Jan" sd="0" x="1"/>
        <item sd="0" x="2"/>
        <item sd="0" x="3"/>
        <item h="1" sd="0" x="4"/>
        <item h="1" sd="0" x="5"/>
        <item h="1" sd="0" x="6"/>
        <item h="1" sd="0" x="7"/>
        <item h="1" sd="0" x="8"/>
        <item h="1" sd="0" x="9"/>
        <item h="1" sd="0" x="10"/>
        <item h="1" sd="0" x="11"/>
        <item h="1" sd="0" x="12"/>
        <item h="1" sd="0" x="13"/>
        <item t="default"/>
      </items>
    </pivotField>
  </pivotFields>
  <rowFields count="2">
    <field x="1"/>
    <field x="4"/>
  </rowFields>
  <rowItems count="10">
    <i>
      <x/>
    </i>
    <i r="1">
      <x/>
    </i>
    <i r="1">
      <x v="1"/>
    </i>
    <i r="1">
      <x v="2"/>
    </i>
    <i>
      <x v="1"/>
    </i>
    <i r="1">
      <x v="1"/>
    </i>
    <i r="1">
      <x v="2"/>
    </i>
    <i>
      <x v="2"/>
    </i>
    <i r="1">
      <x v="1"/>
    </i>
    <i t="grand">
      <x/>
    </i>
  </rowItems>
  <colFields count="2">
    <field x="8"/>
    <field x="0"/>
  </colFields>
  <colItems count="4">
    <i>
      <x v="1"/>
    </i>
    <i>
      <x v="2"/>
    </i>
    <i>
      <x v="3"/>
    </i>
    <i t="grand">
      <x/>
    </i>
  </colItems>
  <pageFields count="1">
    <pageField fld="3" hier="-1"/>
  </pageFields>
  <dataFields count="1">
    <dataField name="Sum of Total Sales" fld="7" baseField="0" baseItem="0"/>
  </dataField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534097-0104-42CA-9B9E-F1ED3A2D93B7}" name="PivotTable2" cacheId="6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A3:F15" firstHeaderRow="1" firstDataRow="3" firstDataCol="2" rowPageCount="1" colPageCount="1"/>
  <pivotFields count="9">
    <pivotField axis="axisCol" compact="0"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showAll="0">
      <items count="4">
        <item x="0"/>
        <item x="2"/>
        <item x="1"/>
        <item t="default"/>
      </items>
    </pivotField>
    <pivotField compact="0" showAll="0"/>
    <pivotField axis="axisPage" compact="0" showAll="0">
      <items count="6">
        <item x="0"/>
        <item x="2"/>
        <item x="3"/>
        <item x="4"/>
        <item x="1"/>
        <item t="default"/>
      </items>
    </pivotField>
    <pivotField axis="axisRow" compact="0" showAll="0">
      <items count="4">
        <item x="2"/>
        <item x="0"/>
        <item x="1"/>
        <item t="default"/>
      </items>
    </pivotField>
    <pivotField compact="0" showAll="0"/>
    <pivotField compact="0" showAll="0"/>
    <pivotField dataField="1" compact="0" showAll="0"/>
    <pivotField axis="axisCol" compact="0" showAll="0">
      <items count="15">
        <item h="1" sd="0" x="0"/>
        <item n="Jan" sd="0" x="1"/>
        <item sd="0" x="2"/>
        <item sd="0" x="3"/>
        <item h="1" sd="0" x="4"/>
        <item h="1" sd="0" x="5"/>
        <item h="1" sd="0" x="6"/>
        <item h="1" sd="0" x="7"/>
        <item h="1" sd="0" x="8"/>
        <item h="1" sd="0" x="9"/>
        <item h="1" sd="0" x="10"/>
        <item h="1" sd="0" x="11"/>
        <item h="1" sd="0" x="12"/>
        <item h="1" sd="0" x="13"/>
        <item t="default"/>
      </items>
    </pivotField>
  </pivotFields>
  <rowFields count="2">
    <field x="1"/>
    <field x="4"/>
  </rowFields>
  <rowItems count="10">
    <i>
      <x/>
    </i>
    <i r="1">
      <x/>
    </i>
    <i r="1">
      <x v="1"/>
    </i>
    <i r="1">
      <x v="2"/>
    </i>
    <i>
      <x v="1"/>
    </i>
    <i r="1">
      <x v="1"/>
    </i>
    <i r="1">
      <x v="2"/>
    </i>
    <i>
      <x v="2"/>
    </i>
    <i r="1">
      <x v="1"/>
    </i>
    <i t="grand">
      <x/>
    </i>
  </rowItems>
  <colFields count="2">
    <field x="8"/>
    <field x="0"/>
  </colFields>
  <colItems count="4">
    <i>
      <x v="1"/>
    </i>
    <i>
      <x v="2"/>
    </i>
    <i>
      <x v="3"/>
    </i>
    <i t="grand">
      <x/>
    </i>
  </colItems>
  <pageFields count="1">
    <pageField fld="3" hier="-1"/>
  </pageFields>
  <dataFields count="1">
    <dataField name="Sum of Total Sales" fld="7" baseField="0" baseItem="0"/>
  </dataField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Name1" xr10:uid="{52CC11EB-ACFD-429B-B7A2-FD2EE75D3C8A}" sourceName="Sales Name">
  <pivotTables>
    <pivotTable tabId="10" name="PivotTable2"/>
  </pivotTables>
  <data>
    <tabular pivotCacheId="1523389698">
      <items count="5">
        <i x="0" s="1"/>
        <i x="2" s="1"/>
        <i x="3"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B392A1C8-726F-437C-B35B-C9D86C6C35F5}" sourceName="Region">
  <pivotTables>
    <pivotTable tabId="10" name="PivotTable2"/>
  </pivotTables>
  <data>
    <tabular pivotCacheId="152338969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8BD9649C-3F36-4B3C-A5D3-FF21151F86FD}" sourceName="Product">
  <pivotTables>
    <pivotTable tabId="10" name="PivotTable2"/>
  </pivotTables>
  <data>
    <tabular pivotCacheId="152338969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Name 1" xr10:uid="{FDAAE4CA-E529-45DE-9F65-2E4D69F515A9}" cache="Slicer_Sales_Name1" caption="Sales Name" style="SlicerStyleLight2" rowHeight="234950"/>
  <slicer name="Region 1" xr10:uid="{FC28AA69-28F2-48A3-B273-46FD5A23BB6C}" cache="Slicer_Region1" caption="Region" style="SlicerStyleLight6" rowHeight="234950"/>
  <slicer name="Product 1" xr10:uid="{4C19B7B6-6D6C-4A42-9559-0694EB903558}" cache="Slicer_Product1" caption="Product"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78845-5181-4C19-A60B-59454A1ED71B}">
  <dimension ref="A2:H44"/>
  <sheetViews>
    <sheetView topLeftCell="A2" workbookViewId="0">
      <selection activeCell="A2" sqref="A2:H44"/>
    </sheetView>
  </sheetViews>
  <sheetFormatPr defaultRowHeight="14.4"/>
  <cols>
    <col min="1" max="1" width="11.88671875" style="1" customWidth="1"/>
    <col min="8" max="8" width="10.44140625" customWidth="1"/>
  </cols>
  <sheetData>
    <row r="2" spans="1:8" ht="18.75" customHeight="1">
      <c r="A2" s="4" t="s">
        <v>0</v>
      </c>
      <c r="B2" s="5" t="s">
        <v>1</v>
      </c>
      <c r="C2" s="5" t="s">
        <v>2</v>
      </c>
      <c r="D2" s="5" t="s">
        <v>20</v>
      </c>
      <c r="E2" s="5" t="s">
        <v>3</v>
      </c>
      <c r="F2" s="5" t="s">
        <v>4</v>
      </c>
      <c r="G2" s="5" t="s">
        <v>5</v>
      </c>
      <c r="H2" s="5" t="s">
        <v>6</v>
      </c>
    </row>
    <row r="3" spans="1:8">
      <c r="A3" s="6">
        <v>43468</v>
      </c>
      <c r="B3" s="5" t="s">
        <v>11</v>
      </c>
      <c r="C3" s="5" t="s">
        <v>12</v>
      </c>
      <c r="D3" s="5" t="s">
        <v>15</v>
      </c>
      <c r="E3" s="5" t="s">
        <v>10</v>
      </c>
      <c r="F3" s="5">
        <v>1416</v>
      </c>
      <c r="G3" s="5">
        <v>288</v>
      </c>
      <c r="H3" s="5">
        <f>F3*G3</f>
        <v>407808</v>
      </c>
    </row>
    <row r="4" spans="1:8">
      <c r="A4" s="6">
        <v>43470</v>
      </c>
      <c r="B4" s="5" t="s">
        <v>18</v>
      </c>
      <c r="C4" s="5" t="s">
        <v>12</v>
      </c>
      <c r="D4" s="5" t="s">
        <v>19</v>
      </c>
      <c r="E4" s="5" t="s">
        <v>10</v>
      </c>
      <c r="F4" s="5">
        <v>1498</v>
      </c>
      <c r="G4" s="5">
        <v>41</v>
      </c>
      <c r="H4" s="5">
        <f t="shared" ref="H4:H44" si="0">F4*G4</f>
        <v>61418</v>
      </c>
    </row>
    <row r="5" spans="1:8">
      <c r="A5" s="6">
        <v>43471</v>
      </c>
      <c r="B5" s="5" t="s">
        <v>7</v>
      </c>
      <c r="C5" s="5" t="s">
        <v>8</v>
      </c>
      <c r="D5" s="5" t="s">
        <v>9</v>
      </c>
      <c r="E5" s="5" t="s">
        <v>14</v>
      </c>
      <c r="F5" s="5">
        <v>885</v>
      </c>
      <c r="G5" s="5">
        <v>512</v>
      </c>
      <c r="H5" s="5">
        <f t="shared" si="0"/>
        <v>453120</v>
      </c>
    </row>
    <row r="6" spans="1:8">
      <c r="A6" s="6">
        <v>43466</v>
      </c>
      <c r="B6" s="5" t="s">
        <v>7</v>
      </c>
      <c r="C6" s="5" t="s">
        <v>8</v>
      </c>
      <c r="D6" s="5" t="s">
        <v>9</v>
      </c>
      <c r="E6" s="5" t="s">
        <v>10</v>
      </c>
      <c r="F6" s="5">
        <v>1809</v>
      </c>
      <c r="G6" s="5">
        <v>64</v>
      </c>
      <c r="H6" s="5">
        <f t="shared" si="0"/>
        <v>115776</v>
      </c>
    </row>
    <row r="7" spans="1:8">
      <c r="A7" s="6">
        <v>43469</v>
      </c>
      <c r="B7" s="5" t="s">
        <v>11</v>
      </c>
      <c r="C7" s="5" t="s">
        <v>12</v>
      </c>
      <c r="D7" s="5" t="s">
        <v>16</v>
      </c>
      <c r="E7" s="5" t="s">
        <v>17</v>
      </c>
      <c r="F7" s="5">
        <v>1518</v>
      </c>
      <c r="G7" s="5">
        <v>160</v>
      </c>
      <c r="H7" s="5">
        <f t="shared" si="0"/>
        <v>242880</v>
      </c>
    </row>
    <row r="8" spans="1:8">
      <c r="A8" s="6">
        <v>43467</v>
      </c>
      <c r="B8" s="5" t="s">
        <v>11</v>
      </c>
      <c r="C8" s="5" t="s">
        <v>12</v>
      </c>
      <c r="D8" s="5" t="s">
        <v>13</v>
      </c>
      <c r="E8" s="5" t="s">
        <v>14</v>
      </c>
      <c r="F8" s="5">
        <v>1138</v>
      </c>
      <c r="G8" s="5">
        <v>288</v>
      </c>
      <c r="H8" s="5">
        <f t="shared" si="0"/>
        <v>327744</v>
      </c>
    </row>
    <row r="9" spans="1:8">
      <c r="A9" s="6">
        <v>43497</v>
      </c>
      <c r="B9" s="5" t="s">
        <v>7</v>
      </c>
      <c r="C9" s="5" t="s">
        <v>8</v>
      </c>
      <c r="D9" s="5" t="s">
        <v>9</v>
      </c>
      <c r="E9" s="5" t="s">
        <v>10</v>
      </c>
      <c r="F9" s="5">
        <v>281</v>
      </c>
      <c r="G9" s="5">
        <v>64</v>
      </c>
      <c r="H9" s="5">
        <f t="shared" si="0"/>
        <v>17984</v>
      </c>
    </row>
    <row r="10" spans="1:8">
      <c r="A10" s="6">
        <v>43499</v>
      </c>
      <c r="B10" s="5" t="s">
        <v>11</v>
      </c>
      <c r="C10" s="5" t="s">
        <v>12</v>
      </c>
      <c r="D10" s="5" t="s">
        <v>15</v>
      </c>
      <c r="E10" s="5" t="s">
        <v>10</v>
      </c>
      <c r="F10" s="5">
        <v>330</v>
      </c>
      <c r="G10" s="5">
        <v>288</v>
      </c>
      <c r="H10" s="5">
        <f t="shared" si="0"/>
        <v>95040</v>
      </c>
    </row>
    <row r="11" spans="1:8">
      <c r="A11" s="6">
        <v>43498</v>
      </c>
      <c r="B11" s="5" t="s">
        <v>11</v>
      </c>
      <c r="C11" s="5" t="s">
        <v>12</v>
      </c>
      <c r="D11" s="5" t="s">
        <v>13</v>
      </c>
      <c r="E11" s="5" t="s">
        <v>14</v>
      </c>
      <c r="F11" s="5">
        <v>1740</v>
      </c>
      <c r="G11" s="5">
        <v>288</v>
      </c>
      <c r="H11" s="5">
        <f t="shared" si="0"/>
        <v>501120</v>
      </c>
    </row>
    <row r="12" spans="1:8">
      <c r="A12" s="6">
        <v>43500</v>
      </c>
      <c r="B12" s="5" t="s">
        <v>11</v>
      </c>
      <c r="C12" s="5" t="s">
        <v>12</v>
      </c>
      <c r="D12" s="5" t="s">
        <v>16</v>
      </c>
      <c r="E12" s="5" t="s">
        <v>17</v>
      </c>
      <c r="F12" s="5">
        <v>1796</v>
      </c>
      <c r="G12" s="5">
        <v>160</v>
      </c>
      <c r="H12" s="5">
        <f t="shared" si="0"/>
        <v>287360</v>
      </c>
    </row>
    <row r="13" spans="1:8">
      <c r="A13" s="6">
        <v>43502</v>
      </c>
      <c r="B13" s="5" t="s">
        <v>7</v>
      </c>
      <c r="C13" s="5" t="s">
        <v>8</v>
      </c>
      <c r="D13" s="5" t="s">
        <v>9</v>
      </c>
      <c r="E13" s="5" t="s">
        <v>14</v>
      </c>
      <c r="F13" s="5">
        <v>118</v>
      </c>
      <c r="G13" s="5">
        <v>512</v>
      </c>
      <c r="H13" s="5">
        <f t="shared" si="0"/>
        <v>60416</v>
      </c>
    </row>
    <row r="14" spans="1:8">
      <c r="A14" s="6">
        <v>43501</v>
      </c>
      <c r="B14" s="5" t="s">
        <v>18</v>
      </c>
      <c r="C14" s="5" t="s">
        <v>12</v>
      </c>
      <c r="D14" s="5" t="s">
        <v>19</v>
      </c>
      <c r="E14" s="5" t="s">
        <v>10</v>
      </c>
      <c r="F14" s="5">
        <v>320</v>
      </c>
      <c r="G14" s="5">
        <v>41</v>
      </c>
      <c r="H14" s="5">
        <f t="shared" si="0"/>
        <v>13120</v>
      </c>
    </row>
    <row r="15" spans="1:8">
      <c r="A15" s="6">
        <v>43527</v>
      </c>
      <c r="B15" s="5" t="s">
        <v>11</v>
      </c>
      <c r="C15" s="5" t="s">
        <v>12</v>
      </c>
      <c r="D15" s="5" t="s">
        <v>15</v>
      </c>
      <c r="E15" s="5" t="s">
        <v>10</v>
      </c>
      <c r="F15" s="5">
        <v>1155</v>
      </c>
      <c r="G15" s="5">
        <v>288</v>
      </c>
      <c r="H15" s="5">
        <f t="shared" si="0"/>
        <v>332640</v>
      </c>
    </row>
    <row r="16" spans="1:8">
      <c r="A16" s="6">
        <v>43526</v>
      </c>
      <c r="B16" s="5" t="s">
        <v>11</v>
      </c>
      <c r="C16" s="5" t="s">
        <v>12</v>
      </c>
      <c r="D16" s="5" t="s">
        <v>13</v>
      </c>
      <c r="E16" s="5" t="s">
        <v>14</v>
      </c>
      <c r="F16" s="5">
        <v>1598</v>
      </c>
      <c r="G16" s="5">
        <v>288</v>
      </c>
      <c r="H16" s="5">
        <f t="shared" si="0"/>
        <v>460224</v>
      </c>
    </row>
    <row r="17" spans="1:8">
      <c r="A17" s="6">
        <v>43525</v>
      </c>
      <c r="B17" s="5" t="s">
        <v>7</v>
      </c>
      <c r="C17" s="5" t="s">
        <v>8</v>
      </c>
      <c r="D17" s="5" t="s">
        <v>9</v>
      </c>
      <c r="E17" s="5" t="s">
        <v>10</v>
      </c>
      <c r="F17" s="5">
        <v>741</v>
      </c>
      <c r="G17" s="5">
        <v>64</v>
      </c>
      <c r="H17" s="5">
        <f t="shared" si="0"/>
        <v>47424</v>
      </c>
    </row>
    <row r="18" spans="1:8">
      <c r="A18" s="6">
        <v>43530</v>
      </c>
      <c r="B18" s="5" t="s">
        <v>7</v>
      </c>
      <c r="C18" s="5" t="s">
        <v>8</v>
      </c>
      <c r="D18" s="5" t="s">
        <v>9</v>
      </c>
      <c r="E18" s="5" t="s">
        <v>14</v>
      </c>
      <c r="F18" s="5">
        <v>918</v>
      </c>
      <c r="G18" s="5">
        <v>512</v>
      </c>
      <c r="H18" s="5">
        <f t="shared" si="0"/>
        <v>470016</v>
      </c>
    </row>
    <row r="19" spans="1:8">
      <c r="A19" s="6">
        <v>43529</v>
      </c>
      <c r="B19" s="5" t="s">
        <v>18</v>
      </c>
      <c r="C19" s="5" t="s">
        <v>12</v>
      </c>
      <c r="D19" s="5" t="s">
        <v>19</v>
      </c>
      <c r="E19" s="5" t="s">
        <v>10</v>
      </c>
      <c r="F19" s="5">
        <v>653</v>
      </c>
      <c r="G19" s="5">
        <v>41</v>
      </c>
      <c r="H19" s="5">
        <f t="shared" si="0"/>
        <v>26773</v>
      </c>
    </row>
    <row r="20" spans="1:8">
      <c r="A20" s="6">
        <v>43528</v>
      </c>
      <c r="B20" s="5" t="s">
        <v>11</v>
      </c>
      <c r="C20" s="5" t="s">
        <v>12</v>
      </c>
      <c r="D20" s="5" t="s">
        <v>16</v>
      </c>
      <c r="E20" s="5" t="s">
        <v>17</v>
      </c>
      <c r="F20" s="5">
        <v>311</v>
      </c>
      <c r="G20" s="5">
        <v>160</v>
      </c>
      <c r="H20" s="5">
        <f t="shared" si="0"/>
        <v>49760</v>
      </c>
    </row>
    <row r="21" spans="1:8">
      <c r="A21" s="6">
        <v>43558</v>
      </c>
      <c r="B21" s="5" t="s">
        <v>11</v>
      </c>
      <c r="C21" s="5" t="s">
        <v>12</v>
      </c>
      <c r="D21" s="5" t="s">
        <v>15</v>
      </c>
      <c r="E21" s="5" t="s">
        <v>10</v>
      </c>
      <c r="F21" s="5">
        <v>136</v>
      </c>
      <c r="G21" s="5">
        <v>288</v>
      </c>
      <c r="H21" s="5">
        <f t="shared" si="0"/>
        <v>39168</v>
      </c>
    </row>
    <row r="22" spans="1:8">
      <c r="A22" s="6">
        <v>43557</v>
      </c>
      <c r="B22" s="5" t="s">
        <v>11</v>
      </c>
      <c r="C22" s="5" t="s">
        <v>12</v>
      </c>
      <c r="D22" s="5" t="s">
        <v>13</v>
      </c>
      <c r="E22" s="5" t="s">
        <v>14</v>
      </c>
      <c r="F22" s="5">
        <v>1979</v>
      </c>
      <c r="G22" s="5">
        <v>288</v>
      </c>
      <c r="H22" s="5">
        <f t="shared" si="0"/>
        <v>569952</v>
      </c>
    </row>
    <row r="23" spans="1:8">
      <c r="A23" s="6">
        <v>43556</v>
      </c>
      <c r="B23" s="5" t="s">
        <v>7</v>
      </c>
      <c r="C23" s="5" t="s">
        <v>8</v>
      </c>
      <c r="D23" s="5" t="s">
        <v>9</v>
      </c>
      <c r="E23" s="5" t="s">
        <v>10</v>
      </c>
      <c r="F23" s="5">
        <v>1804</v>
      </c>
      <c r="G23" s="5">
        <v>64</v>
      </c>
      <c r="H23" s="5">
        <f t="shared" si="0"/>
        <v>115456</v>
      </c>
    </row>
    <row r="24" spans="1:8">
      <c r="A24" s="6">
        <v>43559</v>
      </c>
      <c r="B24" s="5" t="s">
        <v>11</v>
      </c>
      <c r="C24" s="5" t="s">
        <v>12</v>
      </c>
      <c r="D24" s="5" t="s">
        <v>16</v>
      </c>
      <c r="E24" s="5" t="s">
        <v>17</v>
      </c>
      <c r="F24" s="5">
        <v>1223</v>
      </c>
      <c r="G24" s="5">
        <v>160</v>
      </c>
      <c r="H24" s="5">
        <f t="shared" si="0"/>
        <v>195680</v>
      </c>
    </row>
    <row r="25" spans="1:8">
      <c r="A25" s="6">
        <v>43561</v>
      </c>
      <c r="B25" s="5" t="s">
        <v>7</v>
      </c>
      <c r="C25" s="5" t="s">
        <v>8</v>
      </c>
      <c r="D25" s="5" t="s">
        <v>9</v>
      </c>
      <c r="E25" s="5" t="s">
        <v>14</v>
      </c>
      <c r="F25" s="5">
        <v>256</v>
      </c>
      <c r="G25" s="5">
        <v>512</v>
      </c>
      <c r="H25" s="5">
        <f t="shared" si="0"/>
        <v>131072</v>
      </c>
    </row>
    <row r="26" spans="1:8">
      <c r="A26" s="6">
        <v>43560</v>
      </c>
      <c r="B26" s="5" t="s">
        <v>18</v>
      </c>
      <c r="C26" s="5" t="s">
        <v>12</v>
      </c>
      <c r="D26" s="5" t="s">
        <v>19</v>
      </c>
      <c r="E26" s="5" t="s">
        <v>10</v>
      </c>
      <c r="F26" s="5">
        <v>809</v>
      </c>
      <c r="G26" s="5">
        <v>41</v>
      </c>
      <c r="H26" s="5">
        <f t="shared" si="0"/>
        <v>33169</v>
      </c>
    </row>
    <row r="27" spans="1:8">
      <c r="A27" s="6">
        <v>43591</v>
      </c>
      <c r="B27" s="5" t="s">
        <v>7</v>
      </c>
      <c r="C27" s="5" t="s">
        <v>8</v>
      </c>
      <c r="D27" s="5" t="s">
        <v>9</v>
      </c>
      <c r="E27" s="5" t="s">
        <v>14</v>
      </c>
      <c r="F27" s="5">
        <v>1582</v>
      </c>
      <c r="G27" s="5">
        <v>512</v>
      </c>
      <c r="H27" s="5">
        <f t="shared" si="0"/>
        <v>809984</v>
      </c>
    </row>
    <row r="28" spans="1:8">
      <c r="A28" s="6">
        <v>43589</v>
      </c>
      <c r="B28" s="5" t="s">
        <v>11</v>
      </c>
      <c r="C28" s="5" t="s">
        <v>12</v>
      </c>
      <c r="D28" s="5" t="s">
        <v>16</v>
      </c>
      <c r="E28" s="5" t="s">
        <v>17</v>
      </c>
      <c r="F28" s="5">
        <v>1963</v>
      </c>
      <c r="G28" s="5">
        <v>160</v>
      </c>
      <c r="H28" s="5">
        <f t="shared" si="0"/>
        <v>314080</v>
      </c>
    </row>
    <row r="29" spans="1:8">
      <c r="A29" s="6">
        <v>43590</v>
      </c>
      <c r="B29" s="5" t="s">
        <v>18</v>
      </c>
      <c r="C29" s="5" t="s">
        <v>12</v>
      </c>
      <c r="D29" s="5" t="s">
        <v>19</v>
      </c>
      <c r="E29" s="5" t="s">
        <v>10</v>
      </c>
      <c r="F29" s="5">
        <v>995</v>
      </c>
      <c r="G29" s="5">
        <v>41</v>
      </c>
      <c r="H29" s="5">
        <f t="shared" si="0"/>
        <v>40795</v>
      </c>
    </row>
    <row r="30" spans="1:8">
      <c r="A30" s="6">
        <v>43588</v>
      </c>
      <c r="B30" s="5" t="s">
        <v>11</v>
      </c>
      <c r="C30" s="5" t="s">
        <v>12</v>
      </c>
      <c r="D30" s="5" t="s">
        <v>15</v>
      </c>
      <c r="E30" s="5" t="s">
        <v>10</v>
      </c>
      <c r="F30" s="5">
        <v>694</v>
      </c>
      <c r="G30" s="5">
        <v>288</v>
      </c>
      <c r="H30" s="5">
        <f t="shared" si="0"/>
        <v>199872</v>
      </c>
    </row>
    <row r="31" spans="1:8">
      <c r="A31" s="6">
        <v>43586</v>
      </c>
      <c r="B31" s="5" t="s">
        <v>7</v>
      </c>
      <c r="C31" s="5" t="s">
        <v>8</v>
      </c>
      <c r="D31" s="5" t="s">
        <v>9</v>
      </c>
      <c r="E31" s="5" t="s">
        <v>10</v>
      </c>
      <c r="F31" s="5">
        <v>1581</v>
      </c>
      <c r="G31" s="5">
        <v>64</v>
      </c>
      <c r="H31" s="5">
        <f t="shared" si="0"/>
        <v>101184</v>
      </c>
    </row>
    <row r="32" spans="1:8">
      <c r="A32" s="6">
        <v>43587</v>
      </c>
      <c r="B32" s="5" t="s">
        <v>11</v>
      </c>
      <c r="C32" s="5" t="s">
        <v>12</v>
      </c>
      <c r="D32" s="5" t="s">
        <v>13</v>
      </c>
      <c r="E32" s="5" t="s">
        <v>14</v>
      </c>
      <c r="F32" s="5">
        <v>1609</v>
      </c>
      <c r="G32" s="5">
        <v>288</v>
      </c>
      <c r="H32" s="5">
        <f t="shared" si="0"/>
        <v>463392</v>
      </c>
    </row>
    <row r="33" spans="1:8">
      <c r="A33" s="6">
        <v>43621</v>
      </c>
      <c r="B33" s="5" t="s">
        <v>18</v>
      </c>
      <c r="C33" s="5" t="s">
        <v>12</v>
      </c>
      <c r="D33" s="5" t="s">
        <v>19</v>
      </c>
      <c r="E33" s="5" t="s">
        <v>10</v>
      </c>
      <c r="F33" s="5">
        <v>894</v>
      </c>
      <c r="G33" s="5">
        <v>41</v>
      </c>
      <c r="H33" s="5">
        <f t="shared" si="0"/>
        <v>36654</v>
      </c>
    </row>
    <row r="34" spans="1:8">
      <c r="A34" s="6">
        <v>43622</v>
      </c>
      <c r="B34" s="5" t="s">
        <v>7</v>
      </c>
      <c r="C34" s="5" t="s">
        <v>8</v>
      </c>
      <c r="D34" s="5" t="s">
        <v>9</v>
      </c>
      <c r="E34" s="5" t="s">
        <v>14</v>
      </c>
      <c r="F34" s="5">
        <v>408</v>
      </c>
      <c r="G34" s="5">
        <v>512</v>
      </c>
      <c r="H34" s="5">
        <f t="shared" si="0"/>
        <v>208896</v>
      </c>
    </row>
    <row r="35" spans="1:8">
      <c r="A35" s="6">
        <v>43620</v>
      </c>
      <c r="B35" s="5" t="s">
        <v>11</v>
      </c>
      <c r="C35" s="5" t="s">
        <v>12</v>
      </c>
      <c r="D35" s="5" t="s">
        <v>16</v>
      </c>
      <c r="E35" s="5" t="s">
        <v>17</v>
      </c>
      <c r="F35" s="5">
        <v>1603</v>
      </c>
      <c r="G35" s="5">
        <v>160</v>
      </c>
      <c r="H35" s="5">
        <f t="shared" si="0"/>
        <v>256480</v>
      </c>
    </row>
    <row r="36" spans="1:8">
      <c r="A36" s="6">
        <v>43618</v>
      </c>
      <c r="B36" s="5" t="s">
        <v>11</v>
      </c>
      <c r="C36" s="5" t="s">
        <v>12</v>
      </c>
      <c r="D36" s="5" t="s">
        <v>13</v>
      </c>
      <c r="E36" s="5" t="s">
        <v>14</v>
      </c>
      <c r="F36" s="5">
        <v>1932</v>
      </c>
      <c r="G36" s="5">
        <v>288</v>
      </c>
      <c r="H36" s="5">
        <f t="shared" si="0"/>
        <v>556416</v>
      </c>
    </row>
    <row r="37" spans="1:8">
      <c r="A37" s="6">
        <v>43619</v>
      </c>
      <c r="B37" s="5" t="s">
        <v>11</v>
      </c>
      <c r="C37" s="5" t="s">
        <v>12</v>
      </c>
      <c r="D37" s="5" t="s">
        <v>15</v>
      </c>
      <c r="E37" s="5" t="s">
        <v>10</v>
      </c>
      <c r="F37" s="5">
        <v>1280</v>
      </c>
      <c r="G37" s="5">
        <v>288</v>
      </c>
      <c r="H37" s="5">
        <f t="shared" si="0"/>
        <v>368640</v>
      </c>
    </row>
    <row r="38" spans="1:8">
      <c r="A38" s="6">
        <v>43617</v>
      </c>
      <c r="B38" s="5" t="s">
        <v>7</v>
      </c>
      <c r="C38" s="5" t="s">
        <v>8</v>
      </c>
      <c r="D38" s="5" t="s">
        <v>9</v>
      </c>
      <c r="E38" s="5" t="s">
        <v>10</v>
      </c>
      <c r="F38" s="5">
        <v>1497</v>
      </c>
      <c r="G38" s="5">
        <v>64</v>
      </c>
      <c r="H38" s="5">
        <f t="shared" si="0"/>
        <v>95808</v>
      </c>
    </row>
    <row r="39" spans="1:8">
      <c r="A39" s="6">
        <v>43656</v>
      </c>
      <c r="B39" s="5" t="s">
        <v>11</v>
      </c>
      <c r="C39" s="5" t="s">
        <v>12</v>
      </c>
      <c r="D39" s="5" t="s">
        <v>13</v>
      </c>
      <c r="E39" s="5" t="s">
        <v>14</v>
      </c>
      <c r="F39" s="5">
        <v>1339</v>
      </c>
      <c r="G39" s="5">
        <v>288</v>
      </c>
      <c r="H39" s="5">
        <f t="shared" si="0"/>
        <v>385632</v>
      </c>
    </row>
    <row r="40" spans="1:8">
      <c r="A40" s="6">
        <v>43654</v>
      </c>
      <c r="B40" s="5" t="s">
        <v>11</v>
      </c>
      <c r="C40" s="5" t="s">
        <v>12</v>
      </c>
      <c r="D40" s="5" t="s">
        <v>16</v>
      </c>
      <c r="E40" s="5" t="s">
        <v>17</v>
      </c>
      <c r="F40" s="5">
        <v>349</v>
      </c>
      <c r="G40" s="5">
        <v>160</v>
      </c>
      <c r="H40" s="5">
        <f t="shared" si="0"/>
        <v>55840</v>
      </c>
    </row>
    <row r="41" spans="1:8">
      <c r="A41" s="6">
        <v>43657</v>
      </c>
      <c r="B41" s="5" t="s">
        <v>7</v>
      </c>
      <c r="C41" s="5" t="s">
        <v>8</v>
      </c>
      <c r="D41" s="5" t="s">
        <v>9</v>
      </c>
      <c r="E41" s="5" t="s">
        <v>10</v>
      </c>
      <c r="F41" s="5">
        <v>1885</v>
      </c>
      <c r="G41" s="5">
        <v>64</v>
      </c>
      <c r="H41" s="5">
        <f t="shared" si="0"/>
        <v>120640</v>
      </c>
    </row>
    <row r="42" spans="1:8">
      <c r="A42" s="6">
        <v>43652</v>
      </c>
      <c r="B42" s="5" t="s">
        <v>7</v>
      </c>
      <c r="C42" s="5" t="s">
        <v>8</v>
      </c>
      <c r="D42" s="5" t="s">
        <v>9</v>
      </c>
      <c r="E42" s="5" t="s">
        <v>14</v>
      </c>
      <c r="F42" s="5">
        <v>768</v>
      </c>
      <c r="G42" s="5">
        <v>512</v>
      </c>
      <c r="H42" s="5">
        <f t="shared" si="0"/>
        <v>393216</v>
      </c>
    </row>
    <row r="43" spans="1:8">
      <c r="A43" s="6">
        <v>43653</v>
      </c>
      <c r="B43" s="5" t="s">
        <v>18</v>
      </c>
      <c r="C43" s="5" t="s">
        <v>12</v>
      </c>
      <c r="D43" s="5" t="s">
        <v>19</v>
      </c>
      <c r="E43" s="5" t="s">
        <v>10</v>
      </c>
      <c r="F43" s="5">
        <v>959</v>
      </c>
      <c r="G43" s="5">
        <v>41</v>
      </c>
      <c r="H43" s="5">
        <f t="shared" si="0"/>
        <v>39319</v>
      </c>
    </row>
    <row r="44" spans="1:8">
      <c r="A44" s="6">
        <v>43655</v>
      </c>
      <c r="B44" s="5" t="s">
        <v>11</v>
      </c>
      <c r="C44" s="5" t="s">
        <v>12</v>
      </c>
      <c r="D44" s="5" t="s">
        <v>15</v>
      </c>
      <c r="E44" s="5" t="s">
        <v>10</v>
      </c>
      <c r="F44" s="5">
        <v>1754</v>
      </c>
      <c r="G44" s="5">
        <v>288</v>
      </c>
      <c r="H44" s="5">
        <f t="shared" si="0"/>
        <v>505152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4070A-17F8-4871-9EAE-EE6132725776}">
  <dimension ref="A1:F15"/>
  <sheetViews>
    <sheetView zoomScale="110" zoomScaleNormal="110" workbookViewId="0">
      <selection activeCell="C27" sqref="C27"/>
    </sheetView>
  </sheetViews>
  <sheetFormatPr defaultRowHeight="14.4"/>
  <cols>
    <col min="1" max="1" width="16.44140625" bestFit="1" customWidth="1"/>
    <col min="2" max="2" width="10.33203125" bestFit="1" customWidth="1"/>
    <col min="3" max="5" width="13" bestFit="1" customWidth="1"/>
    <col min="6" max="6" width="11.21875" bestFit="1" customWidth="1"/>
    <col min="7" max="7" width="5.109375" customWidth="1"/>
    <col min="8" max="9" width="11.88671875" bestFit="1" customWidth="1"/>
    <col min="10" max="10" width="10.77734375" bestFit="1" customWidth="1"/>
    <col min="11" max="11" width="6.6640625" bestFit="1" customWidth="1"/>
    <col min="12" max="12" width="7" bestFit="1" customWidth="1"/>
    <col min="13" max="14" width="6.6640625" bestFit="1" customWidth="1"/>
    <col min="15" max="15" width="8.6640625" bestFit="1" customWidth="1"/>
    <col min="16" max="21" width="7.109375" bestFit="1" customWidth="1"/>
    <col min="22" max="22" width="9.109375" bestFit="1" customWidth="1"/>
    <col min="23" max="24" width="7" bestFit="1" customWidth="1"/>
    <col min="25" max="25" width="6.6640625" bestFit="1" customWidth="1"/>
    <col min="26" max="26" width="7" bestFit="1" customWidth="1"/>
    <col min="27" max="27" width="6.6640625" bestFit="1" customWidth="1"/>
    <col min="28" max="28" width="7" bestFit="1" customWidth="1"/>
    <col min="29" max="29" width="8.6640625" bestFit="1" customWidth="1"/>
    <col min="30" max="35" width="7.44140625" bestFit="1" customWidth="1"/>
    <col min="36" max="36" width="9.44140625" bestFit="1" customWidth="1"/>
    <col min="37" max="37" width="6.5546875" bestFit="1" customWidth="1"/>
    <col min="38" max="40" width="7" bestFit="1" customWidth="1"/>
    <col min="41" max="41" width="6.5546875" bestFit="1" customWidth="1"/>
    <col min="42" max="42" width="7" bestFit="1" customWidth="1"/>
    <col min="43" max="43" width="8.5546875" bestFit="1" customWidth="1"/>
    <col min="44" max="44" width="7" bestFit="1" customWidth="1"/>
    <col min="45" max="46" width="6" bestFit="1" customWidth="1"/>
    <col min="47" max="49" width="7" bestFit="1" customWidth="1"/>
    <col min="50" max="50" width="8" bestFit="1" customWidth="1"/>
    <col min="51" max="51" width="10.77734375" bestFit="1" customWidth="1"/>
  </cols>
  <sheetData>
    <row r="1" spans="1:6">
      <c r="A1" s="2" t="s">
        <v>20</v>
      </c>
      <c r="B1" t="s">
        <v>27</v>
      </c>
    </row>
    <row r="3" spans="1:6">
      <c r="A3" s="2" t="s">
        <v>22</v>
      </c>
      <c r="C3" s="2" t="s">
        <v>26</v>
      </c>
      <c r="D3" s="2" t="s">
        <v>0</v>
      </c>
    </row>
    <row r="4" spans="1:6">
      <c r="C4" t="s">
        <v>23</v>
      </c>
      <c r="D4" t="s">
        <v>24</v>
      </c>
      <c r="E4" t="s">
        <v>25</v>
      </c>
      <c r="F4" t="s">
        <v>21</v>
      </c>
    </row>
    <row r="5" spans="1:6">
      <c r="A5" s="2" t="s">
        <v>1</v>
      </c>
      <c r="B5" s="2" t="s">
        <v>3</v>
      </c>
    </row>
    <row r="6" spans="1:6">
      <c r="A6" t="s">
        <v>11</v>
      </c>
      <c r="C6" s="3">
        <v>978432</v>
      </c>
      <c r="D6" s="3">
        <v>883520</v>
      </c>
      <c r="E6" s="3">
        <v>842624</v>
      </c>
      <c r="F6" s="3">
        <v>2704576</v>
      </c>
    </row>
    <row r="7" spans="1:6">
      <c r="B7" t="s">
        <v>17</v>
      </c>
      <c r="C7" s="3">
        <v>242880</v>
      </c>
      <c r="D7" s="3">
        <v>287360</v>
      </c>
      <c r="E7" s="3">
        <v>49760</v>
      </c>
      <c r="F7" s="3">
        <v>580000</v>
      </c>
    </row>
    <row r="8" spans="1:6">
      <c r="B8" t="s">
        <v>10</v>
      </c>
      <c r="C8" s="3">
        <v>407808</v>
      </c>
      <c r="D8" s="3">
        <v>95040</v>
      </c>
      <c r="E8" s="3">
        <v>332640</v>
      </c>
      <c r="F8" s="3">
        <v>835488</v>
      </c>
    </row>
    <row r="9" spans="1:6">
      <c r="B9" t="s">
        <v>14</v>
      </c>
      <c r="C9" s="3">
        <v>327744</v>
      </c>
      <c r="D9" s="3">
        <v>501120</v>
      </c>
      <c r="E9" s="3">
        <v>460224</v>
      </c>
      <c r="F9" s="3">
        <v>1289088</v>
      </c>
    </row>
    <row r="10" spans="1:6">
      <c r="A10" t="s">
        <v>7</v>
      </c>
      <c r="C10" s="3">
        <v>568896</v>
      </c>
      <c r="D10" s="3">
        <v>78400</v>
      </c>
      <c r="E10" s="3">
        <v>517440</v>
      </c>
      <c r="F10" s="3">
        <v>1164736</v>
      </c>
    </row>
    <row r="11" spans="1:6">
      <c r="B11" t="s">
        <v>10</v>
      </c>
      <c r="C11" s="3">
        <v>115776</v>
      </c>
      <c r="D11" s="3">
        <v>17984</v>
      </c>
      <c r="E11" s="3">
        <v>47424</v>
      </c>
      <c r="F11" s="3">
        <v>181184</v>
      </c>
    </row>
    <row r="12" spans="1:6">
      <c r="B12" t="s">
        <v>14</v>
      </c>
      <c r="C12" s="3">
        <v>453120</v>
      </c>
      <c r="D12" s="3">
        <v>60416</v>
      </c>
      <c r="E12" s="3">
        <v>470016</v>
      </c>
      <c r="F12" s="3">
        <v>983552</v>
      </c>
    </row>
    <row r="13" spans="1:6">
      <c r="A13" t="s">
        <v>18</v>
      </c>
      <c r="C13" s="3">
        <v>61418</v>
      </c>
      <c r="D13" s="3">
        <v>13120</v>
      </c>
      <c r="E13" s="3">
        <v>26773</v>
      </c>
      <c r="F13" s="3">
        <v>101311</v>
      </c>
    </row>
    <row r="14" spans="1:6">
      <c r="B14" t="s">
        <v>10</v>
      </c>
      <c r="C14" s="3">
        <v>61418</v>
      </c>
      <c r="D14" s="3">
        <v>13120</v>
      </c>
      <c r="E14" s="3">
        <v>26773</v>
      </c>
      <c r="F14" s="3">
        <v>101311</v>
      </c>
    </row>
    <row r="15" spans="1:6">
      <c r="A15" t="s">
        <v>21</v>
      </c>
      <c r="C15" s="3">
        <v>1608746</v>
      </c>
      <c r="D15" s="3">
        <v>975040</v>
      </c>
      <c r="E15" s="3">
        <v>1386837</v>
      </c>
      <c r="F15" s="3">
        <v>3970623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48F94-0331-44FA-B1DF-0FE7DFAB74EF}">
  <sheetPr>
    <tabColor rgb="FF00B050"/>
  </sheetPr>
  <dimension ref="A1:F15"/>
  <sheetViews>
    <sheetView tabSelected="1" zoomScale="90" zoomScaleNormal="90" workbookViewId="0">
      <selection activeCell="F16" sqref="F16"/>
    </sheetView>
  </sheetViews>
  <sheetFormatPr defaultRowHeight="14.4"/>
  <cols>
    <col min="1" max="1" width="16.44140625" bestFit="1" customWidth="1"/>
    <col min="2" max="2" width="9.88671875" bestFit="1" customWidth="1"/>
    <col min="3" max="5" width="11.88671875" bestFit="1" customWidth="1"/>
    <col min="6" max="6" width="10.77734375" bestFit="1" customWidth="1"/>
    <col min="7" max="7" width="5.109375" customWidth="1"/>
    <col min="8" max="9" width="11.88671875" bestFit="1" customWidth="1"/>
    <col min="10" max="10" width="10.77734375" bestFit="1" customWidth="1"/>
    <col min="11" max="11" width="6.6640625" bestFit="1" customWidth="1"/>
    <col min="12" max="12" width="7" bestFit="1" customWidth="1"/>
    <col min="13" max="14" width="6.6640625" bestFit="1" customWidth="1"/>
    <col min="15" max="15" width="8.6640625" bestFit="1" customWidth="1"/>
    <col min="16" max="21" width="7.109375" bestFit="1" customWidth="1"/>
    <col min="22" max="22" width="9.109375" bestFit="1" customWidth="1"/>
    <col min="23" max="24" width="7" bestFit="1" customWidth="1"/>
    <col min="25" max="25" width="6.6640625" bestFit="1" customWidth="1"/>
    <col min="26" max="26" width="7" bestFit="1" customWidth="1"/>
    <col min="27" max="27" width="6.6640625" bestFit="1" customWidth="1"/>
    <col min="28" max="28" width="7" bestFit="1" customWidth="1"/>
    <col min="29" max="29" width="8.6640625" bestFit="1" customWidth="1"/>
    <col min="30" max="35" width="7.44140625" bestFit="1" customWidth="1"/>
    <col min="36" max="36" width="9.44140625" bestFit="1" customWidth="1"/>
    <col min="37" max="37" width="6.5546875" bestFit="1" customWidth="1"/>
    <col min="38" max="40" width="7" bestFit="1" customWidth="1"/>
    <col min="41" max="41" width="6.5546875" bestFit="1" customWidth="1"/>
    <col min="42" max="42" width="7" bestFit="1" customWidth="1"/>
    <col min="43" max="43" width="8.5546875" bestFit="1" customWidth="1"/>
    <col min="44" max="44" width="7" bestFit="1" customWidth="1"/>
    <col min="45" max="46" width="6" bestFit="1" customWidth="1"/>
    <col min="47" max="49" width="7" bestFit="1" customWidth="1"/>
    <col min="50" max="50" width="8" bestFit="1" customWidth="1"/>
    <col min="51" max="51" width="10.77734375" bestFit="1" customWidth="1"/>
  </cols>
  <sheetData>
    <row r="1" spans="1:6">
      <c r="A1" t="s">
        <v>20</v>
      </c>
      <c r="B1" t="s">
        <v>27</v>
      </c>
    </row>
    <row r="3" spans="1:6">
      <c r="A3" t="s">
        <v>22</v>
      </c>
      <c r="C3" t="s">
        <v>26</v>
      </c>
      <c r="D3" t="s">
        <v>0</v>
      </c>
    </row>
    <row r="4" spans="1:6">
      <c r="C4" t="s">
        <v>23</v>
      </c>
      <c r="D4" t="s">
        <v>24</v>
      </c>
      <c r="E4" t="s">
        <v>25</v>
      </c>
      <c r="F4" t="s">
        <v>21</v>
      </c>
    </row>
    <row r="5" spans="1:6">
      <c r="A5" t="s">
        <v>1</v>
      </c>
      <c r="B5" t="s">
        <v>3</v>
      </c>
    </row>
    <row r="6" spans="1:6">
      <c r="A6" t="s">
        <v>11</v>
      </c>
      <c r="C6" s="3">
        <v>978432</v>
      </c>
      <c r="D6" s="3">
        <v>883520</v>
      </c>
      <c r="E6" s="3">
        <v>842624</v>
      </c>
      <c r="F6" s="3">
        <v>2704576</v>
      </c>
    </row>
    <row r="7" spans="1:6">
      <c r="B7" t="s">
        <v>17</v>
      </c>
      <c r="C7" s="3">
        <v>242880</v>
      </c>
      <c r="D7" s="3">
        <v>287360</v>
      </c>
      <c r="E7" s="3">
        <v>49760</v>
      </c>
      <c r="F7" s="3">
        <v>580000</v>
      </c>
    </row>
    <row r="8" spans="1:6">
      <c r="B8" t="s">
        <v>10</v>
      </c>
      <c r="C8" s="3">
        <v>407808</v>
      </c>
      <c r="D8" s="3">
        <v>95040</v>
      </c>
      <c r="E8" s="3">
        <v>332640</v>
      </c>
      <c r="F8" s="3">
        <v>835488</v>
      </c>
    </row>
    <row r="9" spans="1:6">
      <c r="B9" t="s">
        <v>14</v>
      </c>
      <c r="C9" s="3">
        <v>327744</v>
      </c>
      <c r="D9" s="3">
        <v>501120</v>
      </c>
      <c r="E9" s="3">
        <v>460224</v>
      </c>
      <c r="F9" s="3">
        <v>1289088</v>
      </c>
    </row>
    <row r="10" spans="1:6">
      <c r="A10" t="s">
        <v>7</v>
      </c>
      <c r="C10" s="3">
        <v>568896</v>
      </c>
      <c r="D10" s="3">
        <v>78400</v>
      </c>
      <c r="E10" s="3">
        <v>517440</v>
      </c>
      <c r="F10" s="3">
        <v>1164736</v>
      </c>
    </row>
    <row r="11" spans="1:6">
      <c r="B11" t="s">
        <v>10</v>
      </c>
      <c r="C11" s="3">
        <v>115776</v>
      </c>
      <c r="D11" s="3">
        <v>17984</v>
      </c>
      <c r="E11" s="3">
        <v>47424</v>
      </c>
      <c r="F11" s="3">
        <v>181184</v>
      </c>
    </row>
    <row r="12" spans="1:6">
      <c r="B12" t="s">
        <v>14</v>
      </c>
      <c r="C12" s="3">
        <v>453120</v>
      </c>
      <c r="D12" s="3">
        <v>60416</v>
      </c>
      <c r="E12" s="3">
        <v>470016</v>
      </c>
      <c r="F12" s="3">
        <v>983552</v>
      </c>
    </row>
    <row r="13" spans="1:6">
      <c r="A13" t="s">
        <v>18</v>
      </c>
      <c r="C13" s="3">
        <v>61418</v>
      </c>
      <c r="D13" s="3">
        <v>13120</v>
      </c>
      <c r="E13" s="3">
        <v>26773</v>
      </c>
      <c r="F13" s="3">
        <v>101311</v>
      </c>
    </row>
    <row r="14" spans="1:6">
      <c r="B14" t="s">
        <v>10</v>
      </c>
      <c r="C14" s="3">
        <v>61418</v>
      </c>
      <c r="D14" s="3">
        <v>13120</v>
      </c>
      <c r="E14" s="3">
        <v>26773</v>
      </c>
      <c r="F14" s="3">
        <v>101311</v>
      </c>
    </row>
    <row r="15" spans="1:6">
      <c r="A15" t="s">
        <v>21</v>
      </c>
      <c r="C15" s="3">
        <v>1608746</v>
      </c>
      <c r="D15" s="3">
        <v>975040</v>
      </c>
      <c r="E15" s="3">
        <v>1386837</v>
      </c>
      <c r="F15" s="3">
        <v>3970623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Ex.1(before)</vt:lpstr>
      <vt:lpstr>Ex.1(after)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paopanga</dc:creator>
  <cp:lastModifiedBy>paopanga</cp:lastModifiedBy>
  <dcterms:created xsi:type="dcterms:W3CDTF">2020-12-10T10:20:05Z</dcterms:created>
  <dcterms:modified xsi:type="dcterms:W3CDTF">2020-12-10T16:04:01Z</dcterms:modified>
</cp:coreProperties>
</file>