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4x\"/>
    </mc:Choice>
  </mc:AlternateContent>
  <xr:revisionPtr revIDLastSave="0" documentId="13_ncr:1_{4F742224-8651-4CDA-A98E-145BEF8FC357}" xr6:coauthVersionLast="45" xr6:coauthVersionMax="45" xr10:uidLastSave="{00000000-0000-0000-0000-000000000000}"/>
  <bookViews>
    <workbookView xWindow="3744" yWindow="2760" windowWidth="22632" windowHeight="12432" activeTab="1" xr2:uid="{DA5DA4F6-7D50-4485-A22C-F0B7B1D1F6EA}"/>
  </bookViews>
  <sheets>
    <sheet name="Ex.1(before)" sheetId="2" r:id="rId1"/>
    <sheet name="Ex.1(after)" sheetId="1" r:id="rId2"/>
  </sheets>
  <definedNames>
    <definedName name="_xlnm._FilterDatabase" localSheetId="1" hidden="1">'Ex.1(after)'!$A$2:$H$22</definedName>
    <definedName name="_xlnm._FilterDatabase" localSheetId="0" hidden="1">'Ex.1(before)'!$A$2:$H$17</definedName>
  </definedNames>
  <calcPr calcId="191029"/>
  <pivotCaches>
    <pivotCache cacheId="20" r:id="rId3"/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" l="1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5" i="1" l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</calcChain>
</file>

<file path=xl/sharedStrings.xml><?xml version="1.0" encoding="utf-8"?>
<sst xmlns="http://schemas.openxmlformats.org/spreadsheetml/2006/main" count="187" uniqueCount="29">
  <si>
    <t>OrderDate</t>
  </si>
  <si>
    <t>Region</t>
  </si>
  <si>
    <t>Sales Gender</t>
  </si>
  <si>
    <t>Sales Name</t>
  </si>
  <si>
    <t>Product</t>
  </si>
  <si>
    <t>Q'ty</t>
  </si>
  <si>
    <t>Unit Sales</t>
  </si>
  <si>
    <t>Total Sales</t>
  </si>
  <si>
    <t>Bangkok</t>
  </si>
  <si>
    <t>Male</t>
  </si>
  <si>
    <t>Jamniean</t>
  </si>
  <si>
    <t>Pencil</t>
  </si>
  <si>
    <t>Western</t>
  </si>
  <si>
    <t>Suwit</t>
  </si>
  <si>
    <t>Eastern</t>
  </si>
  <si>
    <t>Female</t>
  </si>
  <si>
    <t>Jaratsri</t>
  </si>
  <si>
    <t>Tablet</t>
  </si>
  <si>
    <t>Keerati</t>
  </si>
  <si>
    <t>Pen</t>
  </si>
  <si>
    <t>Kitikorn</t>
  </si>
  <si>
    <t>Row Labels</t>
  </si>
  <si>
    <t>Grand Total</t>
  </si>
  <si>
    <t>Jan</t>
  </si>
  <si>
    <t>Feb</t>
  </si>
  <si>
    <t>Mar</t>
  </si>
  <si>
    <t>Sum of Total Sales</t>
  </si>
  <si>
    <t>Sum of Q'ty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</si>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</sst>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70000]d/mm/yyyy;@"/>
    <numFmt numFmtId="165" formatCode="[$-409]mmm/yy;@"/>
  </numFmts>
  <fonts count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165" fontId="0" fillId="0" borderId="7" xfId="0" applyNumberFormat="1" applyBorder="1"/>
    <xf numFmtId="0" fontId="0" fillId="0" borderId="8" xfId="0" applyBorder="1"/>
    <xf numFmtId="0" fontId="0" fillId="0" borderId="9" xfId="0" applyBorder="1"/>
    <xf numFmtId="165" fontId="0" fillId="2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09]mmm/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panga" refreshedDate="44178.049628472225" createdVersion="6" refreshedVersion="6" minRefreshableVersion="3" recordCount="20" xr:uid="{331AAFCC-408E-47F0-A270-9D94CF6D6F94}">
  <cacheSource type="worksheet">
    <worksheetSource name="Table1"/>
  </cacheSource>
  <cacheFields count="9">
    <cacheField name="OrderDate" numFmtId="165">
      <sharedItems containsSemiMixedTypes="0" containsNonDate="0" containsDate="1" containsString="0" minDate="2019-01-01T00:00:00" maxDate="2019-04-02T00:00:00" count="16">
        <d v="2019-01-03T00:00:00"/>
        <d v="2019-01-05T00:00:00"/>
        <d v="2019-01-06T00:00:00"/>
        <d v="2019-01-01T00:00:00"/>
        <d v="2019-01-04T00:00:00"/>
        <d v="2019-02-03T00:00:00"/>
        <d v="2019-02-02T00:00:00"/>
        <d v="2019-02-04T00:00:00"/>
        <d v="2019-02-05T00:00:00"/>
        <d v="2019-03-03T00:00:00"/>
        <d v="2019-03-02T00:00:00"/>
        <d v="2019-03-01T00:00:00"/>
        <d v="2019-03-06T00:00:00"/>
        <d v="2019-03-05T00:00:00"/>
        <d v="2019-03-04T00:00:00"/>
        <d v="2019-04-01T00:00:00"/>
      </sharedItems>
      <fieldGroup par="8" base="0">
        <rangePr groupBy="days" startDate="2019-01-01T00:00:00" endDate="2019-04-02T00:00:00"/>
        <groupItems count="368">
          <s v="&lt;01-01-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4-19"/>
        </groupItems>
      </fieldGroup>
    </cacheField>
    <cacheField name="Region" numFmtId="0">
      <sharedItems/>
    </cacheField>
    <cacheField name="Sales Gender" numFmtId="0">
      <sharedItems/>
    </cacheField>
    <cacheField name="Sales Name" numFmtId="0">
      <sharedItems/>
    </cacheField>
    <cacheField name="Product" numFmtId="0">
      <sharedItems/>
    </cacheField>
    <cacheField name="Q'ty" numFmtId="0">
      <sharedItems containsSemiMixedTypes="0" containsString="0" containsNumber="1" containsInteger="1" minValue="136" maxValue="1979"/>
    </cacheField>
    <cacheField name="Unit Sales" numFmtId="0">
      <sharedItems containsSemiMixedTypes="0" containsString="0" containsNumber="1" containsInteger="1" minValue="41" maxValue="512"/>
    </cacheField>
    <cacheField name="Total Sales" numFmtId="0">
      <sharedItems containsSemiMixedTypes="0" containsString="0" containsNumber="1" containsInteger="1" minValue="13120" maxValue="569952"/>
    </cacheField>
    <cacheField name="Months" numFmtId="0" databaseField="0">
      <fieldGroup base="0">
        <rangePr groupBy="months" startDate="2019-01-01T00:00:00" endDate="2019-04-02T00:00:00"/>
        <groupItems count="14">
          <s v="&lt;01-0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4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panga" refreshedDate="44178.050286574071" createdVersion="6" refreshedVersion="6" minRefreshableVersion="3" recordCount="15" xr:uid="{09613A38-D5EE-4BC1-9808-0B41F03B8A09}">
  <cacheSource type="worksheet">
    <worksheetSource ref="A2:H17" sheet="Ex.1(before)"/>
  </cacheSource>
  <cacheFields count="9">
    <cacheField name="OrderDate" numFmtId="165">
      <sharedItems containsSemiMixedTypes="0" containsNonDate="0" containsDate="1" containsString="0" minDate="2019-01-01T00:00:00" maxDate="2019-03-07T00:00:00" count="15">
        <d v="2019-01-03T00:00:00"/>
        <d v="2019-01-05T00:00:00"/>
        <d v="2019-01-06T00:00:00"/>
        <d v="2019-01-01T00:00:00"/>
        <d v="2019-01-04T00:00:00"/>
        <d v="2019-02-03T00:00:00"/>
        <d v="2019-02-02T00:00:00"/>
        <d v="2019-02-04T00:00:00"/>
        <d v="2019-02-05T00:00:00"/>
        <d v="2019-03-03T00:00:00"/>
        <d v="2019-03-02T00:00:00"/>
        <d v="2019-03-01T00:00:00"/>
        <d v="2019-03-06T00:00:00"/>
        <d v="2019-03-05T00:00:00"/>
        <d v="2019-03-04T00:00:00"/>
      </sharedItems>
      <fieldGroup par="8" base="0">
        <rangePr groupBy="days" startDate="2019-01-01T00:00:00" endDate="2019-03-07T00:00:00"/>
        <groupItems count="368">
          <s v="&lt;01-01-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-03-19"/>
        </groupItems>
      </fieldGroup>
    </cacheField>
    <cacheField name="Region" numFmtId="0">
      <sharedItems/>
    </cacheField>
    <cacheField name="Sales Gender" numFmtId="0">
      <sharedItems/>
    </cacheField>
    <cacheField name="Sales Name" numFmtId="0">
      <sharedItems/>
    </cacheField>
    <cacheField name="Product" numFmtId="0">
      <sharedItems/>
    </cacheField>
    <cacheField name="Q'ty" numFmtId="0">
      <sharedItems containsSemiMixedTypes="0" containsString="0" containsNumber="1" containsInteger="1" minValue="311" maxValue="1809"/>
    </cacheField>
    <cacheField name="Unit Sales" numFmtId="0">
      <sharedItems containsSemiMixedTypes="0" containsString="0" containsNumber="1" containsInteger="1" minValue="41" maxValue="512"/>
    </cacheField>
    <cacheField name="Total Sales" numFmtId="0">
      <sharedItems containsSemiMixedTypes="0" containsString="0" containsNumber="1" containsInteger="1" minValue="13120" maxValue="501120"/>
    </cacheField>
    <cacheField name="Months" numFmtId="0" databaseField="0">
      <fieldGroup base="0">
        <rangePr groupBy="months" startDate="2019-01-01T00:00:00" endDate="2019-03-07T00:00:00"/>
        <groupItems count="14">
          <s v="&lt;01-0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3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Bangkok"/>
    <s v="Male"/>
    <s v="Jamniean"/>
    <s v="Pencil"/>
    <n v="1416"/>
    <n v="288"/>
    <n v="407808"/>
  </r>
  <r>
    <x v="1"/>
    <s v="Western"/>
    <s v="Male"/>
    <s v="Suwit"/>
    <s v="Pencil"/>
    <n v="1498"/>
    <n v="41"/>
    <n v="61418"/>
  </r>
  <r>
    <x v="2"/>
    <s v="Eastern"/>
    <s v="Female"/>
    <s v="Jaratsri"/>
    <s v="Tablet"/>
    <n v="885"/>
    <n v="512"/>
    <n v="453120"/>
  </r>
  <r>
    <x v="3"/>
    <s v="Eastern"/>
    <s v="Female"/>
    <s v="Jaratsri"/>
    <s v="Pencil"/>
    <n v="1809"/>
    <n v="64"/>
    <n v="115776"/>
  </r>
  <r>
    <x v="4"/>
    <s v="Bangkok"/>
    <s v="Male"/>
    <s v="Keerati"/>
    <s v="Pen"/>
    <n v="1518"/>
    <n v="160"/>
    <n v="242880"/>
  </r>
  <r>
    <x v="5"/>
    <s v="Bangkok"/>
    <s v="Male"/>
    <s v="Jamniean"/>
    <s v="Pencil"/>
    <n v="330"/>
    <n v="288"/>
    <n v="95040"/>
  </r>
  <r>
    <x v="6"/>
    <s v="Bangkok"/>
    <s v="Male"/>
    <s v="Kitikorn"/>
    <s v="Tablet"/>
    <n v="1740"/>
    <n v="288"/>
    <n v="501120"/>
  </r>
  <r>
    <x v="7"/>
    <s v="Bangkok"/>
    <s v="Male"/>
    <s v="Keerati"/>
    <s v="Pen"/>
    <n v="1796"/>
    <n v="160"/>
    <n v="287360"/>
  </r>
  <r>
    <x v="8"/>
    <s v="Western"/>
    <s v="Male"/>
    <s v="Suwit"/>
    <s v="Pencil"/>
    <n v="320"/>
    <n v="41"/>
    <n v="13120"/>
  </r>
  <r>
    <x v="9"/>
    <s v="Bangkok"/>
    <s v="Male"/>
    <s v="Jamniean"/>
    <s v="Pencil"/>
    <n v="1155"/>
    <n v="288"/>
    <n v="332640"/>
  </r>
  <r>
    <x v="10"/>
    <s v="Bangkok"/>
    <s v="Male"/>
    <s v="Kitikorn"/>
    <s v="Tablet"/>
    <n v="1598"/>
    <n v="288"/>
    <n v="460224"/>
  </r>
  <r>
    <x v="11"/>
    <s v="Eastern"/>
    <s v="Female"/>
    <s v="Jaratsri"/>
    <s v="Pencil"/>
    <n v="741"/>
    <n v="64"/>
    <n v="47424"/>
  </r>
  <r>
    <x v="12"/>
    <s v="Eastern"/>
    <s v="Female"/>
    <s v="Jaratsri"/>
    <s v="Tablet"/>
    <n v="918"/>
    <n v="512"/>
    <n v="470016"/>
  </r>
  <r>
    <x v="13"/>
    <s v="Western"/>
    <s v="Male"/>
    <s v="Suwit"/>
    <s v="Pencil"/>
    <n v="653"/>
    <n v="41"/>
    <n v="26773"/>
  </r>
  <r>
    <x v="14"/>
    <s v="Bangkok"/>
    <s v="Male"/>
    <s v="Keerati"/>
    <s v="Pen"/>
    <n v="311"/>
    <n v="160"/>
    <n v="49760"/>
  </r>
  <r>
    <x v="15"/>
    <s v="Bangkok"/>
    <s v="Male"/>
    <s v="Jamniean"/>
    <s v="Pencil"/>
    <n v="136"/>
    <n v="288"/>
    <n v="39168"/>
  </r>
  <r>
    <x v="15"/>
    <s v="Bangkok"/>
    <s v="Male"/>
    <s v="Kitikorn"/>
    <s v="Tablet"/>
    <n v="1979"/>
    <n v="288"/>
    <n v="569952"/>
  </r>
  <r>
    <x v="15"/>
    <s v="Eastern"/>
    <s v="Female"/>
    <s v="Jaratsri"/>
    <s v="Pencil"/>
    <n v="1804"/>
    <n v="64"/>
    <n v="115456"/>
  </r>
  <r>
    <x v="15"/>
    <s v="Eastern"/>
    <s v="Female"/>
    <s v="Jaratsri"/>
    <s v="Tablet"/>
    <n v="256"/>
    <n v="512"/>
    <n v="131072"/>
  </r>
  <r>
    <x v="15"/>
    <s v="Western"/>
    <s v="Male"/>
    <s v="Suwit"/>
    <s v="Pencil"/>
    <n v="809"/>
    <n v="41"/>
    <n v="331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s v="Bangkok"/>
    <s v="Male"/>
    <s v="Jamniean"/>
    <s v="Pencil"/>
    <n v="1416"/>
    <n v="288"/>
    <n v="407808"/>
  </r>
  <r>
    <x v="1"/>
    <s v="Western"/>
    <s v="Male"/>
    <s v="Suwit"/>
    <s v="Pencil"/>
    <n v="1498"/>
    <n v="41"/>
    <n v="61418"/>
  </r>
  <r>
    <x v="2"/>
    <s v="Eastern"/>
    <s v="Female"/>
    <s v="Jaratsri"/>
    <s v="Tablet"/>
    <n v="885"/>
    <n v="512"/>
    <n v="453120"/>
  </r>
  <r>
    <x v="3"/>
    <s v="Eastern"/>
    <s v="Female"/>
    <s v="Jaratsri"/>
    <s v="Pencil"/>
    <n v="1809"/>
    <n v="64"/>
    <n v="115776"/>
  </r>
  <r>
    <x v="4"/>
    <s v="Bangkok"/>
    <s v="Male"/>
    <s v="Keerati"/>
    <s v="Pen"/>
    <n v="1518"/>
    <n v="160"/>
    <n v="242880"/>
  </r>
  <r>
    <x v="5"/>
    <s v="Bangkok"/>
    <s v="Male"/>
    <s v="Jamniean"/>
    <s v="Pencil"/>
    <n v="330"/>
    <n v="288"/>
    <n v="95040"/>
  </r>
  <r>
    <x v="6"/>
    <s v="Bangkok"/>
    <s v="Male"/>
    <s v="Kitikorn"/>
    <s v="Tablet"/>
    <n v="1740"/>
    <n v="288"/>
    <n v="501120"/>
  </r>
  <r>
    <x v="7"/>
    <s v="Bangkok"/>
    <s v="Male"/>
    <s v="Keerati"/>
    <s v="Pen"/>
    <n v="1796"/>
    <n v="160"/>
    <n v="287360"/>
  </r>
  <r>
    <x v="8"/>
    <s v="Western"/>
    <s v="Male"/>
    <s v="Suwit"/>
    <s v="Pencil"/>
    <n v="320"/>
    <n v="41"/>
    <n v="13120"/>
  </r>
  <r>
    <x v="9"/>
    <s v="Bangkok"/>
    <s v="Male"/>
    <s v="Jamniean"/>
    <s v="Pencil"/>
    <n v="1155"/>
    <n v="288"/>
    <n v="332640"/>
  </r>
  <r>
    <x v="10"/>
    <s v="Bangkok"/>
    <s v="Male"/>
    <s v="Kitikorn"/>
    <s v="Tablet"/>
    <n v="1598"/>
    <n v="288"/>
    <n v="460224"/>
  </r>
  <r>
    <x v="11"/>
    <s v="Eastern"/>
    <s v="Female"/>
    <s v="Jaratsri"/>
    <s v="Pencil"/>
    <n v="741"/>
    <n v="64"/>
    <n v="47424"/>
  </r>
  <r>
    <x v="12"/>
    <s v="Eastern"/>
    <s v="Female"/>
    <s v="Jaratsri"/>
    <s v="Tablet"/>
    <n v="918"/>
    <n v="512"/>
    <n v="470016"/>
  </r>
  <r>
    <x v="13"/>
    <s v="Western"/>
    <s v="Male"/>
    <s v="Suwit"/>
    <s v="Pencil"/>
    <n v="653"/>
    <n v="41"/>
    <n v="26773"/>
  </r>
  <r>
    <x v="14"/>
    <s v="Bangkok"/>
    <s v="Male"/>
    <s v="Keerati"/>
    <s v="Pen"/>
    <n v="311"/>
    <n v="160"/>
    <n v="49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FEC75-7D9A-43FF-854B-053B13A0E53D}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L6" firstHeaderRow="0" firstDataRow="1" firstDataCol="1"/>
  <pivotFields count="9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'ty" fld="5" baseField="0" baseItem="0"/>
    <dataField name="Sum of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752F9-448C-45D7-8455-82C8DECD5714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L7" firstHeaderRow="0" firstDataRow="1" firstDataCol="1"/>
  <pivotFields count="9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'ty" fld="5" baseField="0" baseItem="0"/>
    <dataField name="Sum of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04B8C2-CF26-4F27-B433-2AF5207B6E64}" name="Table1" displayName="Table1" ref="A2:H22" totalsRowShown="0" headerRowDxfId="11" headerRowBorderDxfId="9" tableBorderDxfId="10" totalsRowBorderDxfId="8">
  <autoFilter ref="A2:H22" xr:uid="{8E728D9D-9F21-46AC-8F24-85E9CBF47519}"/>
  <tableColumns count="8">
    <tableColumn id="1" xr3:uid="{8744ACA1-357C-406E-B81E-7406E8729DE3}" name="OrderDate" dataDxfId="7"/>
    <tableColumn id="2" xr3:uid="{3C0A5115-A198-4F42-85EB-147A58CB3662}" name="Region" dataDxfId="6"/>
    <tableColumn id="3" xr3:uid="{345713C6-BE44-4A12-89FA-768DD1B76209}" name="Sales Gender" dataDxfId="5"/>
    <tableColumn id="4" xr3:uid="{A42596A2-4B6D-4A20-B1B7-FCCDDDCCF2C4}" name="Sales Name" dataDxfId="4"/>
    <tableColumn id="5" xr3:uid="{C0D0518B-DC0E-4905-8478-39A90866E402}" name="Product" dataDxfId="3"/>
    <tableColumn id="6" xr3:uid="{103CE604-9681-44EC-B389-A300BD7E1C87}" name="Q'ty" dataDxfId="2"/>
    <tableColumn id="7" xr3:uid="{6F6AA629-611D-4CBD-8CE5-5BE5770016E0}" name="Unit Sales" dataDxfId="1"/>
    <tableColumn id="8" xr3:uid="{A4B01CF6-4EF4-42F6-A5BC-C52AACAE51D6}" name="Total Sales" dataDxfId="0">
      <calculatedColumnFormula>F3*G3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45D3-7E4A-43EB-886C-2B9334482DA4}">
  <dimension ref="A2:L21"/>
  <sheetViews>
    <sheetView showGridLines="0" workbookViewId="0">
      <selection activeCell="K16" sqref="K16"/>
    </sheetView>
  </sheetViews>
  <sheetFormatPr defaultRowHeight="14.4"/>
  <cols>
    <col min="1" max="1" width="11.88671875" style="4" customWidth="1"/>
    <col min="8" max="8" width="10.44140625" customWidth="1"/>
    <col min="10" max="10" width="12.5546875" bestFit="1" customWidth="1"/>
    <col min="11" max="11" width="10.88671875" bestFit="1" customWidth="1"/>
    <col min="12" max="12" width="16.44140625" bestFit="1" customWidth="1"/>
  </cols>
  <sheetData>
    <row r="2" spans="1:12" ht="18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5" t="s">
        <v>21</v>
      </c>
      <c r="K2" t="s">
        <v>27</v>
      </c>
      <c r="L2" t="s">
        <v>26</v>
      </c>
    </row>
    <row r="3" spans="1:12">
      <c r="A3" s="3">
        <v>43468</v>
      </c>
      <c r="B3" s="2" t="s">
        <v>8</v>
      </c>
      <c r="C3" s="2" t="s">
        <v>9</v>
      </c>
      <c r="D3" s="2" t="s">
        <v>10</v>
      </c>
      <c r="E3" s="2" t="s">
        <v>11</v>
      </c>
      <c r="F3" s="2">
        <v>1416</v>
      </c>
      <c r="G3" s="2">
        <v>288</v>
      </c>
      <c r="H3" s="2">
        <f>F3*G3</f>
        <v>407808</v>
      </c>
      <c r="J3" s="6" t="s">
        <v>23</v>
      </c>
      <c r="K3" s="7">
        <v>7126</v>
      </c>
      <c r="L3" s="7">
        <v>1281002</v>
      </c>
    </row>
    <row r="4" spans="1:12">
      <c r="A4" s="3">
        <v>43470</v>
      </c>
      <c r="B4" s="2" t="s">
        <v>12</v>
      </c>
      <c r="C4" s="2" t="s">
        <v>9</v>
      </c>
      <c r="D4" s="2" t="s">
        <v>13</v>
      </c>
      <c r="E4" s="2" t="s">
        <v>11</v>
      </c>
      <c r="F4" s="2">
        <v>1498</v>
      </c>
      <c r="G4" s="2">
        <v>41</v>
      </c>
      <c r="H4" s="2">
        <f t="shared" ref="H4:H17" si="0">F4*G4</f>
        <v>61418</v>
      </c>
      <c r="J4" s="6" t="s">
        <v>24</v>
      </c>
      <c r="K4" s="7">
        <v>4186</v>
      </c>
      <c r="L4" s="7">
        <v>896640</v>
      </c>
    </row>
    <row r="5" spans="1:12">
      <c r="A5" s="3">
        <v>43471</v>
      </c>
      <c r="B5" s="2" t="s">
        <v>14</v>
      </c>
      <c r="C5" s="2" t="s">
        <v>15</v>
      </c>
      <c r="D5" s="2" t="s">
        <v>16</v>
      </c>
      <c r="E5" s="2" t="s">
        <v>17</v>
      </c>
      <c r="F5" s="2">
        <v>885</v>
      </c>
      <c r="G5" s="2">
        <v>512</v>
      </c>
      <c r="H5" s="2">
        <f t="shared" si="0"/>
        <v>453120</v>
      </c>
      <c r="J5" s="6" t="s">
        <v>25</v>
      </c>
      <c r="K5" s="7">
        <v>5376</v>
      </c>
      <c r="L5" s="7">
        <v>1386837</v>
      </c>
    </row>
    <row r="6" spans="1:12">
      <c r="A6" s="3">
        <v>43466</v>
      </c>
      <c r="B6" s="2" t="s">
        <v>14</v>
      </c>
      <c r="C6" s="2" t="s">
        <v>15</v>
      </c>
      <c r="D6" s="2" t="s">
        <v>16</v>
      </c>
      <c r="E6" s="2" t="s">
        <v>11</v>
      </c>
      <c r="F6" s="2">
        <v>1809</v>
      </c>
      <c r="G6" s="2">
        <v>64</v>
      </c>
      <c r="H6" s="2">
        <f t="shared" si="0"/>
        <v>115776</v>
      </c>
      <c r="J6" s="6" t="s">
        <v>22</v>
      </c>
      <c r="K6" s="7">
        <v>16688</v>
      </c>
      <c r="L6" s="7">
        <v>3564479</v>
      </c>
    </row>
    <row r="7" spans="1:12">
      <c r="A7" s="3">
        <v>43469</v>
      </c>
      <c r="B7" s="2" t="s">
        <v>8</v>
      </c>
      <c r="C7" s="2" t="s">
        <v>9</v>
      </c>
      <c r="D7" s="2" t="s">
        <v>18</v>
      </c>
      <c r="E7" s="2" t="s">
        <v>19</v>
      </c>
      <c r="F7" s="2">
        <v>1518</v>
      </c>
      <c r="G7" s="2">
        <v>160</v>
      </c>
      <c r="H7" s="2">
        <f t="shared" si="0"/>
        <v>242880</v>
      </c>
    </row>
    <row r="8" spans="1:12">
      <c r="A8" s="3">
        <v>43499</v>
      </c>
      <c r="B8" s="2" t="s">
        <v>8</v>
      </c>
      <c r="C8" s="2" t="s">
        <v>9</v>
      </c>
      <c r="D8" s="2" t="s">
        <v>10</v>
      </c>
      <c r="E8" s="2" t="s">
        <v>11</v>
      </c>
      <c r="F8" s="2">
        <v>330</v>
      </c>
      <c r="G8" s="2">
        <v>288</v>
      </c>
      <c r="H8" s="2">
        <f t="shared" si="0"/>
        <v>95040</v>
      </c>
    </row>
    <row r="9" spans="1:12">
      <c r="A9" s="3">
        <v>43498</v>
      </c>
      <c r="B9" s="2" t="s">
        <v>8</v>
      </c>
      <c r="C9" s="2" t="s">
        <v>9</v>
      </c>
      <c r="D9" s="2" t="s">
        <v>20</v>
      </c>
      <c r="E9" s="2" t="s">
        <v>17</v>
      </c>
      <c r="F9" s="2">
        <v>1740</v>
      </c>
      <c r="G9" s="2">
        <v>288</v>
      </c>
      <c r="H9" s="2">
        <f t="shared" si="0"/>
        <v>501120</v>
      </c>
    </row>
    <row r="10" spans="1:12">
      <c r="A10" s="3">
        <v>43500</v>
      </c>
      <c r="B10" s="2" t="s">
        <v>8</v>
      </c>
      <c r="C10" s="2" t="s">
        <v>9</v>
      </c>
      <c r="D10" s="2" t="s">
        <v>18</v>
      </c>
      <c r="E10" s="2" t="s">
        <v>19</v>
      </c>
      <c r="F10" s="2">
        <v>1796</v>
      </c>
      <c r="G10" s="2">
        <v>160</v>
      </c>
      <c r="H10" s="2">
        <f t="shared" si="0"/>
        <v>287360</v>
      </c>
    </row>
    <row r="11" spans="1:12">
      <c r="A11" s="3">
        <v>43501</v>
      </c>
      <c r="B11" s="2" t="s">
        <v>12</v>
      </c>
      <c r="C11" s="2" t="s">
        <v>9</v>
      </c>
      <c r="D11" s="2" t="s">
        <v>13</v>
      </c>
      <c r="E11" s="2" t="s">
        <v>11</v>
      </c>
      <c r="F11" s="2">
        <v>320</v>
      </c>
      <c r="G11" s="2">
        <v>41</v>
      </c>
      <c r="H11" s="2">
        <f t="shared" si="0"/>
        <v>13120</v>
      </c>
    </row>
    <row r="12" spans="1:12">
      <c r="A12" s="3">
        <v>43527</v>
      </c>
      <c r="B12" s="2" t="s">
        <v>8</v>
      </c>
      <c r="C12" s="2" t="s">
        <v>9</v>
      </c>
      <c r="D12" s="2" t="s">
        <v>10</v>
      </c>
      <c r="E12" s="2" t="s">
        <v>11</v>
      </c>
      <c r="F12" s="2">
        <v>1155</v>
      </c>
      <c r="G12" s="2">
        <v>288</v>
      </c>
      <c r="H12" s="2">
        <f t="shared" si="0"/>
        <v>332640</v>
      </c>
    </row>
    <row r="13" spans="1:12">
      <c r="A13" s="3">
        <v>43526</v>
      </c>
      <c r="B13" s="2" t="s">
        <v>8</v>
      </c>
      <c r="C13" s="2" t="s">
        <v>9</v>
      </c>
      <c r="D13" s="2" t="s">
        <v>20</v>
      </c>
      <c r="E13" s="2" t="s">
        <v>17</v>
      </c>
      <c r="F13" s="2">
        <v>1598</v>
      </c>
      <c r="G13" s="2">
        <v>288</v>
      </c>
      <c r="H13" s="2">
        <f t="shared" si="0"/>
        <v>460224</v>
      </c>
    </row>
    <row r="14" spans="1:12">
      <c r="A14" s="3">
        <v>43525</v>
      </c>
      <c r="B14" s="2" t="s">
        <v>14</v>
      </c>
      <c r="C14" s="2" t="s">
        <v>15</v>
      </c>
      <c r="D14" s="2" t="s">
        <v>16</v>
      </c>
      <c r="E14" s="2" t="s">
        <v>11</v>
      </c>
      <c r="F14" s="2">
        <v>741</v>
      </c>
      <c r="G14" s="2">
        <v>64</v>
      </c>
      <c r="H14" s="2">
        <f t="shared" si="0"/>
        <v>47424</v>
      </c>
    </row>
    <row r="15" spans="1:12">
      <c r="A15" s="3">
        <v>43530</v>
      </c>
      <c r="B15" s="2" t="s">
        <v>14</v>
      </c>
      <c r="C15" s="2" t="s">
        <v>15</v>
      </c>
      <c r="D15" s="2" t="s">
        <v>16</v>
      </c>
      <c r="E15" s="2" t="s">
        <v>17</v>
      </c>
      <c r="F15" s="2">
        <v>918</v>
      </c>
      <c r="G15" s="2">
        <v>512</v>
      </c>
      <c r="H15" s="2">
        <f t="shared" si="0"/>
        <v>470016</v>
      </c>
    </row>
    <row r="16" spans="1:12">
      <c r="A16" s="3">
        <v>43529</v>
      </c>
      <c r="B16" s="2" t="s">
        <v>12</v>
      </c>
      <c r="C16" s="2" t="s">
        <v>9</v>
      </c>
      <c r="D16" s="2" t="s">
        <v>13</v>
      </c>
      <c r="E16" s="2" t="s">
        <v>11</v>
      </c>
      <c r="F16" s="2">
        <v>653</v>
      </c>
      <c r="G16" s="2">
        <v>41</v>
      </c>
      <c r="H16" s="2">
        <f t="shared" si="0"/>
        <v>26773</v>
      </c>
    </row>
    <row r="17" spans="1:8">
      <c r="A17" s="3">
        <v>43528</v>
      </c>
      <c r="B17" s="2" t="s">
        <v>8</v>
      </c>
      <c r="C17" s="2" t="s">
        <v>9</v>
      </c>
      <c r="D17" s="2" t="s">
        <v>18</v>
      </c>
      <c r="E17" s="2" t="s">
        <v>19</v>
      </c>
      <c r="F17" s="2">
        <v>311</v>
      </c>
      <c r="G17" s="2">
        <v>160</v>
      </c>
      <c r="H17" s="2">
        <f t="shared" si="0"/>
        <v>49760</v>
      </c>
    </row>
    <row r="18" spans="1:8">
      <c r="A18" s="16">
        <v>43556</v>
      </c>
      <c r="B18" s="17" t="s">
        <v>8</v>
      </c>
      <c r="C18" s="17" t="s">
        <v>9</v>
      </c>
      <c r="D18" s="17" t="s">
        <v>20</v>
      </c>
      <c r="E18" s="17" t="s">
        <v>17</v>
      </c>
      <c r="F18" s="17">
        <v>1979</v>
      </c>
      <c r="G18" s="17">
        <v>288</v>
      </c>
      <c r="H18" s="17">
        <v>569952</v>
      </c>
    </row>
    <row r="19" spans="1:8">
      <c r="A19" s="16">
        <v>43556</v>
      </c>
      <c r="B19" s="17" t="s">
        <v>14</v>
      </c>
      <c r="C19" s="17" t="s">
        <v>15</v>
      </c>
      <c r="D19" s="17" t="s">
        <v>16</v>
      </c>
      <c r="E19" s="17" t="s">
        <v>11</v>
      </c>
      <c r="F19" s="17">
        <v>1804</v>
      </c>
      <c r="G19" s="17">
        <v>64</v>
      </c>
      <c r="H19" s="17">
        <v>115456</v>
      </c>
    </row>
    <row r="20" spans="1:8">
      <c r="A20" s="16">
        <v>43556</v>
      </c>
      <c r="B20" s="17" t="s">
        <v>14</v>
      </c>
      <c r="C20" s="17" t="s">
        <v>15</v>
      </c>
      <c r="D20" s="17" t="s">
        <v>16</v>
      </c>
      <c r="E20" s="17" t="s">
        <v>17</v>
      </c>
      <c r="F20" s="17">
        <v>256</v>
      </c>
      <c r="G20" s="17">
        <v>512</v>
      </c>
      <c r="H20" s="17">
        <v>131072</v>
      </c>
    </row>
    <row r="21" spans="1:8">
      <c r="A21" s="16">
        <v>43556</v>
      </c>
      <c r="B21" s="17" t="s">
        <v>12</v>
      </c>
      <c r="C21" s="17" t="s">
        <v>9</v>
      </c>
      <c r="D21" s="17" t="s">
        <v>13</v>
      </c>
      <c r="E21" s="17" t="s">
        <v>11</v>
      </c>
      <c r="F21" s="17">
        <v>809</v>
      </c>
      <c r="G21" s="17">
        <v>41</v>
      </c>
      <c r="H21" s="17">
        <v>33169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0DE3-C6F3-4B8F-B53A-F3A1E429549D}">
  <sheetPr>
    <tabColor rgb="FF00B050"/>
  </sheetPr>
  <dimension ref="A2:L22"/>
  <sheetViews>
    <sheetView showGridLines="0" tabSelected="1" workbookViewId="0">
      <selection activeCell="L22" sqref="L22"/>
    </sheetView>
  </sheetViews>
  <sheetFormatPr defaultRowHeight="14.4"/>
  <cols>
    <col min="1" max="1" width="11.88671875" style="4" customWidth="1"/>
    <col min="3" max="3" width="13.6640625" customWidth="1"/>
    <col min="4" max="4" width="12.5546875" customWidth="1"/>
    <col min="5" max="5" width="9.5546875" customWidth="1"/>
    <col min="7" max="7" width="11.109375" customWidth="1"/>
    <col min="8" max="8" width="11.77734375" customWidth="1"/>
    <col min="10" max="10" width="12.5546875" bestFit="1" customWidth="1"/>
    <col min="11" max="11" width="10.88671875" bestFit="1" customWidth="1"/>
    <col min="12" max="12" width="16.44140625" bestFit="1" customWidth="1"/>
  </cols>
  <sheetData>
    <row r="2" spans="1:12" ht="18.75" customHeight="1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 t="s">
        <v>7</v>
      </c>
      <c r="J2" s="5" t="s">
        <v>21</v>
      </c>
      <c r="K2" t="s">
        <v>27</v>
      </c>
      <c r="L2" t="s">
        <v>26</v>
      </c>
    </row>
    <row r="3" spans="1:12">
      <c r="A3" s="8">
        <v>43468</v>
      </c>
      <c r="B3" s="2" t="s">
        <v>8</v>
      </c>
      <c r="C3" s="2" t="s">
        <v>9</v>
      </c>
      <c r="D3" s="2" t="s">
        <v>10</v>
      </c>
      <c r="E3" s="2" t="s">
        <v>11</v>
      </c>
      <c r="F3" s="2">
        <v>1416</v>
      </c>
      <c r="G3" s="2">
        <v>288</v>
      </c>
      <c r="H3" s="9">
        <f>F3*G3</f>
        <v>407808</v>
      </c>
      <c r="J3" s="6" t="s">
        <v>23</v>
      </c>
      <c r="K3" s="7">
        <v>7126</v>
      </c>
      <c r="L3" s="7">
        <v>1281002</v>
      </c>
    </row>
    <row r="4" spans="1:12">
      <c r="A4" s="8">
        <v>43470</v>
      </c>
      <c r="B4" s="2" t="s">
        <v>12</v>
      </c>
      <c r="C4" s="2" t="s">
        <v>9</v>
      </c>
      <c r="D4" s="2" t="s">
        <v>13</v>
      </c>
      <c r="E4" s="2" t="s">
        <v>11</v>
      </c>
      <c r="F4" s="2">
        <v>1498</v>
      </c>
      <c r="G4" s="2">
        <v>41</v>
      </c>
      <c r="H4" s="9">
        <f>F4*G4</f>
        <v>61418</v>
      </c>
      <c r="J4" s="6" t="s">
        <v>24</v>
      </c>
      <c r="K4" s="7">
        <v>4186</v>
      </c>
      <c r="L4" s="7">
        <v>896640</v>
      </c>
    </row>
    <row r="5" spans="1:12">
      <c r="A5" s="8">
        <v>43471</v>
      </c>
      <c r="B5" s="2" t="s">
        <v>14</v>
      </c>
      <c r="C5" s="2" t="s">
        <v>15</v>
      </c>
      <c r="D5" s="2" t="s">
        <v>16</v>
      </c>
      <c r="E5" s="2" t="s">
        <v>17</v>
      </c>
      <c r="F5" s="2">
        <v>885</v>
      </c>
      <c r="G5" s="2">
        <v>512</v>
      </c>
      <c r="H5" s="9">
        <f>F5*G5</f>
        <v>453120</v>
      </c>
      <c r="J5" s="6" t="s">
        <v>25</v>
      </c>
      <c r="K5" s="7">
        <v>5376</v>
      </c>
      <c r="L5" s="7">
        <v>1386837</v>
      </c>
    </row>
    <row r="6" spans="1:12">
      <c r="A6" s="8">
        <v>43466</v>
      </c>
      <c r="B6" s="2" t="s">
        <v>14</v>
      </c>
      <c r="C6" s="2" t="s">
        <v>15</v>
      </c>
      <c r="D6" s="2" t="s">
        <v>16</v>
      </c>
      <c r="E6" s="2" t="s">
        <v>11</v>
      </c>
      <c r="F6" s="2">
        <v>1809</v>
      </c>
      <c r="G6" s="2">
        <v>64</v>
      </c>
      <c r="H6" s="9">
        <f>F6*G6</f>
        <v>115776</v>
      </c>
      <c r="J6" s="6" t="s">
        <v>28</v>
      </c>
      <c r="K6" s="7">
        <v>4984</v>
      </c>
      <c r="L6" s="7">
        <v>888817</v>
      </c>
    </row>
    <row r="7" spans="1:12">
      <c r="A7" s="8">
        <v>43469</v>
      </c>
      <c r="B7" s="2" t="s">
        <v>8</v>
      </c>
      <c r="C7" s="2" t="s">
        <v>9</v>
      </c>
      <c r="D7" s="2" t="s">
        <v>18</v>
      </c>
      <c r="E7" s="2" t="s">
        <v>19</v>
      </c>
      <c r="F7" s="2">
        <v>1518</v>
      </c>
      <c r="G7" s="2">
        <v>160</v>
      </c>
      <c r="H7" s="9">
        <f>F7*G7</f>
        <v>242880</v>
      </c>
      <c r="J7" s="6" t="s">
        <v>22</v>
      </c>
      <c r="K7" s="7">
        <v>21672</v>
      </c>
      <c r="L7" s="7">
        <v>4453296</v>
      </c>
    </row>
    <row r="8" spans="1:12">
      <c r="A8" s="8">
        <v>43499</v>
      </c>
      <c r="B8" s="2" t="s">
        <v>8</v>
      </c>
      <c r="C8" s="2" t="s">
        <v>9</v>
      </c>
      <c r="D8" s="2" t="s">
        <v>10</v>
      </c>
      <c r="E8" s="2" t="s">
        <v>11</v>
      </c>
      <c r="F8" s="2">
        <v>330</v>
      </c>
      <c r="G8" s="2">
        <v>288</v>
      </c>
      <c r="H8" s="9">
        <f>F8*G8</f>
        <v>95040</v>
      </c>
    </row>
    <row r="9" spans="1:12">
      <c r="A9" s="8">
        <v>43498</v>
      </c>
      <c r="B9" s="2" t="s">
        <v>8</v>
      </c>
      <c r="C9" s="2" t="s">
        <v>9</v>
      </c>
      <c r="D9" s="2" t="s">
        <v>20</v>
      </c>
      <c r="E9" s="2" t="s">
        <v>17</v>
      </c>
      <c r="F9" s="2">
        <v>1740</v>
      </c>
      <c r="G9" s="2">
        <v>288</v>
      </c>
      <c r="H9" s="9">
        <f>F9*G9</f>
        <v>501120</v>
      </c>
    </row>
    <row r="10" spans="1:12">
      <c r="A10" s="8">
        <v>43500</v>
      </c>
      <c r="B10" s="2" t="s">
        <v>8</v>
      </c>
      <c r="C10" s="2" t="s">
        <v>9</v>
      </c>
      <c r="D10" s="2" t="s">
        <v>18</v>
      </c>
      <c r="E10" s="2" t="s">
        <v>19</v>
      </c>
      <c r="F10" s="2">
        <v>1796</v>
      </c>
      <c r="G10" s="2">
        <v>160</v>
      </c>
      <c r="H10" s="9">
        <f>F10*G10</f>
        <v>287360</v>
      </c>
    </row>
    <row r="11" spans="1:12">
      <c r="A11" s="8">
        <v>43501</v>
      </c>
      <c r="B11" s="2" t="s">
        <v>12</v>
      </c>
      <c r="C11" s="2" t="s">
        <v>9</v>
      </c>
      <c r="D11" s="2" t="s">
        <v>13</v>
      </c>
      <c r="E11" s="2" t="s">
        <v>11</v>
      </c>
      <c r="F11" s="2">
        <v>320</v>
      </c>
      <c r="G11" s="2">
        <v>41</v>
      </c>
      <c r="H11" s="9">
        <f>F11*G11</f>
        <v>13120</v>
      </c>
    </row>
    <row r="12" spans="1:12">
      <c r="A12" s="8">
        <v>43527</v>
      </c>
      <c r="B12" s="2" t="s">
        <v>8</v>
      </c>
      <c r="C12" s="2" t="s">
        <v>9</v>
      </c>
      <c r="D12" s="2" t="s">
        <v>10</v>
      </c>
      <c r="E12" s="2" t="s">
        <v>11</v>
      </c>
      <c r="F12" s="2">
        <v>1155</v>
      </c>
      <c r="G12" s="2">
        <v>288</v>
      </c>
      <c r="H12" s="9">
        <f>F12*G12</f>
        <v>332640</v>
      </c>
    </row>
    <row r="13" spans="1:12">
      <c r="A13" s="8">
        <v>43526</v>
      </c>
      <c r="B13" s="2" t="s">
        <v>8</v>
      </c>
      <c r="C13" s="2" t="s">
        <v>9</v>
      </c>
      <c r="D13" s="2" t="s">
        <v>20</v>
      </c>
      <c r="E13" s="2" t="s">
        <v>17</v>
      </c>
      <c r="F13" s="2">
        <v>1598</v>
      </c>
      <c r="G13" s="2">
        <v>288</v>
      </c>
      <c r="H13" s="9">
        <f>F13*G13</f>
        <v>460224</v>
      </c>
    </row>
    <row r="14" spans="1:12">
      <c r="A14" s="8">
        <v>43525</v>
      </c>
      <c r="B14" s="2" t="s">
        <v>14</v>
      </c>
      <c r="C14" s="2" t="s">
        <v>15</v>
      </c>
      <c r="D14" s="2" t="s">
        <v>16</v>
      </c>
      <c r="E14" s="2" t="s">
        <v>11</v>
      </c>
      <c r="F14" s="2">
        <v>741</v>
      </c>
      <c r="G14" s="2">
        <v>64</v>
      </c>
      <c r="H14" s="9">
        <f>F14*G14</f>
        <v>47424</v>
      </c>
    </row>
    <row r="15" spans="1:12">
      <c r="A15" s="8">
        <v>43530</v>
      </c>
      <c r="B15" s="2" t="s">
        <v>14</v>
      </c>
      <c r="C15" s="2" t="s">
        <v>15</v>
      </c>
      <c r="D15" s="2" t="s">
        <v>16</v>
      </c>
      <c r="E15" s="2" t="s">
        <v>17</v>
      </c>
      <c r="F15" s="2">
        <v>918</v>
      </c>
      <c r="G15" s="2">
        <v>512</v>
      </c>
      <c r="H15" s="9">
        <f>F15*G15</f>
        <v>470016</v>
      </c>
    </row>
    <row r="16" spans="1:12">
      <c r="A16" s="8">
        <v>43529</v>
      </c>
      <c r="B16" s="2" t="s">
        <v>12</v>
      </c>
      <c r="C16" s="2" t="s">
        <v>9</v>
      </c>
      <c r="D16" s="2" t="s">
        <v>13</v>
      </c>
      <c r="E16" s="2" t="s">
        <v>11</v>
      </c>
      <c r="F16" s="2">
        <v>653</v>
      </c>
      <c r="G16" s="2">
        <v>41</v>
      </c>
      <c r="H16" s="9">
        <f>F16*G16</f>
        <v>26773</v>
      </c>
    </row>
    <row r="17" spans="1:8">
      <c r="A17" s="13">
        <v>43528</v>
      </c>
      <c r="B17" s="14" t="s">
        <v>8</v>
      </c>
      <c r="C17" s="14" t="s">
        <v>9</v>
      </c>
      <c r="D17" s="14" t="s">
        <v>18</v>
      </c>
      <c r="E17" s="14" t="s">
        <v>19</v>
      </c>
      <c r="F17" s="14">
        <v>311</v>
      </c>
      <c r="G17" s="14">
        <v>160</v>
      </c>
      <c r="H17" s="15">
        <f>F17*G17</f>
        <v>49760</v>
      </c>
    </row>
    <row r="18" spans="1:8">
      <c r="A18" s="8">
        <v>43556</v>
      </c>
      <c r="B18" s="2" t="s">
        <v>8</v>
      </c>
      <c r="C18" s="2" t="s">
        <v>9</v>
      </c>
      <c r="D18" s="2" t="s">
        <v>10</v>
      </c>
      <c r="E18" s="2" t="s">
        <v>11</v>
      </c>
      <c r="F18" s="2">
        <v>136</v>
      </c>
      <c r="G18" s="2">
        <v>288</v>
      </c>
      <c r="H18" s="9">
        <v>39168</v>
      </c>
    </row>
    <row r="19" spans="1:8">
      <c r="A19" s="8">
        <v>43556</v>
      </c>
      <c r="B19" s="2" t="s">
        <v>8</v>
      </c>
      <c r="C19" s="2" t="s">
        <v>9</v>
      </c>
      <c r="D19" s="2" t="s">
        <v>20</v>
      </c>
      <c r="E19" s="2" t="s">
        <v>17</v>
      </c>
      <c r="F19" s="2">
        <v>1979</v>
      </c>
      <c r="G19" s="2">
        <v>288</v>
      </c>
      <c r="H19" s="9">
        <v>569952</v>
      </c>
    </row>
    <row r="20" spans="1:8">
      <c r="A20" s="8">
        <v>43556</v>
      </c>
      <c r="B20" s="2" t="s">
        <v>14</v>
      </c>
      <c r="C20" s="2" t="s">
        <v>15</v>
      </c>
      <c r="D20" s="2" t="s">
        <v>16</v>
      </c>
      <c r="E20" s="2" t="s">
        <v>11</v>
      </c>
      <c r="F20" s="2">
        <v>1804</v>
      </c>
      <c r="G20" s="2">
        <v>64</v>
      </c>
      <c r="H20" s="9">
        <v>115456</v>
      </c>
    </row>
    <row r="21" spans="1:8">
      <c r="A21" s="8">
        <v>43556</v>
      </c>
      <c r="B21" s="2" t="s">
        <v>14</v>
      </c>
      <c r="C21" s="2" t="s">
        <v>15</v>
      </c>
      <c r="D21" s="2" t="s">
        <v>16</v>
      </c>
      <c r="E21" s="2" t="s">
        <v>17</v>
      </c>
      <c r="F21" s="2">
        <v>256</v>
      </c>
      <c r="G21" s="2">
        <v>512</v>
      </c>
      <c r="H21" s="9">
        <v>131072</v>
      </c>
    </row>
    <row r="22" spans="1:8">
      <c r="A22" s="13">
        <v>43556</v>
      </c>
      <c r="B22" s="14" t="s">
        <v>12</v>
      </c>
      <c r="C22" s="14" t="s">
        <v>9</v>
      </c>
      <c r="D22" s="14" t="s">
        <v>13</v>
      </c>
      <c r="E22" s="14" t="s">
        <v>11</v>
      </c>
      <c r="F22" s="14">
        <v>809</v>
      </c>
      <c r="G22" s="14">
        <v>41</v>
      </c>
      <c r="H22" s="15">
        <v>33169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Ex.1(before)</vt:lpstr>
      <vt:lpstr>Ex.1(after)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2020-12-12T17:27:15Z</dcterms:created>
  <dcterms:modified xsi:type="dcterms:W3CDTF">2020-12-12T18:12:35Z</dcterms:modified>
</cp:coreProperties>
</file>