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plete\OneDrive\Documents\SP22\Healthcare Technologies\Final Project &amp; Seminars\EECE4512_project_final _project_with_supplementary_material\HT\Code + Data\EDA Analysis\"/>
    </mc:Choice>
  </mc:AlternateContent>
  <xr:revisionPtr revIDLastSave="0" documentId="13_ncr:1_{F9F405E6-BF04-4694-9B14-56F756CE27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8" i="1" l="1"/>
  <c r="J47" i="1"/>
  <c r="J42" i="1"/>
  <c r="J41" i="1"/>
  <c r="J37" i="1"/>
  <c r="J36" i="1"/>
  <c r="J31" i="1"/>
  <c r="J30" i="1"/>
  <c r="J25" i="1"/>
  <c r="J24" i="1"/>
  <c r="J20" i="1"/>
  <c r="J19" i="1"/>
  <c r="J15" i="1"/>
  <c r="J14" i="1"/>
  <c r="J9" i="1"/>
  <c r="J8" i="1"/>
  <c r="J4" i="1"/>
  <c r="J3" i="1"/>
</calcChain>
</file>

<file path=xl/sharedStrings.xml><?xml version="1.0" encoding="utf-8"?>
<sst xmlns="http://schemas.openxmlformats.org/spreadsheetml/2006/main" count="108" uniqueCount="20">
  <si>
    <t>Refreshed State</t>
  </si>
  <si>
    <t>0 minute</t>
  </si>
  <si>
    <t>10 minute</t>
  </si>
  <si>
    <t>20 minute</t>
  </si>
  <si>
    <t>30 minute</t>
  </si>
  <si>
    <t>40 minute</t>
  </si>
  <si>
    <t>50 minute</t>
  </si>
  <si>
    <t>60 minute</t>
  </si>
  <si>
    <t>average</t>
  </si>
  <si>
    <t>Mean phasic</t>
  </si>
  <si>
    <t>Mean tonic</t>
  </si>
  <si>
    <t>Subject A Day 1</t>
  </si>
  <si>
    <t>Subject A Day 2</t>
  </si>
  <si>
    <t>Subject A Day 3</t>
  </si>
  <si>
    <t>Subject C Day 1</t>
  </si>
  <si>
    <t>Subject C Day 2</t>
  </si>
  <si>
    <t>Subject C Day 3</t>
  </si>
  <si>
    <t>Subject B Day 1</t>
  </si>
  <si>
    <t>Subject B Day 2</t>
  </si>
  <si>
    <t>Subject B Day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</si>
</sst>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/>
    <xf numFmtId="0" fontId="1" fillId="3" borderId="0" xfId="0" applyFont="1" applyFill="1" applyAlignment="1">
      <alignment horizontal="right"/>
    </xf>
    <xf numFmtId="0" fontId="2" fillId="0" borderId="0" xfId="0" applyFont="1"/>
    <xf numFmtId="0" fontId="1" fillId="5" borderId="0" xfId="0" applyFont="1" applyFill="1" applyAlignment="1">
      <alignment horizontal="center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8"/>
  <sheetViews>
    <sheetView tabSelected="1" topLeftCell="A25" workbookViewId="0">
      <selection activeCell="B12" sqref="B12:I12"/>
    </sheetView>
  </sheetViews>
  <sheetFormatPr defaultColWidth="12.5703125" defaultRowHeight="15.75" customHeight="1" x14ac:dyDescent="0.2"/>
  <sheetData>
    <row r="1" spans="1:10" ht="15.75" customHeight="1" x14ac:dyDescent="0.25">
      <c r="A1" s="1"/>
      <c r="B1" s="9" t="s">
        <v>11</v>
      </c>
      <c r="C1" s="8"/>
      <c r="D1" s="8"/>
      <c r="E1" s="8"/>
      <c r="F1" s="8"/>
      <c r="G1" s="8"/>
      <c r="H1" s="8"/>
      <c r="I1" s="8"/>
    </row>
    <row r="2" spans="1:10" ht="15.75" customHeight="1" x14ac:dyDescent="0.2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 t="s">
        <v>8</v>
      </c>
    </row>
    <row r="3" spans="1:10" ht="15.75" customHeight="1" x14ac:dyDescent="0.25">
      <c r="A3" s="4" t="s">
        <v>9</v>
      </c>
      <c r="B3" s="5">
        <v>0.96740000000000004</v>
      </c>
      <c r="C3" s="4">
        <v>2.8530000000000002</v>
      </c>
      <c r="D3" s="4">
        <v>2.1901999999999999</v>
      </c>
      <c r="E3" s="4">
        <v>3.02</v>
      </c>
      <c r="F3" s="4">
        <v>4.24</v>
      </c>
      <c r="G3" s="4">
        <v>4.9400000000000004</v>
      </c>
      <c r="H3" s="4">
        <v>3.72</v>
      </c>
      <c r="I3" s="4">
        <v>11.96</v>
      </c>
      <c r="J3" s="6">
        <f t="shared" ref="J3:J4" si="0">AVERAGE(C3:I3)</f>
        <v>4.7033142857142858</v>
      </c>
    </row>
    <row r="4" spans="1:10" ht="15.75" customHeight="1" x14ac:dyDescent="0.25">
      <c r="A4" s="4" t="s">
        <v>10</v>
      </c>
      <c r="B4" s="4">
        <v>35.901000000000003</v>
      </c>
      <c r="C4" s="4">
        <v>192.05799999999999</v>
      </c>
      <c r="D4" s="4">
        <v>85.608900000000006</v>
      </c>
      <c r="E4" s="4">
        <v>43.21</v>
      </c>
      <c r="F4" s="4">
        <v>20.07</v>
      </c>
      <c r="G4" s="4">
        <v>119.31</v>
      </c>
      <c r="H4" s="4">
        <v>162.55000000000001</v>
      </c>
      <c r="I4" s="4">
        <v>130.01</v>
      </c>
      <c r="J4" s="6">
        <f t="shared" si="0"/>
        <v>107.54527142857144</v>
      </c>
    </row>
    <row r="6" spans="1:10" ht="15.75" customHeight="1" x14ac:dyDescent="0.25">
      <c r="B6" s="9" t="s">
        <v>12</v>
      </c>
      <c r="C6" s="8"/>
      <c r="D6" s="8"/>
      <c r="E6" s="8"/>
      <c r="F6" s="8"/>
      <c r="G6" s="8"/>
      <c r="H6" s="8"/>
      <c r="I6" s="8"/>
    </row>
    <row r="7" spans="1:10" ht="15.75" customHeight="1" x14ac:dyDescent="0.25">
      <c r="A7" s="1"/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3" t="s">
        <v>8</v>
      </c>
    </row>
    <row r="8" spans="1:10" ht="15.75" customHeight="1" x14ac:dyDescent="0.25">
      <c r="A8" s="4" t="s">
        <v>9</v>
      </c>
      <c r="B8" s="5">
        <v>1.89</v>
      </c>
      <c r="C8" s="4">
        <v>2.85</v>
      </c>
      <c r="D8" s="4">
        <v>4.99</v>
      </c>
      <c r="E8" s="4">
        <v>3.29</v>
      </c>
      <c r="F8" s="4">
        <v>5.26</v>
      </c>
      <c r="G8" s="4">
        <v>2.34</v>
      </c>
      <c r="H8" s="4">
        <v>3.44</v>
      </c>
      <c r="I8" s="4">
        <v>3.98</v>
      </c>
      <c r="J8" s="6">
        <f t="shared" ref="J8:J9" si="1">AVERAGE(B8:I8)</f>
        <v>3.5050000000000003</v>
      </c>
    </row>
    <row r="9" spans="1:10" ht="15.75" customHeight="1" x14ac:dyDescent="0.25">
      <c r="A9" s="4" t="s">
        <v>10</v>
      </c>
      <c r="B9" s="4">
        <v>49.67</v>
      </c>
      <c r="C9" s="4">
        <v>228.37</v>
      </c>
      <c r="D9" s="4">
        <v>163.57</v>
      </c>
      <c r="E9" s="4">
        <v>204.62</v>
      </c>
      <c r="F9" s="4">
        <v>182.11</v>
      </c>
      <c r="G9" s="4">
        <v>158.53</v>
      </c>
      <c r="H9" s="4">
        <v>201</v>
      </c>
      <c r="I9" s="4">
        <v>227.13</v>
      </c>
      <c r="J9" s="6">
        <f t="shared" si="1"/>
        <v>176.875</v>
      </c>
    </row>
    <row r="12" spans="1:10" ht="15.75" customHeight="1" x14ac:dyDescent="0.25">
      <c r="B12" s="9" t="s">
        <v>13</v>
      </c>
      <c r="C12" s="8"/>
      <c r="D12" s="8"/>
      <c r="E12" s="8"/>
      <c r="F12" s="8"/>
      <c r="G12" s="8"/>
      <c r="H12" s="8"/>
      <c r="I12" s="8"/>
    </row>
    <row r="13" spans="1:10" ht="15.75" customHeight="1" x14ac:dyDescent="0.25">
      <c r="A13" s="1"/>
      <c r="B13" s="2" t="s">
        <v>0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3" t="s">
        <v>8</v>
      </c>
    </row>
    <row r="14" spans="1:10" ht="15.75" customHeight="1" x14ac:dyDescent="0.25">
      <c r="A14" s="4" t="s">
        <v>9</v>
      </c>
      <c r="B14" s="5">
        <v>2.79</v>
      </c>
      <c r="C14" s="4">
        <v>2.78</v>
      </c>
      <c r="D14" s="4">
        <v>11.6</v>
      </c>
      <c r="E14" s="4">
        <v>3.69</v>
      </c>
      <c r="F14" s="4">
        <v>6.13</v>
      </c>
      <c r="G14" s="4">
        <v>2.4</v>
      </c>
      <c r="H14" s="4">
        <v>2.4</v>
      </c>
      <c r="I14" s="4">
        <v>3.4</v>
      </c>
      <c r="J14" s="6">
        <f t="shared" ref="J14:J15" si="2">AVERAGE(B14:I14)</f>
        <v>4.3987499999999997</v>
      </c>
    </row>
    <row r="15" spans="1:10" ht="15.75" customHeight="1" x14ac:dyDescent="0.25">
      <c r="A15" s="4" t="s">
        <v>10</v>
      </c>
      <c r="B15" s="4">
        <v>211.64</v>
      </c>
      <c r="C15" s="4">
        <v>123.53</v>
      </c>
      <c r="D15" s="4">
        <v>85.83</v>
      </c>
      <c r="E15" s="4">
        <v>131.53</v>
      </c>
      <c r="F15" s="4">
        <v>149</v>
      </c>
      <c r="G15" s="4">
        <v>142.27000000000001</v>
      </c>
      <c r="H15" s="4">
        <v>142.27000000000001</v>
      </c>
      <c r="I15" s="4">
        <v>170.95</v>
      </c>
      <c r="J15" s="6">
        <f t="shared" si="2"/>
        <v>144.6275</v>
      </c>
    </row>
    <row r="17" spans="1:10" ht="15.75" customHeight="1" x14ac:dyDescent="0.25">
      <c r="A17" s="1"/>
      <c r="B17" s="10" t="s">
        <v>14</v>
      </c>
      <c r="C17" s="8"/>
      <c r="D17" s="8"/>
      <c r="E17" s="8"/>
      <c r="F17" s="8"/>
      <c r="G17" s="8"/>
      <c r="H17" s="8"/>
      <c r="I17" s="8"/>
    </row>
    <row r="18" spans="1:10" ht="15.75" customHeight="1" x14ac:dyDescent="0.25">
      <c r="A18" s="1"/>
      <c r="B18" s="2" t="s">
        <v>0</v>
      </c>
      <c r="C18" s="2" t="s">
        <v>1</v>
      </c>
      <c r="D18" s="2" t="s">
        <v>2</v>
      </c>
      <c r="E18" s="2" t="s">
        <v>3</v>
      </c>
      <c r="F18" s="2" t="s">
        <v>4</v>
      </c>
      <c r="G18" s="2" t="s">
        <v>5</v>
      </c>
      <c r="H18" s="2" t="s">
        <v>6</v>
      </c>
      <c r="I18" s="2" t="s">
        <v>7</v>
      </c>
      <c r="J18" s="3" t="s">
        <v>8</v>
      </c>
    </row>
    <row r="19" spans="1:10" ht="15.75" customHeight="1" x14ac:dyDescent="0.25">
      <c r="A19" s="4" t="s">
        <v>9</v>
      </c>
      <c r="B19" s="5">
        <v>3.02</v>
      </c>
      <c r="C19" s="4">
        <v>3.62</v>
      </c>
      <c r="D19" s="4">
        <v>2.23</v>
      </c>
      <c r="E19" s="4">
        <v>1.8</v>
      </c>
      <c r="F19" s="4">
        <v>8.0449999999999999</v>
      </c>
      <c r="G19" s="4">
        <v>2</v>
      </c>
      <c r="H19" s="4">
        <v>2.4300000000000002</v>
      </c>
      <c r="I19" s="4">
        <v>9.06</v>
      </c>
      <c r="J19" s="6">
        <f t="shared" ref="J19:J20" si="3">AVERAGE(C19:I19)</f>
        <v>4.1692857142857145</v>
      </c>
    </row>
    <row r="20" spans="1:10" ht="15.75" customHeight="1" x14ac:dyDescent="0.25">
      <c r="A20" s="4" t="s">
        <v>10</v>
      </c>
      <c r="B20" s="4">
        <v>138.6</v>
      </c>
      <c r="C20" s="4">
        <v>150.27000000000001</v>
      </c>
      <c r="D20" s="4">
        <v>176.39</v>
      </c>
      <c r="E20" s="4">
        <v>181.25</v>
      </c>
      <c r="F20" s="4">
        <v>231.88</v>
      </c>
      <c r="G20" s="4">
        <v>175.79</v>
      </c>
      <c r="H20" s="4">
        <v>184.23</v>
      </c>
      <c r="I20" s="4">
        <v>285.83</v>
      </c>
      <c r="J20" s="6">
        <f t="shared" si="3"/>
        <v>197.9485714285714</v>
      </c>
    </row>
    <row r="22" spans="1:10" ht="15.75" customHeight="1" x14ac:dyDescent="0.25">
      <c r="B22" s="10" t="s">
        <v>15</v>
      </c>
      <c r="C22" s="8"/>
      <c r="D22" s="8"/>
      <c r="E22" s="8"/>
      <c r="F22" s="8"/>
      <c r="G22" s="8"/>
      <c r="H22" s="8"/>
      <c r="I22" s="8"/>
    </row>
    <row r="23" spans="1:10" ht="15.75" customHeight="1" x14ac:dyDescent="0.25">
      <c r="A23" s="1"/>
      <c r="B23" s="2" t="s">
        <v>0</v>
      </c>
      <c r="C23" s="2" t="s">
        <v>1</v>
      </c>
      <c r="D23" s="2" t="s">
        <v>2</v>
      </c>
      <c r="E23" s="2" t="s">
        <v>3</v>
      </c>
      <c r="F23" s="2" t="s">
        <v>4</v>
      </c>
      <c r="G23" s="2" t="s">
        <v>5</v>
      </c>
      <c r="H23" s="2" t="s">
        <v>6</v>
      </c>
      <c r="I23" s="2" t="s">
        <v>7</v>
      </c>
      <c r="J23" s="3" t="s">
        <v>8</v>
      </c>
    </row>
    <row r="24" spans="1:10" ht="15.75" customHeight="1" x14ac:dyDescent="0.25">
      <c r="A24" s="4" t="s">
        <v>9</v>
      </c>
      <c r="B24" s="5">
        <v>1.77</v>
      </c>
      <c r="C24" s="4">
        <v>13.38</v>
      </c>
      <c r="D24" s="4">
        <v>3.34</v>
      </c>
      <c r="E24" s="4">
        <v>8.18</v>
      </c>
      <c r="F24" s="4">
        <v>13.83</v>
      </c>
      <c r="G24" s="4">
        <v>13.31</v>
      </c>
      <c r="H24" s="4">
        <v>12.45</v>
      </c>
      <c r="I24" s="4">
        <v>13.1</v>
      </c>
      <c r="J24" s="6">
        <f t="shared" ref="J24:J25" si="4">AVERAGE(C24:I24)</f>
        <v>11.084285714285713</v>
      </c>
    </row>
    <row r="25" spans="1:10" ht="15.75" customHeight="1" x14ac:dyDescent="0.25">
      <c r="A25" s="4" t="s">
        <v>10</v>
      </c>
      <c r="B25" s="4">
        <v>117.48</v>
      </c>
      <c r="C25" s="4">
        <v>765.63</v>
      </c>
      <c r="D25" s="4">
        <v>189.66</v>
      </c>
      <c r="E25" s="4">
        <v>579.70000000000005</v>
      </c>
      <c r="F25" s="4">
        <v>598.44000000000005</v>
      </c>
      <c r="G25" s="4">
        <v>698.56</v>
      </c>
      <c r="H25" s="4">
        <v>542.29999999999995</v>
      </c>
      <c r="I25" s="4">
        <v>590.5</v>
      </c>
      <c r="J25" s="6">
        <f t="shared" si="4"/>
        <v>566.39857142857147</v>
      </c>
    </row>
    <row r="28" spans="1:10" ht="15.75" customHeight="1" x14ac:dyDescent="0.25">
      <c r="B28" s="10" t="s">
        <v>16</v>
      </c>
      <c r="C28" s="8"/>
      <c r="D28" s="8"/>
      <c r="E28" s="8"/>
      <c r="F28" s="8"/>
      <c r="G28" s="8"/>
      <c r="H28" s="8"/>
      <c r="I28" s="8"/>
    </row>
    <row r="29" spans="1:10" ht="15.75" customHeight="1" x14ac:dyDescent="0.25">
      <c r="A29" s="1"/>
      <c r="B29" s="2" t="s">
        <v>0</v>
      </c>
      <c r="C29" s="2" t="s">
        <v>1</v>
      </c>
      <c r="D29" s="2" t="s">
        <v>2</v>
      </c>
      <c r="E29" s="2" t="s">
        <v>3</v>
      </c>
      <c r="F29" s="2" t="s">
        <v>4</v>
      </c>
      <c r="G29" s="2" t="s">
        <v>5</v>
      </c>
      <c r="H29" s="2" t="s">
        <v>6</v>
      </c>
      <c r="I29" s="2" t="s">
        <v>7</v>
      </c>
      <c r="J29" s="3" t="s">
        <v>8</v>
      </c>
    </row>
    <row r="30" spans="1:10" ht="15.75" customHeight="1" x14ac:dyDescent="0.25">
      <c r="A30" s="4" t="s">
        <v>9</v>
      </c>
      <c r="B30" s="5">
        <v>5.82</v>
      </c>
      <c r="C30" s="4">
        <v>2.34</v>
      </c>
      <c r="D30" s="4">
        <v>4.1399999999999997</v>
      </c>
      <c r="E30" s="4">
        <v>2.95</v>
      </c>
      <c r="F30" s="4">
        <v>2.2799999999999998</v>
      </c>
      <c r="G30" s="4">
        <v>1.5</v>
      </c>
      <c r="H30" s="4">
        <v>2.58</v>
      </c>
      <c r="I30" s="4">
        <v>1.75</v>
      </c>
      <c r="J30" s="6">
        <f t="shared" ref="J30:J31" si="5">AVERAGE(C30:I30)</f>
        <v>2.5057142857142858</v>
      </c>
    </row>
    <row r="31" spans="1:10" ht="15.75" customHeight="1" x14ac:dyDescent="0.25">
      <c r="A31" s="4" t="s">
        <v>10</v>
      </c>
      <c r="B31" s="4">
        <v>93.65</v>
      </c>
      <c r="C31" s="4">
        <v>123.79</v>
      </c>
      <c r="D31" s="4">
        <v>90.45</v>
      </c>
      <c r="E31" s="4">
        <v>134.37</v>
      </c>
      <c r="F31" s="4">
        <v>125.61</v>
      </c>
      <c r="G31" s="4">
        <v>136.03</v>
      </c>
      <c r="H31" s="4">
        <v>146.5</v>
      </c>
      <c r="I31" s="4">
        <v>148.52000000000001</v>
      </c>
      <c r="J31" s="6">
        <f t="shared" si="5"/>
        <v>129.32428571428571</v>
      </c>
    </row>
    <row r="34" spans="1:10" ht="15.75" customHeight="1" x14ac:dyDescent="0.25">
      <c r="A34" s="1"/>
      <c r="B34" s="7" t="s">
        <v>17</v>
      </c>
      <c r="C34" s="8"/>
      <c r="D34" s="8"/>
      <c r="E34" s="8"/>
      <c r="F34" s="8"/>
      <c r="G34" s="8"/>
      <c r="H34" s="8"/>
      <c r="I34" s="8"/>
    </row>
    <row r="35" spans="1:10" ht="15.75" customHeight="1" x14ac:dyDescent="0.25">
      <c r="A35" s="1"/>
      <c r="B35" s="2" t="s">
        <v>0</v>
      </c>
      <c r="C35" s="2" t="s">
        <v>1</v>
      </c>
      <c r="D35" s="2" t="s">
        <v>2</v>
      </c>
      <c r="E35" s="2" t="s">
        <v>3</v>
      </c>
      <c r="F35" s="2" t="s">
        <v>4</v>
      </c>
      <c r="G35" s="2" t="s">
        <v>5</v>
      </c>
      <c r="H35" s="2" t="s">
        <v>6</v>
      </c>
      <c r="I35" s="2" t="s">
        <v>7</v>
      </c>
      <c r="J35" s="3" t="s">
        <v>8</v>
      </c>
    </row>
    <row r="36" spans="1:10" ht="15.75" customHeight="1" x14ac:dyDescent="0.25">
      <c r="A36" s="4" t="s">
        <v>9</v>
      </c>
      <c r="B36" s="5">
        <v>3.2010000000000001</v>
      </c>
      <c r="C36" s="4">
        <v>13.96</v>
      </c>
      <c r="D36" s="4">
        <v>17.943999999999999</v>
      </c>
      <c r="E36" s="4">
        <v>16.059999999999999</v>
      </c>
      <c r="F36" s="4">
        <v>23.64</v>
      </c>
      <c r="G36" s="4">
        <v>10.78</v>
      </c>
      <c r="H36" s="4">
        <v>22.24</v>
      </c>
      <c r="I36" s="4">
        <v>15.67</v>
      </c>
      <c r="J36" s="6">
        <f t="shared" ref="J36:J37" si="6">AVERAGE(C36:I36)</f>
        <v>17.184857142857144</v>
      </c>
    </row>
    <row r="37" spans="1:10" ht="15" x14ac:dyDescent="0.25">
      <c r="A37" s="4" t="s">
        <v>10</v>
      </c>
      <c r="B37" s="4">
        <v>49.03</v>
      </c>
      <c r="C37" s="4">
        <v>593.48400000000004</v>
      </c>
      <c r="D37" s="4">
        <v>543.76</v>
      </c>
      <c r="E37" s="4">
        <v>460.54</v>
      </c>
      <c r="F37" s="4">
        <v>458.52</v>
      </c>
      <c r="G37" s="4">
        <v>483.95</v>
      </c>
      <c r="H37" s="4">
        <v>529.49</v>
      </c>
      <c r="I37" s="4">
        <v>419.72</v>
      </c>
      <c r="J37" s="6">
        <f t="shared" si="6"/>
        <v>498.49485714285714</v>
      </c>
    </row>
    <row r="39" spans="1:10" ht="15" x14ac:dyDescent="0.25">
      <c r="B39" s="7" t="s">
        <v>18</v>
      </c>
      <c r="C39" s="8"/>
      <c r="D39" s="8"/>
      <c r="E39" s="8"/>
      <c r="F39" s="8"/>
      <c r="G39" s="8"/>
      <c r="H39" s="8"/>
      <c r="I39" s="8"/>
    </row>
    <row r="40" spans="1:10" ht="15" x14ac:dyDescent="0.25">
      <c r="A40" s="1"/>
      <c r="B40" s="2" t="s">
        <v>0</v>
      </c>
      <c r="C40" s="2" t="s">
        <v>1</v>
      </c>
      <c r="D40" s="2" t="s">
        <v>2</v>
      </c>
      <c r="E40" s="2" t="s">
        <v>3</v>
      </c>
      <c r="F40" s="2" t="s">
        <v>4</v>
      </c>
      <c r="G40" s="2" t="s">
        <v>5</v>
      </c>
      <c r="H40" s="2" t="s">
        <v>6</v>
      </c>
      <c r="I40" s="2" t="s">
        <v>7</v>
      </c>
      <c r="J40" s="3" t="s">
        <v>8</v>
      </c>
    </row>
    <row r="41" spans="1:10" ht="15" x14ac:dyDescent="0.25">
      <c r="A41" s="4" t="s">
        <v>9</v>
      </c>
      <c r="B41" s="5">
        <v>1.85</v>
      </c>
      <c r="C41" s="4">
        <v>7.57</v>
      </c>
      <c r="D41" s="4">
        <v>18.09</v>
      </c>
      <c r="E41" s="4">
        <v>11.9</v>
      </c>
      <c r="F41" s="4">
        <v>11.096</v>
      </c>
      <c r="G41" s="4">
        <v>33.700000000000003</v>
      </c>
      <c r="H41" s="4">
        <v>3.96</v>
      </c>
      <c r="I41" s="4">
        <v>15.75</v>
      </c>
      <c r="J41" s="6">
        <f t="shared" ref="J41:J42" si="7">AVERAGE(C41:I41)</f>
        <v>14.580857142857143</v>
      </c>
    </row>
    <row r="42" spans="1:10" ht="15" x14ac:dyDescent="0.25">
      <c r="A42" s="4" t="s">
        <v>10</v>
      </c>
      <c r="B42" s="4">
        <v>63.46</v>
      </c>
      <c r="C42" s="4">
        <v>135.96</v>
      </c>
      <c r="D42" s="4">
        <v>248.8</v>
      </c>
      <c r="E42" s="4">
        <v>217.77</v>
      </c>
      <c r="F42" s="4">
        <v>310.61</v>
      </c>
      <c r="G42" s="4">
        <v>301.39999999999998</v>
      </c>
      <c r="H42" s="4">
        <v>220.65</v>
      </c>
      <c r="I42" s="4">
        <v>320.18</v>
      </c>
      <c r="J42" s="6">
        <f t="shared" si="7"/>
        <v>250.76714285714289</v>
      </c>
    </row>
    <row r="45" spans="1:10" ht="15" x14ac:dyDescent="0.25">
      <c r="B45" s="7" t="s">
        <v>19</v>
      </c>
      <c r="C45" s="8"/>
      <c r="D45" s="8"/>
      <c r="E45" s="8"/>
      <c r="F45" s="8"/>
      <c r="G45" s="8"/>
      <c r="H45" s="8"/>
      <c r="I45" s="8"/>
    </row>
    <row r="46" spans="1:10" ht="15" x14ac:dyDescent="0.25">
      <c r="A46" s="1"/>
      <c r="B46" s="2" t="s">
        <v>0</v>
      </c>
      <c r="C46" s="2" t="s">
        <v>1</v>
      </c>
      <c r="D46" s="2" t="s">
        <v>2</v>
      </c>
      <c r="E46" s="2" t="s">
        <v>3</v>
      </c>
      <c r="F46" s="2" t="s">
        <v>4</v>
      </c>
      <c r="G46" s="2" t="s">
        <v>5</v>
      </c>
      <c r="H46" s="2" t="s">
        <v>6</v>
      </c>
      <c r="I46" s="2" t="s">
        <v>7</v>
      </c>
      <c r="J46" s="3" t="s">
        <v>8</v>
      </c>
    </row>
    <row r="47" spans="1:10" ht="15" x14ac:dyDescent="0.25">
      <c r="A47" s="4" t="s">
        <v>9</v>
      </c>
      <c r="B47" s="5">
        <v>5.82</v>
      </c>
      <c r="C47" s="4">
        <v>2.34</v>
      </c>
      <c r="D47" s="4">
        <v>4.1399999999999997</v>
      </c>
      <c r="E47" s="4">
        <v>2.95</v>
      </c>
      <c r="F47" s="4">
        <v>2.2799999999999998</v>
      </c>
      <c r="G47" s="4">
        <v>1.5</v>
      </c>
      <c r="H47" s="4">
        <v>2.58</v>
      </c>
      <c r="I47" s="4">
        <v>1.75</v>
      </c>
      <c r="J47" s="6">
        <f t="shared" ref="J47:J48" si="8">AVERAGE(C47:I47)</f>
        <v>2.5057142857142858</v>
      </c>
    </row>
    <row r="48" spans="1:10" ht="15" x14ac:dyDescent="0.25">
      <c r="A48" s="4" t="s">
        <v>10</v>
      </c>
      <c r="B48" s="4">
        <v>93.65</v>
      </c>
      <c r="C48" s="4">
        <v>123.79</v>
      </c>
      <c r="D48" s="4">
        <v>90.45</v>
      </c>
      <c r="E48" s="4">
        <v>134.37</v>
      </c>
      <c r="F48" s="4">
        <v>125.61</v>
      </c>
      <c r="G48" s="4">
        <v>136.03</v>
      </c>
      <c r="H48" s="4">
        <v>146.5</v>
      </c>
      <c r="I48" s="4">
        <v>148.52000000000001</v>
      </c>
      <c r="J48" s="6">
        <f t="shared" si="8"/>
        <v>129.32428571428571</v>
      </c>
    </row>
  </sheetData>
  <mergeCells count="9">
    <mergeCell ref="B39:I39"/>
    <mergeCell ref="B45:I45"/>
    <mergeCell ref="B1:I1"/>
    <mergeCell ref="B6:I6"/>
    <mergeCell ref="B12:I12"/>
    <mergeCell ref="B17:I17"/>
    <mergeCell ref="B22:I22"/>
    <mergeCell ref="B28:I28"/>
    <mergeCell ref="B34:I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Davo Pleteau</cp:lastModifiedBy>
  <dcterms:modified xsi:type="dcterms:W3CDTF">2022-06-02T19:32:36Z</dcterms:modified>
</cp:coreProperties>
</file>