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k_shanks2_exeter_ac_uk/Documents/Fellowship Research/AR coatings/Chennai/"/>
    </mc:Choice>
  </mc:AlternateContent>
  <xr:revisionPtr revIDLastSave="0" documentId="8_{FB12108A-6CD1-49C6-8114-70DADBFF1E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parisons" sheetId="9" r:id="rId1"/>
    <sheet name="FresGlass No AR Normalised" sheetId="3" r:id="rId2"/>
    <sheet name="FresGlass AR Normalised" sheetId="2" r:id="rId3"/>
    <sheet name="Glass NAR Not Normalised" sheetId="5" r:id="rId4"/>
    <sheet name="Thin Film Normalised" sheetId="11" r:id="rId5"/>
    <sheet name="Nanowire Normalised" sheetId="10" r:id="rId6"/>
    <sheet name="Nanocone Normalised" sheetId="7" r:id="rId7"/>
    <sheet name="ThinFilm Not Normalised" sheetId="12" r:id="rId8"/>
    <sheet name="Nanowire Not normalised" sheetId="8" r:id="rId9"/>
    <sheet name="Nanocone Not Normalised" sheetId="6" r:id="rId10"/>
    <sheet name="Sheet1" sheetId="1" r:id="rId11"/>
  </sheets>
  <definedNames>
    <definedName name="ExternalData_1" localSheetId="2" hidden="1">'FresGlass AR Normalised'!$A$1:$N$96</definedName>
    <definedName name="ExternalData_1" localSheetId="1" hidden="1">'FresGlass No AR Normalised'!$A$1:$N$96</definedName>
    <definedName name="ExternalData_1" localSheetId="3" hidden="1">'Glass NAR Not Normalised'!$A$1:$N$96</definedName>
    <definedName name="ExternalData_1" localSheetId="6" hidden="1">'Nanocone Normalised'!$A$1:$N$96</definedName>
    <definedName name="ExternalData_1" localSheetId="9" hidden="1">'Nanocone Not Normalised'!$A$1:$N$96</definedName>
    <definedName name="ExternalData_1" localSheetId="5" hidden="1">'Nanowire Normalised'!$A$1:$N$96</definedName>
    <definedName name="ExternalData_1" localSheetId="8" hidden="1">'Nanowire Not normalised'!$A$1:$N$96</definedName>
    <definedName name="ExternalData_1" localSheetId="4" hidden="1">'Thin Film Normalised'!$A$1:$N$96</definedName>
    <definedName name="ExternalData_1" localSheetId="7" hidden="1">'ThinFilm Not Normalised'!$A$1:$N$96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9" l="1" a="1"/>
  <c r="M4" i="9" a="1"/>
  <c r="O8" i="9" a="1"/>
  <c r="K4" i="9" a="1"/>
  <c r="N8" i="9" a="1"/>
  <c r="M8" i="9" a="1"/>
  <c r="L8" i="9" a="1"/>
  <c r="K8" i="9" a="1"/>
  <c r="O7" i="9" a="1"/>
  <c r="O2" i="9" a="1"/>
  <c r="C10" i="9" a="1"/>
  <c r="F10" i="9" a="1"/>
  <c r="G5" i="9" a="1"/>
  <c r="G6" i="9" a="1"/>
  <c r="F3" i="9" a="1"/>
  <c r="F5" i="9" a="1"/>
  <c r="F2" i="9" a="1"/>
  <c r="L4" i="9" a="1"/>
  <c r="O3" i="9" a="1"/>
  <c r="G8" i="9" a="1"/>
  <c r="G3" i="9" a="1"/>
  <c r="G7" i="9" a="1"/>
  <c r="G4" i="9" a="1"/>
  <c r="G2" i="9" a="1"/>
  <c r="F4" i="9" a="1"/>
  <c r="F6" i="9" a="1"/>
  <c r="N3" i="9" a="1"/>
  <c r="M3" i="9" a="1"/>
  <c r="L3" i="9" a="1"/>
  <c r="K3" i="9" a="1"/>
  <c r="O4" i="9" a="1"/>
  <c r="K9" i="9" a="1"/>
  <c r="N7" i="9" a="1"/>
  <c r="N9" i="9" a="1"/>
  <c r="F7" i="9" a="1"/>
  <c r="E2" i="9" a="1"/>
  <c r="N2" i="9" a="1"/>
  <c r="M5" i="9" a="1"/>
  <c r="M7" i="9" a="1"/>
  <c r="K10" i="9" a="1"/>
  <c r="L7" i="9" a="1"/>
  <c r="E3" i="9" a="1"/>
  <c r="E5" i="9" a="1"/>
  <c r="E6" i="9" a="1"/>
  <c r="E4" i="9" a="1"/>
  <c r="D3" i="9" a="1"/>
  <c r="M2" i="9" a="1"/>
  <c r="K7" i="9" a="1"/>
  <c r="O6" i="9" a="1"/>
  <c r="E7" i="9" a="1"/>
  <c r="L6" i="9" a="1"/>
  <c r="M9" i="9" a="1"/>
  <c r="N6" i="9" a="1"/>
  <c r="M6" i="9" a="1"/>
  <c r="D6" i="9" a="1"/>
  <c r="D4" i="9" a="1"/>
  <c r="D5" i="9" a="1"/>
  <c r="D2" i="9" a="1"/>
  <c r="C7" i="9" a="1"/>
  <c r="F8" i="9" a="1"/>
  <c r="O10" i="9" a="1"/>
  <c r="O5" i="9" a="1"/>
  <c r="D7" i="9" a="1"/>
  <c r="K5" i="9" a="1"/>
  <c r="N4" i="9" a="1"/>
  <c r="L2" i="9" a="1"/>
  <c r="K6" i="9" a="1"/>
  <c r="N10" i="9" a="1"/>
  <c r="N5" i="9" a="1"/>
  <c r="L5" i="9" a="1"/>
  <c r="G9" i="9" a="1"/>
  <c r="K2" i="9" a="1"/>
  <c r="C9" i="9" a="1"/>
  <c r="G10" i="9" a="1"/>
  <c r="M10" i="9" a="1"/>
  <c r="L10" i="9" a="1"/>
  <c r="E8" i="9" a="1"/>
  <c r="O9" i="9" a="1"/>
  <c r="C8" i="9" a="1"/>
  <c r="E10" i="9" a="1"/>
  <c r="D8" i="9" a="1"/>
  <c r="D9" i="9" a="1"/>
  <c r="F9" i="9" a="1"/>
  <c r="D10" i="9" a="1"/>
  <c r="E9" i="9" a="1"/>
  <c r="C6" i="9" a="1"/>
  <c r="C5" i="9" a="1"/>
  <c r="C4" i="9" a="1"/>
  <c r="C3" i="9" a="1"/>
  <c r="C2" i="9" a="1"/>
  <c r="C2" i="9" l="1"/>
  <c r="C3" i="9"/>
  <c r="C4" i="9"/>
  <c r="C5" i="9"/>
  <c r="C6" i="9"/>
  <c r="E9" i="9"/>
  <c r="D10" i="9"/>
  <c r="F9" i="9"/>
  <c r="D9" i="9"/>
  <c r="D8" i="9"/>
  <c r="E10" i="9"/>
  <c r="C8" i="9"/>
  <c r="C19" i="9" s="1"/>
  <c r="O9" i="9"/>
  <c r="E8" i="9"/>
  <c r="L10" i="9"/>
  <c r="M10" i="9"/>
  <c r="G10" i="9"/>
  <c r="C9" i="9"/>
  <c r="C20" i="9" s="1"/>
  <c r="K2" i="9"/>
  <c r="G9" i="9"/>
  <c r="L5" i="9"/>
  <c r="N5" i="9"/>
  <c r="N10" i="9"/>
  <c r="K6" i="9"/>
  <c r="L2" i="9"/>
  <c r="N4" i="9"/>
  <c r="K5" i="9"/>
  <c r="D7" i="9"/>
  <c r="O5" i="9"/>
  <c r="O10" i="9"/>
  <c r="F8" i="9"/>
  <c r="C7" i="9"/>
  <c r="D2" i="9"/>
  <c r="D5" i="9"/>
  <c r="D4" i="9"/>
  <c r="D6" i="9"/>
  <c r="M6" i="9"/>
  <c r="N6" i="9"/>
  <c r="M9" i="9"/>
  <c r="L6" i="9"/>
  <c r="E7" i="9"/>
  <c r="O6" i="9"/>
  <c r="K7" i="9"/>
  <c r="M2" i="9"/>
  <c r="D3" i="9"/>
  <c r="E4" i="9"/>
  <c r="E6" i="9"/>
  <c r="E5" i="9"/>
  <c r="E3" i="9"/>
  <c r="L7" i="9"/>
  <c r="K10" i="9"/>
  <c r="M7" i="9"/>
  <c r="M5" i="9"/>
  <c r="N2" i="9"/>
  <c r="E2" i="9"/>
  <c r="F7" i="9"/>
  <c r="N9" i="9"/>
  <c r="N7" i="9"/>
  <c r="K9" i="9"/>
  <c r="O4" i="9"/>
  <c r="K3" i="9"/>
  <c r="L3" i="9"/>
  <c r="M3" i="9"/>
  <c r="N3" i="9"/>
  <c r="F6" i="9"/>
  <c r="F4" i="9"/>
  <c r="G2" i="9"/>
  <c r="G4" i="9"/>
  <c r="G7" i="9"/>
  <c r="G3" i="9"/>
  <c r="G8" i="9"/>
  <c r="G19" i="9" s="1"/>
  <c r="O3" i="9"/>
  <c r="L4" i="9"/>
  <c r="F2" i="9"/>
  <c r="F5" i="9"/>
  <c r="F3" i="9"/>
  <c r="G6" i="9"/>
  <c r="G5" i="9"/>
  <c r="F10" i="9"/>
  <c r="F21" i="9" s="1"/>
  <c r="C10" i="9"/>
  <c r="C21" i="9" s="1"/>
  <c r="O2" i="9"/>
  <c r="O7" i="9"/>
  <c r="K8" i="9"/>
  <c r="K19" i="9" s="1"/>
  <c r="L8" i="9"/>
  <c r="L19" i="9" s="1"/>
  <c r="M8" i="9"/>
  <c r="N8" i="9"/>
  <c r="N19" i="9" s="1"/>
  <c r="K4" i="9"/>
  <c r="O8" i="9"/>
  <c r="O19" i="9" s="1"/>
  <c r="M4" i="9"/>
  <c r="L9" i="9"/>
  <c r="L20" i="9" s="1"/>
  <c r="F19" i="9" l="1"/>
  <c r="N21" i="9"/>
  <c r="G20" i="9"/>
  <c r="E16" i="9"/>
  <c r="K18" i="9"/>
  <c r="M15" i="9"/>
  <c r="M17" i="9"/>
  <c r="D14" i="9"/>
  <c r="D18" i="9"/>
  <c r="L17" i="9"/>
  <c r="M13" i="9"/>
  <c r="E18" i="9"/>
  <c r="D15" i="9"/>
  <c r="K15" i="9"/>
  <c r="D20" i="9"/>
  <c r="G16" i="9"/>
  <c r="F20" i="9"/>
  <c r="M19" i="9"/>
  <c r="G17" i="9"/>
  <c r="D21" i="9"/>
  <c r="O18" i="9"/>
  <c r="N13" i="9"/>
  <c r="E20" i="9"/>
  <c r="O17" i="9"/>
  <c r="N17" i="9"/>
  <c r="D13" i="9"/>
  <c r="F14" i="9"/>
  <c r="F16" i="9"/>
  <c r="L15" i="9"/>
  <c r="O14" i="9"/>
  <c r="K17" i="9"/>
  <c r="L21" i="9"/>
  <c r="L14" i="9"/>
  <c r="M16" i="9"/>
  <c r="C17" i="9"/>
  <c r="D17" i="9"/>
  <c r="O21" i="9"/>
  <c r="N15" i="9"/>
  <c r="G14" i="9"/>
  <c r="L16" i="9"/>
  <c r="N20" i="9"/>
  <c r="M18" i="9"/>
  <c r="C16" i="9"/>
  <c r="C18" i="9"/>
  <c r="O16" i="9"/>
  <c r="M21" i="9"/>
  <c r="O20" i="9"/>
  <c r="E21" i="9"/>
  <c r="N18" i="9"/>
  <c r="E13" i="9"/>
  <c r="K21" i="9"/>
  <c r="C15" i="9"/>
  <c r="E15" i="9"/>
  <c r="D16" i="9"/>
  <c r="K16" i="9"/>
  <c r="L13" i="9"/>
  <c r="K13" i="9"/>
  <c r="F15" i="9"/>
  <c r="F17" i="9"/>
  <c r="N14" i="9"/>
  <c r="M14" i="9"/>
  <c r="D19" i="9"/>
  <c r="L18" i="9"/>
  <c r="C14" i="9"/>
  <c r="E17" i="9"/>
  <c r="M20" i="9"/>
  <c r="O13" i="9"/>
  <c r="F13" i="9"/>
  <c r="N16" i="9"/>
  <c r="G18" i="9"/>
  <c r="G15" i="9"/>
  <c r="G13" i="9"/>
  <c r="G21" i="9"/>
  <c r="E19" i="9"/>
  <c r="K14" i="9"/>
  <c r="O15" i="9"/>
  <c r="K20" i="9"/>
  <c r="F18" i="9"/>
  <c r="E14" i="9"/>
  <c r="C13" i="9"/>
  <c r="C25" i="9"/>
  <c r="C28" i="9"/>
  <c r="C29" i="9"/>
  <c r="C27" i="9"/>
  <c r="C26" i="9"/>
  <c r="C23" i="9"/>
  <c r="C24" i="9"/>
  <c r="D26" i="9"/>
  <c r="D25" i="9"/>
  <c r="D27" i="9"/>
  <c r="D28" i="9"/>
  <c r="D24" i="9"/>
  <c r="D23" i="9"/>
  <c r="D29" i="9"/>
  <c r="E27" i="9"/>
  <c r="E24" i="9"/>
  <c r="E29" i="9"/>
  <c r="E28" i="9"/>
  <c r="E25" i="9"/>
  <c r="E23" i="9"/>
  <c r="E26" i="9"/>
  <c r="G25" i="9"/>
  <c r="G28" i="9"/>
  <c r="G24" i="9"/>
  <c r="G26" i="9"/>
  <c r="G27" i="9"/>
  <c r="G23" i="9"/>
  <c r="G29" i="9"/>
  <c r="L28" i="9"/>
  <c r="L27" i="9"/>
  <c r="L24" i="9"/>
  <c r="L29" i="9"/>
  <c r="L25" i="9"/>
  <c r="L23" i="9"/>
  <c r="L26" i="9"/>
  <c r="K25" i="9"/>
  <c r="K26" i="9"/>
  <c r="K28" i="9"/>
  <c r="K27" i="9"/>
  <c r="K24" i="9"/>
  <c r="K23" i="9"/>
  <c r="K29" i="9"/>
  <c r="F29" i="9"/>
  <c r="F25" i="9"/>
  <c r="F24" i="9"/>
  <c r="F28" i="9"/>
  <c r="F26" i="9"/>
  <c r="F23" i="9"/>
  <c r="F27" i="9"/>
  <c r="N25" i="9"/>
  <c r="N27" i="9"/>
  <c r="N26" i="9"/>
  <c r="N28" i="9"/>
  <c r="N24" i="9"/>
  <c r="N23" i="9"/>
  <c r="N29" i="9"/>
  <c r="O27" i="9"/>
  <c r="O26" i="9"/>
  <c r="O28" i="9"/>
  <c r="O29" i="9"/>
  <c r="O24" i="9"/>
  <c r="O23" i="9"/>
  <c r="O25" i="9"/>
  <c r="M28" i="9"/>
  <c r="M29" i="9"/>
  <c r="M24" i="9"/>
  <c r="M27" i="9"/>
  <c r="M25" i="9"/>
  <c r="M23" i="9"/>
  <c r="M2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R_comparisonsIndia_VC1_Chennai Fresnel Glass AR_Results_0000" description="Connection to the 'AR_comparisonsIndia_VC1_Chennai Fresnel Glass AR_Results_0000' query in the workbook." type="5" refreshedVersion="8" background="1" saveData="1">
    <dbPr connection="Provider=Microsoft.Mashup.OleDb.1;Data Source=$Workbook$;Location=&quot;AR_comparisonsIndia_VC1_Chennai Fresnel Glass AR_Results_0000&quot;;Extended Properties=&quot;&quot;" command="SELECT * FROM [AR_comparisonsIndia_VC1_Chennai Fresnel Glass AR_Results_0000]"/>
  </connection>
  <connection id="2" xr16:uid="{00000000-0015-0000-FFFF-FFFF01000000}" keepAlive="1" name="Query - AR_comparisonsIndia_VC1_Chennai Fresnel Glass No AR_Results_0000" description="Connection to the 'AR_comparisonsIndia_VC1_Chennai Fresnel Glass No AR_Results_0000' query in the workbook." type="5" refreshedVersion="8" background="1" saveData="1">
    <dbPr connection="Provider=Microsoft.Mashup.OleDb.1;Data Source=$Workbook$;Location=&quot;AR_comparisonsIndia_VC1_Chennai Fresnel Glass No AR_Results_0000&quot;;Extended Properties=&quot;&quot;" command="SELECT * FROM [AR_comparisonsIndia_VC1_Chennai Fresnel Glass No AR_Results_0000]"/>
  </connection>
  <connection id="3" xr16:uid="{00000000-0015-0000-FFFF-FFFF02000000}" keepAlive="1" name="Query - AR_comparisonsIndia_VC1_Chennai Glass NAR Not Normalised_Results_0000" description="Connection to the 'AR_comparisonsIndia_VC1_Chennai Glass NAR Not Normalised_Results_0000' query in the workbook." type="5" refreshedVersion="8" background="1" saveData="1">
    <dbPr connection="Provider=Microsoft.Mashup.OleDb.1;Data Source=$Workbook$;Location=&quot;AR_comparisonsIndia_VC1_Chennai Glass NAR Not Normalised_Results_0000&quot;;Extended Properties=&quot;&quot;" command="SELECT * FROM [AR_comparisonsIndia_VC1_Chennai Glass NAR Not Normalised_Results_0000]"/>
  </connection>
  <connection id="4" xr16:uid="{00000000-0015-0000-FFFF-FFFF03000000}" keepAlive="1" name="Query - AR_comparisonsIndia_VC1_Chennai Nanocone AR Not Normalised_Results_0000" description="Connection to the 'AR_comparisonsIndia_VC1_Chennai Nanocone AR Not Normalised_Results_0000' query in the workbook." type="5" refreshedVersion="8" background="1" saveData="1">
    <dbPr connection="Provider=Microsoft.Mashup.OleDb.1;Data Source=$Workbook$;Location=&quot;AR_comparisonsIndia_VC1_Chennai Nanocone AR Not Normalised_Results_0000&quot;;Extended Properties=&quot;&quot;" command="SELECT * FROM [AR_comparisonsIndia_VC1_Chennai Nanocone AR Not Normalised_Results_0000]"/>
  </connection>
  <connection id="5" xr16:uid="{00000000-0015-0000-FFFF-FFFF04000000}" keepAlive="1" name="Query - AR_comparisonsIndia_VC1_Chennai Nanocone AR_1_Results_0000" description="Connection to the 'AR_comparisonsIndia_VC1_Chennai Nanocone AR_1_Results_0000' query in the workbook." type="5" refreshedVersion="8" background="1" saveData="1">
    <dbPr connection="Provider=Microsoft.Mashup.OleDb.1;Data Source=$Workbook$;Location=&quot;AR_comparisonsIndia_VC1_Chennai Nanocone AR_1_Results_0000&quot;;Extended Properties=&quot;&quot;" command="SELECT * FROM [AR_comparisonsIndia_VC1_Chennai Nanocone AR_1_Results_0000]"/>
  </connection>
  <connection id="6" xr16:uid="{00000000-0015-0000-FFFF-FFFF05000000}" keepAlive="1" name="Query - AR_comparisonsIndia_VC1_Chennai Nanowire AR Not Normalised_Results_0000" description="Connection to the 'AR_comparisonsIndia_VC1_Chennai Nanowire AR Not Normalised_Results_0000' query in the workbook." type="5" refreshedVersion="8" background="1" saveData="1">
    <dbPr connection="Provider=Microsoft.Mashup.OleDb.1;Data Source=$Workbook$;Location=&quot;AR_comparisonsIndia_VC1_Chennai Nanowire AR Not Normalised_Results_0000&quot;;Extended Properties=&quot;&quot;" command="SELECT * FROM [AR_comparisonsIndia_VC1_Chennai Nanowire AR Not Normalised_Results_0000]"/>
  </connection>
  <connection id="7" xr16:uid="{00000000-0015-0000-FFFF-FFFF06000000}" keepAlive="1" name="Query - AR_comparisonsIndia_VC1_Chennai Nanowire AR_Results_0000" description="Connection to the 'AR_comparisonsIndia_VC1_Chennai Nanowire AR_Results_0000' query in the workbook." type="5" refreshedVersion="8" background="1" saveData="1">
    <dbPr connection="Provider=Microsoft.Mashup.OleDb.1;Data Source=$Workbook$;Location=&quot;AR_comparisonsIndia_VC1_Chennai Nanowire AR_Results_0000&quot;;Extended Properties=&quot;&quot;" command="SELECT * FROM [AR_comparisonsIndia_VC1_Chennai Nanowire AR_Results_0000]"/>
  </connection>
  <connection id="8" xr16:uid="{00000000-0015-0000-FFFF-FFFF07000000}" keepAlive="1" name="Query - AR_comparisonsIndia_VC1_Chennai Thin Film AR_Results_0000" description="Connection to the 'AR_comparisonsIndia_VC1_Chennai Thin Film AR_Results_0000' query in the workbook." type="5" refreshedVersion="8" background="1" saveData="1">
    <dbPr connection="Provider=Microsoft.Mashup.OleDb.1;Data Source=$Workbook$;Location=&quot;AR_comparisonsIndia_VC1_Chennai Thin Film AR_Results_0000&quot;;Extended Properties=&quot;&quot;" command="SELECT * FROM [AR_comparisonsIndia_VC1_Chennai Thin Film AR_Results_0000]"/>
  </connection>
  <connection id="9" xr16:uid="{00000000-0015-0000-FFFF-FFFF08000000}" keepAlive="1" name="Query - AR_comparisonsIndia_VC1_Chennai Thinfilm AR Not Normalised_Results_0000" description="Connection to the 'AR_comparisonsIndia_VC1_Chennai Thinfilm AR Not Normalised_Results_0000' query in the workbook." type="5" refreshedVersion="8" background="1" saveData="1">
    <dbPr connection="Provider=Microsoft.Mashup.OleDb.1;Data Source=$Workbook$;Location=&quot;AR_comparisonsIndia_VC1_Chennai Thinfilm AR Not Normalised_Results_0000&quot;;Extended Properties=&quot;&quot;" command="SELECT * FROM [AR_comparisonsIndia_VC1_Chennai Thinfilm AR Not Normalised_Results_0000]"/>
  </connection>
  <connection id="10" xr16:uid="{00000000-0015-0000-FFFF-FFFF09000000}" keepAlive="1" name="Query - Chennai" description="Connection to the 'Chennai' query in the workbook." type="5" refreshedVersion="0" background="1">
    <dbPr connection="Provider=Microsoft.Mashup.OleDb.1;Data Source=$Workbook$;Location=Chennai;Extended Properties=&quot;&quot;" command="SELECT * FROM [Chenna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<sst xmlns="http://schemas.openxmlformats.org/spreadsheetml/2006/main" count="7064" uniqueCount="36">
  <si>
    <t>vertical 90 degrees</t>
  </si>
  <si>
    <t>E</t>
  </si>
  <si>
    <t>SE</t>
  </si>
  <si>
    <t>S</t>
  </si>
  <si>
    <t>SW</t>
  </si>
  <si>
    <t>W</t>
  </si>
  <si>
    <t>FresGlass No AR Normalised</t>
  </si>
  <si>
    <t>Fresnel Glass No AR</t>
  </si>
  <si>
    <t>FresGlass AR Normalised</t>
  </si>
  <si>
    <t>Fresnel Glass AR</t>
  </si>
  <si>
    <t>Glass NAR Not Normalised</t>
  </si>
  <si>
    <t>Pittsburgh Glass No AR</t>
  </si>
  <si>
    <t>Thin Film Normalised</t>
  </si>
  <si>
    <t>Pittsburgh ThinFilmAR</t>
  </si>
  <si>
    <t>Nanowire Normalised</t>
  </si>
  <si>
    <t>Pittsburgh Nanowire</t>
  </si>
  <si>
    <t>Nanocone Normalised</t>
  </si>
  <si>
    <t>Pittsburgh NanoCone (Glasswing butterfly)</t>
  </si>
  <si>
    <t>ThinFilm Not Normalised</t>
  </si>
  <si>
    <t>Nanowire Not normalised</t>
  </si>
  <si>
    <t>Nanocone Not Normalised</t>
  </si>
  <si>
    <t>Tilt</t>
  </si>
  <si>
    <t>Azimuth</t>
  </si>
  <si>
    <t>Pitch</t>
  </si>
  <si>
    <t>GCR</t>
  </si>
  <si>
    <t>Height</t>
  </si>
  <si>
    <t>TrackPlaneTilt</t>
  </si>
  <si>
    <t>GlobInc</t>
  </si>
  <si>
    <t>GlobEff</t>
  </si>
  <si>
    <t>ShdLoss</t>
  </si>
  <si>
    <t>ShdElec</t>
  </si>
  <si>
    <t>EArray</t>
  </si>
  <si>
    <t>E_Grid</t>
  </si>
  <si>
    <t>E_User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</si>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</sst>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Comparisons!$C$13:$C$21</c:f>
              <c:numCache>
                <c:formatCode>General</c:formatCode>
                <c:ptCount val="9"/>
                <c:pt idx="0">
                  <c:v>3.7274368231047017</c:v>
                </c:pt>
                <c:pt idx="1">
                  <c:v>4.7202166064981954</c:v>
                </c:pt>
                <c:pt idx="2">
                  <c:v>0</c:v>
                </c:pt>
                <c:pt idx="3">
                  <c:v>6.1823104693140785</c:v>
                </c:pt>
                <c:pt idx="4">
                  <c:v>5.1805054151624619</c:v>
                </c:pt>
                <c:pt idx="5">
                  <c:v>7.5270758122743642</c:v>
                </c:pt>
                <c:pt idx="6">
                  <c:v>4.467509025270755</c:v>
                </c:pt>
                <c:pt idx="7">
                  <c:v>3.7454873646209474</c:v>
                </c:pt>
                <c:pt idx="8">
                  <c:v>7.3465703971119067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D-45EF-AEC8-F20F07DE6673}"/>
            </c:ext>
          </c:extLst>
        </c:ser>
        <c:ser>
          <c:idx val="1"/>
          <c:order val="1"/>
          <c:tx>
            <c:strRef>
              <c:f>Comparisons!$D$12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Comparisons!$D$13:$D$21</c:f>
              <c:numCache>
                <c:formatCode>General</c:formatCode>
                <c:ptCount val="9"/>
                <c:pt idx="0">
                  <c:v>3.7445546389841544</c:v>
                </c:pt>
                <c:pt idx="1">
                  <c:v>4.9402168875706698</c:v>
                </c:pt>
                <c:pt idx="2">
                  <c:v>0</c:v>
                </c:pt>
                <c:pt idx="3">
                  <c:v>6.738344610251179</c:v>
                </c:pt>
                <c:pt idx="4">
                  <c:v>5.5890258596718922</c:v>
                </c:pt>
                <c:pt idx="5">
                  <c:v>8.3696357401056751</c:v>
                </c:pt>
                <c:pt idx="6">
                  <c:v>4.9958290851793485</c:v>
                </c:pt>
                <c:pt idx="7">
                  <c:v>4.1431087218463336</c:v>
                </c:pt>
                <c:pt idx="8">
                  <c:v>8.1749930484753097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D-45EF-AEC8-F20F07DE6673}"/>
            </c:ext>
          </c:extLst>
        </c:ser>
        <c:ser>
          <c:idx val="2"/>
          <c:order val="2"/>
          <c:tx>
            <c:strRef>
              <c:f>Comparisons!$E$12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Comparisons!$E$13:$E$21</c:f>
              <c:numCache>
                <c:formatCode>General</c:formatCode>
                <c:ptCount val="9"/>
                <c:pt idx="0">
                  <c:v>3.8229166666666758</c:v>
                </c:pt>
                <c:pt idx="1">
                  <c:v>5.3749999999999964</c:v>
                </c:pt>
                <c:pt idx="2">
                  <c:v>0</c:v>
                </c:pt>
                <c:pt idx="3">
                  <c:v>7.6770833333333233</c:v>
                </c:pt>
                <c:pt idx="4">
                  <c:v>6.3020833333333304</c:v>
                </c:pt>
                <c:pt idx="5">
                  <c:v>9.9062500000000053</c:v>
                </c:pt>
                <c:pt idx="6">
                  <c:v>5.8958333333333224</c:v>
                </c:pt>
                <c:pt idx="7">
                  <c:v>4.8333333333333339</c:v>
                </c:pt>
                <c:pt idx="8">
                  <c:v>9.6875000000000036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D-45EF-AEC8-F20F07DE6673}"/>
            </c:ext>
          </c:extLst>
        </c:ser>
        <c:ser>
          <c:idx val="3"/>
          <c:order val="3"/>
          <c:tx>
            <c:strRef>
              <c:f>Comparisons!$F$12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Comparisons!$F$13:$F$21</c:f>
              <c:numCache>
                <c:formatCode>General</c:formatCode>
                <c:ptCount val="9"/>
                <c:pt idx="0">
                  <c:v>3.7280102087321021</c:v>
                </c:pt>
                <c:pt idx="1">
                  <c:v>4.9038373894813692</c:v>
                </c:pt>
                <c:pt idx="2">
                  <c:v>0</c:v>
                </c:pt>
                <c:pt idx="3">
                  <c:v>6.6447908121411103</c:v>
                </c:pt>
                <c:pt idx="4">
                  <c:v>5.5145383283201177</c:v>
                </c:pt>
                <c:pt idx="5">
                  <c:v>8.2307902652447353</c:v>
                </c:pt>
                <c:pt idx="6">
                  <c:v>4.9129523288670152</c:v>
                </c:pt>
                <c:pt idx="7">
                  <c:v>4.0743779053869389</c:v>
                </c:pt>
                <c:pt idx="8">
                  <c:v>8.0393765381460156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D-45EF-AEC8-F20F07DE6673}"/>
            </c:ext>
          </c:extLst>
        </c:ser>
        <c:ser>
          <c:idx val="4"/>
          <c:order val="4"/>
          <c:tx>
            <c:strRef>
              <c:f>Comparisons!$G$12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Comparisons!$G$13:$G$21</c:f>
              <c:numCache>
                <c:formatCode>General</c:formatCode>
                <c:ptCount val="9"/>
                <c:pt idx="0">
                  <c:v>3.6957876925816979</c:v>
                </c:pt>
                <c:pt idx="1">
                  <c:v>4.6575830439041788</c:v>
                </c:pt>
                <c:pt idx="2">
                  <c:v>0</c:v>
                </c:pt>
                <c:pt idx="3">
                  <c:v>6.0824650458633833</c:v>
                </c:pt>
                <c:pt idx="4">
                  <c:v>5.1028586695164302</c:v>
                </c:pt>
                <c:pt idx="5">
                  <c:v>7.3292367975777095</c:v>
                </c:pt>
                <c:pt idx="6">
                  <c:v>4.3726066435123334</c:v>
                </c:pt>
                <c:pt idx="7">
                  <c:v>3.6779766675572256</c:v>
                </c:pt>
                <c:pt idx="8">
                  <c:v>7.1422210348205617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7D-45EF-AEC8-F20F07DE6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493087"/>
        <c:axId val="662696623"/>
      </c:barChart>
      <c:catAx>
        <c:axId val="4524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96623"/>
        <c:crosses val="autoZero"/>
        <c:auto val="1"/>
        <c:lblAlgn val="ctr"/>
        <c:lblOffset val="100"/>
        <c:noMultiLvlLbl val="0"/>
      </c:catAx>
      <c:valAx>
        <c:axId val="6626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(Comparisons!$B$16:$B$17,Comparisons!$B$19:$B$20)</c:f>
              <c:strCache>
                <c:ptCount val="4"/>
                <c:pt idx="0">
                  <c:v>Pittsburgh ThinFilmAR</c:v>
                </c:pt>
                <c:pt idx="1">
                  <c:v>Pittsburgh Nanowire</c:v>
                </c:pt>
                <c:pt idx="2">
                  <c:v>ThinFilm Not Normalised</c:v>
                </c:pt>
                <c:pt idx="3">
                  <c:v>Nanowire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Comparisons!$C$13:$C$21</c15:sqref>
                  </c15:fullRef>
                </c:ext>
              </c:extLst>
              <c:f>(Comparisons!$C$16:$C$17,Comparisons!$C$19:$C$20)</c:f>
              <c:numCache>
                <c:formatCode>General</c:formatCode>
                <c:ptCount val="4"/>
                <c:pt idx="0">
                  <c:v>6.1823104693140785</c:v>
                </c:pt>
                <c:pt idx="1">
                  <c:v>5.1805054151624619</c:v>
                </c:pt>
                <c:pt idx="2">
                  <c:v>4.467509025270755</c:v>
                </c:pt>
                <c:pt idx="3">
                  <c:v>3.7454873646209474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4-4079-AC0D-A0D289EA4B0D}"/>
            </c:ext>
          </c:extLst>
        </c:ser>
        <c:ser>
          <c:idx val="1"/>
          <c:order val="1"/>
          <c:tx>
            <c:strRef>
              <c:f>Comparisons!$D$12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(Comparisons!$B$16:$B$17,Comparisons!$B$19:$B$20)</c:f>
              <c:strCache>
                <c:ptCount val="4"/>
                <c:pt idx="0">
                  <c:v>Pittsburgh ThinFilmAR</c:v>
                </c:pt>
                <c:pt idx="1">
                  <c:v>Pittsburgh Nanowire</c:v>
                </c:pt>
                <c:pt idx="2">
                  <c:v>ThinFilm Not Normalised</c:v>
                </c:pt>
                <c:pt idx="3">
                  <c:v>Nanowire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Comparisons!$D$13:$D$21</c15:sqref>
                  </c15:fullRef>
                </c:ext>
              </c:extLst>
              <c:f>(Comparisons!$D$16:$D$17,Comparisons!$D$19:$D$20)</c:f>
              <c:numCache>
                <c:formatCode>General</c:formatCode>
                <c:ptCount val="4"/>
                <c:pt idx="0">
                  <c:v>6.738344610251179</c:v>
                </c:pt>
                <c:pt idx="1">
                  <c:v>5.5890258596718922</c:v>
                </c:pt>
                <c:pt idx="2">
                  <c:v>4.9958290851793485</c:v>
                </c:pt>
                <c:pt idx="3">
                  <c:v>4.1431087218463336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4-4079-AC0D-A0D289EA4B0D}"/>
            </c:ext>
          </c:extLst>
        </c:ser>
        <c:ser>
          <c:idx val="2"/>
          <c:order val="2"/>
          <c:tx>
            <c:strRef>
              <c:f>Comparisons!$E$12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(Comparisons!$B$16:$B$17,Comparisons!$B$19:$B$20)</c:f>
              <c:strCache>
                <c:ptCount val="4"/>
                <c:pt idx="0">
                  <c:v>Pittsburgh ThinFilmAR</c:v>
                </c:pt>
                <c:pt idx="1">
                  <c:v>Pittsburgh Nanowire</c:v>
                </c:pt>
                <c:pt idx="2">
                  <c:v>ThinFilm Not Normalised</c:v>
                </c:pt>
                <c:pt idx="3">
                  <c:v>Nanowire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Comparisons!$E$13:$E$21</c15:sqref>
                  </c15:fullRef>
                </c:ext>
              </c:extLst>
              <c:f>(Comparisons!$E$16:$E$17,Comparisons!$E$19:$E$20)</c:f>
              <c:numCache>
                <c:formatCode>General</c:formatCode>
                <c:ptCount val="4"/>
                <c:pt idx="0">
                  <c:v>7.6770833333333233</c:v>
                </c:pt>
                <c:pt idx="1">
                  <c:v>6.3020833333333304</c:v>
                </c:pt>
                <c:pt idx="2">
                  <c:v>5.8958333333333224</c:v>
                </c:pt>
                <c:pt idx="3">
                  <c:v>4.8333333333333339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34-4079-AC0D-A0D289EA4B0D}"/>
            </c:ext>
          </c:extLst>
        </c:ser>
        <c:ser>
          <c:idx val="3"/>
          <c:order val="3"/>
          <c:tx>
            <c:strRef>
              <c:f>Comparisons!$F$12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(Comparisons!$B$16:$B$17,Comparisons!$B$19:$B$20)</c:f>
              <c:strCache>
                <c:ptCount val="4"/>
                <c:pt idx="0">
                  <c:v>Pittsburgh ThinFilmAR</c:v>
                </c:pt>
                <c:pt idx="1">
                  <c:v>Pittsburgh Nanowire</c:v>
                </c:pt>
                <c:pt idx="2">
                  <c:v>ThinFilm Not Normalised</c:v>
                </c:pt>
                <c:pt idx="3">
                  <c:v>Nanowire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Comparisons!$F$13:$F$21</c15:sqref>
                  </c15:fullRef>
                </c:ext>
              </c:extLst>
              <c:f>(Comparisons!$F$16:$F$17,Comparisons!$F$19:$F$20)</c:f>
              <c:numCache>
                <c:formatCode>General</c:formatCode>
                <c:ptCount val="4"/>
                <c:pt idx="0">
                  <c:v>6.6447908121411103</c:v>
                </c:pt>
                <c:pt idx="1">
                  <c:v>5.5145383283201177</c:v>
                </c:pt>
                <c:pt idx="2">
                  <c:v>4.9129523288670152</c:v>
                </c:pt>
                <c:pt idx="3">
                  <c:v>4.0743779053869389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34-4079-AC0D-A0D289EA4B0D}"/>
            </c:ext>
          </c:extLst>
        </c:ser>
        <c:ser>
          <c:idx val="4"/>
          <c:order val="4"/>
          <c:tx>
            <c:strRef>
              <c:f>Comparisons!$G$12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(Comparisons!$B$16:$B$17,Comparisons!$B$19:$B$20)</c:f>
              <c:strCache>
                <c:ptCount val="4"/>
                <c:pt idx="0">
                  <c:v>Pittsburgh ThinFilmAR</c:v>
                </c:pt>
                <c:pt idx="1">
                  <c:v>Pittsburgh Nanowire</c:v>
                </c:pt>
                <c:pt idx="2">
                  <c:v>ThinFilm Not Normalised</c:v>
                </c:pt>
                <c:pt idx="3">
                  <c:v>Nanowire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Comparisons!$G$13:$G$21</c15:sqref>
                  </c15:fullRef>
                </c:ext>
              </c:extLst>
              <c:f>(Comparisons!$G$16:$G$17,Comparisons!$G$19:$G$20)</c:f>
              <c:numCache>
                <c:formatCode>General</c:formatCode>
                <c:ptCount val="4"/>
                <c:pt idx="0">
                  <c:v>6.0824650458633833</c:v>
                </c:pt>
                <c:pt idx="1">
                  <c:v>5.1028586695164302</c:v>
                </c:pt>
                <c:pt idx="2">
                  <c:v>4.3726066435123334</c:v>
                </c:pt>
                <c:pt idx="3">
                  <c:v>3.6779766675572256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34-4079-AC0D-A0D289EA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493087"/>
        <c:axId val="662696623"/>
      </c:barChart>
      <c:catAx>
        <c:axId val="4524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96623"/>
        <c:crosses val="autoZero"/>
        <c:auto val="1"/>
        <c:lblAlgn val="ctr"/>
        <c:lblOffset val="100"/>
        <c:noMultiLvlLbl val="0"/>
      </c:catAx>
      <c:valAx>
        <c:axId val="6626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Comparisons!$K$12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Comparisons!$K$13:$K$21</c:f>
              <c:numCache>
                <c:formatCode>General</c:formatCode>
                <c:ptCount val="9"/>
                <c:pt idx="0">
                  <c:v>0</c:v>
                </c:pt>
                <c:pt idx="1">
                  <c:v>0.95710432437134951</c:v>
                </c:pt>
                <c:pt idx="2">
                  <c:v>-3.5934916905942749</c:v>
                </c:pt>
                <c:pt idx="3">
                  <c:v>2.3666579657182663</c:v>
                </c:pt>
                <c:pt idx="4">
                  <c:v>1.4008526929435217</c:v>
                </c:pt>
                <c:pt idx="5">
                  <c:v>3.6630992778212912</c:v>
                </c:pt>
                <c:pt idx="6">
                  <c:v>0.71347776907682015</c:v>
                </c:pt>
                <c:pt idx="7">
                  <c:v>1.7401896806745754E-2</c:v>
                </c:pt>
                <c:pt idx="8">
                  <c:v>3.489080309753767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A-42F3-8F19-45FAA1E07394}"/>
            </c:ext>
          </c:extLst>
        </c:ser>
        <c:ser>
          <c:idx val="1"/>
          <c:order val="1"/>
          <c:tx>
            <c:strRef>
              <c:f>Comparisons!$L$12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Comparisons!$L$13:$L$21</c:f>
              <c:numCache>
                <c:formatCode>General</c:formatCode>
                <c:ptCount val="9"/>
                <c:pt idx="0">
                  <c:v>0</c:v>
                </c:pt>
                <c:pt idx="1">
                  <c:v>1.1525060305548118</c:v>
                </c:pt>
                <c:pt idx="2">
                  <c:v>-3.6093987313499554</c:v>
                </c:pt>
                <c:pt idx="3">
                  <c:v>2.8857321540248337</c:v>
                </c:pt>
                <c:pt idx="4">
                  <c:v>1.7778968998481304</c:v>
                </c:pt>
                <c:pt idx="5">
                  <c:v>4.4581434825337274</c:v>
                </c:pt>
                <c:pt idx="6">
                  <c:v>1.2061109622085286</c:v>
                </c:pt>
                <c:pt idx="7">
                  <c:v>0.38416867685160394</c:v>
                </c:pt>
                <c:pt idx="8">
                  <c:v>4.2705262217457296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A-42F3-8F19-45FAA1E07394}"/>
            </c:ext>
          </c:extLst>
        </c:ser>
        <c:ser>
          <c:idx val="2"/>
          <c:order val="2"/>
          <c:tx>
            <c:strRef>
              <c:f>Comparisons!$M$12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Comparisons!$M$13:$M$21</c:f>
              <c:numCache>
                <c:formatCode>General</c:formatCode>
                <c:ptCount val="9"/>
                <c:pt idx="0">
                  <c:v>0</c:v>
                </c:pt>
                <c:pt idx="1">
                  <c:v>1.4949332798234183</c:v>
                </c:pt>
                <c:pt idx="2">
                  <c:v>-3.6821510986254635</c:v>
                </c:pt>
                <c:pt idx="3">
                  <c:v>3.7122504264071488</c:v>
                </c:pt>
                <c:pt idx="4">
                  <c:v>2.3878800040132431</c:v>
                </c:pt>
                <c:pt idx="5">
                  <c:v>5.8593358081669544</c:v>
                </c:pt>
                <c:pt idx="6">
                  <c:v>1.9965887428514018</c:v>
                </c:pt>
                <c:pt idx="7">
                  <c:v>0.97321159827430392</c:v>
                </c:pt>
                <c:pt idx="8">
                  <c:v>5.6486405136952023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3A-42F3-8F19-45FAA1E07394}"/>
            </c:ext>
          </c:extLst>
        </c:ser>
        <c:ser>
          <c:idx val="3"/>
          <c:order val="3"/>
          <c:tx>
            <c:strRef>
              <c:f>Comparisons!$N$12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Comparisons!$N$13:$N$21</c:f>
              <c:numCache>
                <c:formatCode>General</c:formatCode>
                <c:ptCount val="9"/>
                <c:pt idx="0">
                  <c:v>0</c:v>
                </c:pt>
                <c:pt idx="1">
                  <c:v>1.1335676625659152</c:v>
                </c:pt>
                <c:pt idx="2">
                  <c:v>-3.5940246045694235</c:v>
                </c:pt>
                <c:pt idx="3">
                  <c:v>2.8119507908611618</c:v>
                </c:pt>
                <c:pt idx="4">
                  <c:v>1.7223198594024547</c:v>
                </c:pt>
                <c:pt idx="5">
                  <c:v>4.3409490333919054</c:v>
                </c:pt>
                <c:pt idx="6">
                  <c:v>1.1423550087873435</c:v>
                </c:pt>
                <c:pt idx="7">
                  <c:v>0.33391915641476366</c:v>
                </c:pt>
                <c:pt idx="8">
                  <c:v>4.1564147627416448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3A-42F3-8F19-45FAA1E07394}"/>
            </c:ext>
          </c:extLst>
        </c:ser>
        <c:ser>
          <c:idx val="4"/>
          <c:order val="4"/>
          <c:tx>
            <c:strRef>
              <c:f>Comparisons!$O$12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Comparisons!$O$13:$O$21</c:f>
              <c:numCache>
                <c:formatCode>General</c:formatCode>
                <c:ptCount val="9"/>
                <c:pt idx="0">
                  <c:v>0</c:v>
                </c:pt>
                <c:pt idx="1">
                  <c:v>0.92751631741669893</c:v>
                </c:pt>
                <c:pt idx="2">
                  <c:v>-3.5640673308141579</c:v>
                </c:pt>
                <c:pt idx="3">
                  <c:v>2.3016145654414233</c:v>
                </c:pt>
                <c:pt idx="4">
                  <c:v>1.3569220199244336</c:v>
                </c:pt>
                <c:pt idx="5">
                  <c:v>3.5039505324630627</c:v>
                </c:pt>
                <c:pt idx="6">
                  <c:v>0.6526966678117585</c:v>
                </c:pt>
                <c:pt idx="7">
                  <c:v>-1.717622810031294E-2</c:v>
                </c:pt>
                <c:pt idx="8">
                  <c:v>3.3236001374098212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3A-42F3-8F19-45FAA1E07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493087"/>
        <c:axId val="662696623"/>
      </c:barChart>
      <c:catAx>
        <c:axId val="4524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96623"/>
        <c:crosses val="autoZero"/>
        <c:auto val="1"/>
        <c:lblAlgn val="ctr"/>
        <c:lblOffset val="100"/>
        <c:noMultiLvlLbl val="0"/>
      </c:catAx>
      <c:valAx>
        <c:axId val="6626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Comparisons!$M$1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Comparisons!$J$2:$J$10</c15:sqref>
                  </c15:fullRef>
                </c:ext>
              </c:extLst>
              <c:f>Comparisons!$J$4:$J$10</c:f>
              <c:strCache>
                <c:ptCount val="7"/>
                <c:pt idx="0">
                  <c:v>Pittsburgh Glass No AR</c:v>
                </c:pt>
                <c:pt idx="1">
                  <c:v>Pittsburgh ThinFilmAR</c:v>
                </c:pt>
                <c:pt idx="2">
                  <c:v>Pittsburgh Nanowire</c:v>
                </c:pt>
                <c:pt idx="3">
                  <c:v>Pittsburgh NanoCone (Glasswing butterfly)</c:v>
                </c:pt>
                <c:pt idx="4">
                  <c:v>ThinFilm Not Normalised</c:v>
                </c:pt>
                <c:pt idx="5">
                  <c:v>Nanowire Not normalised</c:v>
                </c:pt>
                <c:pt idx="6">
                  <c:v>Nanocone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Comparisons!$M$2:$M$10</c15:sqref>
                  </c15:fullRef>
                </c:ext>
              </c:extLst>
              <c:f>Comparisons!$M$4:$M$10</c:f>
              <c:numCache>
                <c:formatCode>General</c:formatCode>
                <c:ptCount val="7"/>
                <c:pt idx="0">
                  <c:v>9600</c:v>
                </c:pt>
                <c:pt idx="1">
                  <c:v>10337</c:v>
                </c:pt>
                <c:pt idx="2">
                  <c:v>10205</c:v>
                </c:pt>
                <c:pt idx="3">
                  <c:v>10551</c:v>
                </c:pt>
                <c:pt idx="4">
                  <c:v>10166</c:v>
                </c:pt>
                <c:pt idx="5">
                  <c:v>10064</c:v>
                </c:pt>
                <c:pt idx="6">
                  <c:v>10530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9-4CF0-98D8-15A6128DF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077759"/>
        <c:axId val="585076095"/>
      </c:barChart>
      <c:catAx>
        <c:axId val="58507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76095"/>
        <c:crosses val="autoZero"/>
        <c:auto val="1"/>
        <c:lblAlgn val="ctr"/>
        <c:lblOffset val="100"/>
        <c:noMultiLvlLbl val="0"/>
      </c:catAx>
      <c:valAx>
        <c:axId val="5850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7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(Comparisons!$B$14,Comparisons!$B$19:$B$21)</c:f>
              <c:strCache>
                <c:ptCount val="4"/>
                <c:pt idx="0">
                  <c:v>Fresnel Glass AR</c:v>
                </c:pt>
                <c:pt idx="1">
                  <c:v>ThinFilm Not Normalised</c:v>
                </c:pt>
                <c:pt idx="2">
                  <c:v>Nanowire Not normalised</c:v>
                </c:pt>
                <c:pt idx="3">
                  <c:v>Nanocone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Comparisons!$C$13:$C$21</c15:sqref>
                  </c15:fullRef>
                </c:ext>
              </c:extLst>
              <c:f>(Comparisons!$C$14,Comparisons!$C$19:$C$21)</c:f>
              <c:numCache>
                <c:formatCode>General</c:formatCode>
                <c:ptCount val="4"/>
                <c:pt idx="0">
                  <c:v>4.7202166064981954</c:v>
                </c:pt>
                <c:pt idx="1">
                  <c:v>4.467509025270755</c:v>
                </c:pt>
                <c:pt idx="2">
                  <c:v>3.7454873646209474</c:v>
                </c:pt>
                <c:pt idx="3">
                  <c:v>7.3465703971119067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9-4CDB-B4CB-AA90731FF42F}"/>
            </c:ext>
          </c:extLst>
        </c:ser>
        <c:ser>
          <c:idx val="1"/>
          <c:order val="1"/>
          <c:tx>
            <c:strRef>
              <c:f>Comparisons!$D$12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(Comparisons!$B$14,Comparisons!$B$19:$B$21)</c:f>
              <c:strCache>
                <c:ptCount val="4"/>
                <c:pt idx="0">
                  <c:v>Fresnel Glass AR</c:v>
                </c:pt>
                <c:pt idx="1">
                  <c:v>ThinFilm Not Normalised</c:v>
                </c:pt>
                <c:pt idx="2">
                  <c:v>Nanowire Not normalised</c:v>
                </c:pt>
                <c:pt idx="3">
                  <c:v>Nanocone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Comparisons!$D$13:$D$21</c15:sqref>
                  </c15:fullRef>
                </c:ext>
              </c:extLst>
              <c:f>(Comparisons!$D$14,Comparisons!$D$19:$D$21)</c:f>
              <c:numCache>
                <c:formatCode>General</c:formatCode>
                <c:ptCount val="4"/>
                <c:pt idx="0">
                  <c:v>4.9402168875706698</c:v>
                </c:pt>
                <c:pt idx="1">
                  <c:v>4.9958290851793485</c:v>
                </c:pt>
                <c:pt idx="2">
                  <c:v>4.1431087218463336</c:v>
                </c:pt>
                <c:pt idx="3">
                  <c:v>8.1749930484753097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9-4CDB-B4CB-AA90731FF42F}"/>
            </c:ext>
          </c:extLst>
        </c:ser>
        <c:ser>
          <c:idx val="2"/>
          <c:order val="2"/>
          <c:tx>
            <c:strRef>
              <c:f>Comparisons!$E$12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(Comparisons!$B$14,Comparisons!$B$19:$B$21)</c:f>
              <c:strCache>
                <c:ptCount val="4"/>
                <c:pt idx="0">
                  <c:v>Fresnel Glass AR</c:v>
                </c:pt>
                <c:pt idx="1">
                  <c:v>ThinFilm Not Normalised</c:v>
                </c:pt>
                <c:pt idx="2">
                  <c:v>Nanowire Not normalised</c:v>
                </c:pt>
                <c:pt idx="3">
                  <c:v>Nanocone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Comparisons!$E$13:$E$21</c15:sqref>
                  </c15:fullRef>
                </c:ext>
              </c:extLst>
              <c:f>(Comparisons!$E$14,Comparisons!$E$19:$E$21)</c:f>
              <c:numCache>
                <c:formatCode>General</c:formatCode>
                <c:ptCount val="4"/>
                <c:pt idx="0">
                  <c:v>5.3749999999999964</c:v>
                </c:pt>
                <c:pt idx="1">
                  <c:v>5.8958333333333224</c:v>
                </c:pt>
                <c:pt idx="2">
                  <c:v>4.8333333333333339</c:v>
                </c:pt>
                <c:pt idx="3">
                  <c:v>9.6875000000000036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E9-4CDB-B4CB-AA90731FF42F}"/>
            </c:ext>
          </c:extLst>
        </c:ser>
        <c:ser>
          <c:idx val="3"/>
          <c:order val="3"/>
          <c:tx>
            <c:strRef>
              <c:f>Comparisons!$F$12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(Comparisons!$B$14,Comparisons!$B$19:$B$21)</c:f>
              <c:strCache>
                <c:ptCount val="4"/>
                <c:pt idx="0">
                  <c:v>Fresnel Glass AR</c:v>
                </c:pt>
                <c:pt idx="1">
                  <c:v>ThinFilm Not Normalised</c:v>
                </c:pt>
                <c:pt idx="2">
                  <c:v>Nanowire Not normalised</c:v>
                </c:pt>
                <c:pt idx="3">
                  <c:v>Nanocone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Comparisons!$F$13:$F$21</c15:sqref>
                  </c15:fullRef>
                </c:ext>
              </c:extLst>
              <c:f>(Comparisons!$F$14,Comparisons!$F$19:$F$21)</c:f>
              <c:numCache>
                <c:formatCode>General</c:formatCode>
                <c:ptCount val="4"/>
                <c:pt idx="0">
                  <c:v>4.9038373894813692</c:v>
                </c:pt>
                <c:pt idx="1">
                  <c:v>4.9129523288670152</c:v>
                </c:pt>
                <c:pt idx="2">
                  <c:v>4.0743779053869389</c:v>
                </c:pt>
                <c:pt idx="3">
                  <c:v>8.0393765381460156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E9-4CDB-B4CB-AA90731FF42F}"/>
            </c:ext>
          </c:extLst>
        </c:ser>
        <c:ser>
          <c:idx val="4"/>
          <c:order val="4"/>
          <c:tx>
            <c:strRef>
              <c:f>Comparisons!$G$12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Comparisons!$B$13:$B$21</c15:sqref>
                  </c15:fullRef>
                </c:ext>
              </c:extLst>
              <c:f>(Comparisons!$B$14,Comparisons!$B$19:$B$21)</c:f>
              <c:strCache>
                <c:ptCount val="4"/>
                <c:pt idx="0">
                  <c:v>Fresnel Glass AR</c:v>
                </c:pt>
                <c:pt idx="1">
                  <c:v>ThinFilm Not Normalised</c:v>
                </c:pt>
                <c:pt idx="2">
                  <c:v>Nanowire Not normalised</c:v>
                </c:pt>
                <c:pt idx="3">
                  <c:v>Nanocone Not Normalised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Comparisons!$G$13:$G$21</c15:sqref>
                  </c15:fullRef>
                </c:ext>
              </c:extLst>
              <c:f>(Comparisons!$G$14,Comparisons!$G$19:$G$21)</c:f>
              <c:numCache>
                <c:formatCode>General</c:formatCode>
                <c:ptCount val="4"/>
                <c:pt idx="0">
                  <c:v>4.6575830439041788</c:v>
                </c:pt>
                <c:pt idx="1">
                  <c:v>4.3726066435123334</c:v>
                </c:pt>
                <c:pt idx="2">
                  <c:v>3.6779766675572256</c:v>
                </c:pt>
                <c:pt idx="3">
                  <c:v>7.1422210348205617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E9-4CDB-B4CB-AA90731FF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493087"/>
        <c:axId val="662696623"/>
      </c:barChart>
      <c:catAx>
        <c:axId val="4524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96623"/>
        <c:crosses val="autoZero"/>
        <c:auto val="1"/>
        <c:lblAlgn val="ctr"/>
        <c:lblOffset val="100"/>
        <c:noMultiLvlLbl val="0"/>
      </c:catAx>
      <c:valAx>
        <c:axId val="6626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Comparisons!$C$13:$C$21</c:f>
              <c:numCache>
                <c:formatCode>General</c:formatCode>
                <c:ptCount val="9"/>
                <c:pt idx="0">
                  <c:v>3.7274368231047017</c:v>
                </c:pt>
                <c:pt idx="1">
                  <c:v>4.7202166064981954</c:v>
                </c:pt>
                <c:pt idx="2">
                  <c:v>0</c:v>
                </c:pt>
                <c:pt idx="3">
                  <c:v>6.1823104693140785</c:v>
                </c:pt>
                <c:pt idx="4">
                  <c:v>5.1805054151624619</c:v>
                </c:pt>
                <c:pt idx="5">
                  <c:v>7.5270758122743642</c:v>
                </c:pt>
                <c:pt idx="6">
                  <c:v>4.467509025270755</c:v>
                </c:pt>
                <c:pt idx="7">
                  <c:v>3.7454873646209474</c:v>
                </c:pt>
                <c:pt idx="8">
                  <c:v>7.3465703971119067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A-490F-8EC7-C0B3CD6B2BF1}"/>
            </c:ext>
          </c:extLst>
        </c:ser>
        <c:ser>
          <c:idx val="1"/>
          <c:order val="1"/>
          <c:tx>
            <c:strRef>
              <c:f>Comparisons!$D$12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Comparisons!$D$13:$D$21</c:f>
              <c:numCache>
                <c:formatCode>General</c:formatCode>
                <c:ptCount val="9"/>
                <c:pt idx="0">
                  <c:v>3.7445546389841544</c:v>
                </c:pt>
                <c:pt idx="1">
                  <c:v>4.9402168875706698</c:v>
                </c:pt>
                <c:pt idx="2">
                  <c:v>0</c:v>
                </c:pt>
                <c:pt idx="3">
                  <c:v>6.738344610251179</c:v>
                </c:pt>
                <c:pt idx="4">
                  <c:v>5.5890258596718922</c:v>
                </c:pt>
                <c:pt idx="5">
                  <c:v>8.3696357401056751</c:v>
                </c:pt>
                <c:pt idx="6">
                  <c:v>4.9958290851793485</c:v>
                </c:pt>
                <c:pt idx="7">
                  <c:v>4.1431087218463336</c:v>
                </c:pt>
                <c:pt idx="8">
                  <c:v>8.1749930484753097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A-490F-8EC7-C0B3CD6B2BF1}"/>
            </c:ext>
          </c:extLst>
        </c:ser>
        <c:ser>
          <c:idx val="2"/>
          <c:order val="2"/>
          <c:tx>
            <c:strRef>
              <c:f>Comparisons!$E$12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Comparisons!$E$13:$E$21</c:f>
              <c:numCache>
                <c:formatCode>General</c:formatCode>
                <c:ptCount val="9"/>
                <c:pt idx="0">
                  <c:v>3.8229166666666758</c:v>
                </c:pt>
                <c:pt idx="1">
                  <c:v>5.3749999999999964</c:v>
                </c:pt>
                <c:pt idx="2">
                  <c:v>0</c:v>
                </c:pt>
                <c:pt idx="3">
                  <c:v>7.6770833333333233</c:v>
                </c:pt>
                <c:pt idx="4">
                  <c:v>6.3020833333333304</c:v>
                </c:pt>
                <c:pt idx="5">
                  <c:v>9.9062500000000053</c:v>
                </c:pt>
                <c:pt idx="6">
                  <c:v>5.8958333333333224</c:v>
                </c:pt>
                <c:pt idx="7">
                  <c:v>4.8333333333333339</c:v>
                </c:pt>
                <c:pt idx="8">
                  <c:v>9.6875000000000036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A-490F-8EC7-C0B3CD6B2BF1}"/>
            </c:ext>
          </c:extLst>
        </c:ser>
        <c:ser>
          <c:idx val="3"/>
          <c:order val="3"/>
          <c:tx>
            <c:strRef>
              <c:f>Comparisons!$F$12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Comparisons!$F$13:$F$21</c:f>
              <c:numCache>
                <c:formatCode>General</c:formatCode>
                <c:ptCount val="9"/>
                <c:pt idx="0">
                  <c:v>3.7280102087321021</c:v>
                </c:pt>
                <c:pt idx="1">
                  <c:v>4.9038373894813692</c:v>
                </c:pt>
                <c:pt idx="2">
                  <c:v>0</c:v>
                </c:pt>
                <c:pt idx="3">
                  <c:v>6.6447908121411103</c:v>
                </c:pt>
                <c:pt idx="4">
                  <c:v>5.5145383283201177</c:v>
                </c:pt>
                <c:pt idx="5">
                  <c:v>8.2307902652447353</c:v>
                </c:pt>
                <c:pt idx="6">
                  <c:v>4.9129523288670152</c:v>
                </c:pt>
                <c:pt idx="7">
                  <c:v>4.0743779053869389</c:v>
                </c:pt>
                <c:pt idx="8">
                  <c:v>8.0393765381460156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4A-490F-8EC7-C0B3CD6B2BF1}"/>
            </c:ext>
          </c:extLst>
        </c:ser>
        <c:ser>
          <c:idx val="4"/>
          <c:order val="4"/>
          <c:tx>
            <c:strRef>
              <c:f>Comparisons!$G$12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Comparisons!$B$13:$B$21</c:f>
              <c:strCache>
                <c:ptCount val="9"/>
                <c:pt idx="0">
                  <c:v>Fresnel Glass No AR</c:v>
                </c:pt>
                <c:pt idx="1">
                  <c:v>Fresnel Glass AR</c:v>
                </c:pt>
                <c:pt idx="2">
                  <c:v>Pittsburgh Glass No AR</c:v>
                </c:pt>
                <c:pt idx="3">
                  <c:v>Pittsburgh ThinFilmAR</c:v>
                </c:pt>
                <c:pt idx="4">
                  <c:v>Pittsburgh Nanowire</c:v>
                </c:pt>
                <c:pt idx="5">
                  <c:v>Pittsburgh NanoCone (Glasswing butterfly)</c:v>
                </c:pt>
                <c:pt idx="6">
                  <c:v>ThinFilm Not Normalised</c:v>
                </c:pt>
                <c:pt idx="7">
                  <c:v>Nanowire Not normalised</c:v>
                </c:pt>
                <c:pt idx="8">
                  <c:v>Nanocone Not Normalised</c:v>
                </c:pt>
              </c:strCache>
            </c:strRef>
          </c:cat>
          <c:val>
            <c:numRef>
              <c:f>Comparisons!$G$13:$G$21</c:f>
              <c:numCache>
                <c:formatCode>General</c:formatCode>
                <c:ptCount val="9"/>
                <c:pt idx="0">
                  <c:v>3.6957876925816979</c:v>
                </c:pt>
                <c:pt idx="1">
                  <c:v>4.6575830439041788</c:v>
                </c:pt>
                <c:pt idx="2">
                  <c:v>0</c:v>
                </c:pt>
                <c:pt idx="3">
                  <c:v>6.0824650458633833</c:v>
                </c:pt>
                <c:pt idx="4">
                  <c:v>5.1028586695164302</c:v>
                </c:pt>
                <c:pt idx="5">
                  <c:v>7.3292367975777095</c:v>
                </c:pt>
                <c:pt idx="6">
                  <c:v>4.3726066435123334</c:v>
                </c:pt>
                <c:pt idx="7">
                  <c:v>3.6779766675572256</c:v>
                </c:pt>
                <c:pt idx="8">
                  <c:v>7.1422210348205617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4A-490F-8EC7-C0B3CD6B2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493087"/>
        <c:axId val="662696623"/>
      </c:barChart>
      <c:catAx>
        <c:axId val="4524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96623"/>
        <c:crosses val="autoZero"/>
        <c:auto val="1"/>
        <c:lblAlgn val="ctr"/>
        <c:lblOffset val="100"/>
        <c:noMultiLvlLbl val="0"/>
      </c:catAx>
      <c:valAx>
        <c:axId val="6626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123824</xdr:colOff>
      <xdr:row>15</xdr:row>
      <xdr:rowOff>185737</xdr:rowOff>
    </xdr:from>
    <xdr:to>
      <xdr:col>33</xdr:col>
      <xdr:colOff>152399</xdr:colOff>
      <xdr:row>45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00047-0C1F-5386-6ACC-5D2384186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31</xdr:row>
      <xdr:rowOff>19049</xdr:rowOff>
    </xdr:from>
    <xdr:to>
      <xdr:col>8</xdr:col>
      <xdr:colOff>1771650</xdr:colOff>
      <xdr:row>54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A72628-8021-4510-8A0A-8CDACC56B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1962150</xdr:colOff>
      <xdr:row>47</xdr:row>
      <xdr:rowOff>0</xdr:rowOff>
    </xdr:from>
    <xdr:to>
      <xdr:col>20</xdr:col>
      <xdr:colOff>142875</xdr:colOff>
      <xdr:row>70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6F5E79-296D-41D1-B48F-56D2EBC01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161925</xdr:colOff>
      <xdr:row>0</xdr:row>
      <xdr:rowOff>14287</xdr:rowOff>
    </xdr:from>
    <xdr:to>
      <xdr:col>23</xdr:col>
      <xdr:colOff>466725</xdr:colOff>
      <xdr:row>14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21FF46-57C1-25B9-1794-22A77288E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1390650</xdr:colOff>
      <xdr:row>78</xdr:row>
      <xdr:rowOff>23813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9E7BCB-8509-4C42-9670-B19289A9E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8</xdr:col>
      <xdr:colOff>1390650</xdr:colOff>
      <xdr:row>102</xdr:row>
      <xdr:rowOff>23813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99E5B9-A49C-4432-9B92-5923B3B36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2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400-000003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500-000004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600-000005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700-000006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800-000007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900-000008000000}" autoFormatId="16" applyNumberFormats="0" applyBorderFormats="0" applyFontFormats="0" applyPatternFormats="0" applyAlignmentFormats="0" applyWidthHeightFormats="0">
  <queryTableRefresh nextId="15">
    <queryTableFields count="14">
      <queryTableField id="1" name="Tilt" tableColumnId="1"/>
      <queryTableField id="2" name="Azimuth" tableColumnId="2"/>
      <queryTableField id="3" name="Pitch" tableColumnId="3"/>
      <queryTableField id="4" name="GCR" tableColumnId="4"/>
      <queryTableField id="5" name="Height" tableColumnId="5"/>
      <queryTableField id="6" name="TrackPlaneTilt" tableColumnId="6"/>
      <queryTableField id="7" name="GlobInc" tableColumnId="7"/>
      <queryTableField id="8" name="GlobEff" tableColumnId="8"/>
      <queryTableField id="9" name="ShdLoss" tableColumnId="9"/>
      <queryTableField id="10" name="ShdElec" tableColumnId="10"/>
      <queryTableField id="11" name="EArray" tableColumnId="11"/>
      <queryTableField id="12" name="E_Grid" tableColumnId="12"/>
      <queryTableField id="13" name="E_User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R_comparisonsIndia_VC1_Chennai_Fresnel_Glass_No_AR_Results_0000" displayName="AR_comparisonsIndia_VC1_Chennai_Fresnel_Glass_No_AR_Results_0000" ref="A1:N96" tableType="queryTable" totalsRowShown="0">
  <autoFilter ref="A1:N96" xr:uid="{00000000-0009-0000-0100-000002000000}"/>
  <tableColumns count="14">
    <tableColumn id="1" xr3:uid="{00000000-0010-0000-0000-000001000000}" uniqueName="1" name="Tilt" queryTableFieldId="1"/>
    <tableColumn id="2" xr3:uid="{00000000-0010-0000-0000-000002000000}" uniqueName="2" name="Azimuth" queryTableFieldId="2"/>
    <tableColumn id="3" xr3:uid="{00000000-0010-0000-0000-000003000000}" uniqueName="3" name="Pitch" queryTableFieldId="3" dataDxfId="71"/>
    <tableColumn id="4" xr3:uid="{00000000-0010-0000-0000-000004000000}" uniqueName="4" name="GCR" queryTableFieldId="4" dataDxfId="70"/>
    <tableColumn id="5" xr3:uid="{00000000-0010-0000-0000-000005000000}" uniqueName="5" name="Height" queryTableFieldId="5" dataDxfId="69"/>
    <tableColumn id="6" xr3:uid="{00000000-0010-0000-0000-000006000000}" uniqueName="6" name="TrackPlaneTilt" queryTableFieldId="6" dataDxfId="68"/>
    <tableColumn id="7" xr3:uid="{00000000-0010-0000-0000-000007000000}" uniqueName="7" name="GlobInc" queryTableFieldId="7"/>
    <tableColumn id="8" xr3:uid="{00000000-0010-0000-0000-000008000000}" uniqueName="8" name="GlobEff" queryTableFieldId="8"/>
    <tableColumn id="9" xr3:uid="{00000000-0010-0000-0000-000009000000}" uniqueName="9" name="ShdLoss" queryTableFieldId="9" dataDxfId="67"/>
    <tableColumn id="10" xr3:uid="{00000000-0010-0000-0000-00000A000000}" uniqueName="10" name="ShdElec" queryTableFieldId="10" dataDxfId="66"/>
    <tableColumn id="11" xr3:uid="{00000000-0010-0000-0000-00000B000000}" uniqueName="11" name="EArray" queryTableFieldId="11"/>
    <tableColumn id="12" xr3:uid="{00000000-0010-0000-0000-00000C000000}" uniqueName="12" name="E_Grid" queryTableFieldId="12"/>
    <tableColumn id="13" xr3:uid="{00000000-0010-0000-0000-00000D000000}" uniqueName="13" name="E_User" queryTableFieldId="13" dataDxfId="65"/>
    <tableColumn id="14" xr3:uid="{00000000-0010-0000-0000-00000E000000}" uniqueName="14" name="Column1" queryTableFieldId="14" dataDxfId="6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R_comparisonsIndia_VC1_Chennai_Fresnel_Glass_AR_Results_0000" displayName="AR_comparisonsIndia_VC1_Chennai_Fresnel_Glass_AR_Results_0000" ref="A1:N96" tableType="queryTable" totalsRowShown="0">
  <autoFilter ref="A1:N96" xr:uid="{00000000-0009-0000-0100-000001000000}"/>
  <tableColumns count="14">
    <tableColumn id="1" xr3:uid="{00000000-0010-0000-0100-000001000000}" uniqueName="1" name="Tilt" queryTableFieldId="1"/>
    <tableColumn id="2" xr3:uid="{00000000-0010-0000-0100-000002000000}" uniqueName="2" name="Azimuth" queryTableFieldId="2"/>
    <tableColumn id="3" xr3:uid="{00000000-0010-0000-0100-000003000000}" uniqueName="3" name="Pitch" queryTableFieldId="3" dataDxfId="63"/>
    <tableColumn id="4" xr3:uid="{00000000-0010-0000-0100-000004000000}" uniqueName="4" name="GCR" queryTableFieldId="4" dataDxfId="62"/>
    <tableColumn id="5" xr3:uid="{00000000-0010-0000-0100-000005000000}" uniqueName="5" name="Height" queryTableFieldId="5" dataDxfId="61"/>
    <tableColumn id="6" xr3:uid="{00000000-0010-0000-0100-000006000000}" uniqueName="6" name="TrackPlaneTilt" queryTableFieldId="6" dataDxfId="60"/>
    <tableColumn id="7" xr3:uid="{00000000-0010-0000-0100-000007000000}" uniqueName="7" name="GlobInc" queryTableFieldId="7"/>
    <tableColumn id="8" xr3:uid="{00000000-0010-0000-0100-000008000000}" uniqueName="8" name="GlobEff" queryTableFieldId="8"/>
    <tableColumn id="9" xr3:uid="{00000000-0010-0000-0100-000009000000}" uniqueName="9" name="ShdLoss" queryTableFieldId="9" dataDxfId="59"/>
    <tableColumn id="10" xr3:uid="{00000000-0010-0000-0100-00000A000000}" uniqueName="10" name="ShdElec" queryTableFieldId="10" dataDxfId="58"/>
    <tableColumn id="11" xr3:uid="{00000000-0010-0000-0100-00000B000000}" uniqueName="11" name="EArray" queryTableFieldId="11"/>
    <tableColumn id="12" xr3:uid="{00000000-0010-0000-0100-00000C000000}" uniqueName="12" name="E_Grid" queryTableFieldId="12"/>
    <tableColumn id="13" xr3:uid="{00000000-0010-0000-0100-00000D000000}" uniqueName="13" name="E_User" queryTableFieldId="13" dataDxfId="57"/>
    <tableColumn id="14" xr3:uid="{00000000-0010-0000-0100-00000E000000}" uniqueName="14" name="Column1" queryTableFieldId="14" dataDxfId="5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AR_comparisonsIndia_VC1_Chennai_Glass_NAR_Not_Normalised_Results_0000" displayName="AR_comparisonsIndia_VC1_Chennai_Glass_NAR_Not_Normalised_Results_0000" ref="A1:N96" tableType="queryTable" totalsRowShown="0">
  <autoFilter ref="A1:N96" xr:uid="{00000000-0009-0000-0100-000004000000}"/>
  <tableColumns count="14">
    <tableColumn id="1" xr3:uid="{00000000-0010-0000-0200-000001000000}" uniqueName="1" name="Tilt" queryTableFieldId="1"/>
    <tableColumn id="2" xr3:uid="{00000000-0010-0000-0200-000002000000}" uniqueName="2" name="Azimuth" queryTableFieldId="2"/>
    <tableColumn id="3" xr3:uid="{00000000-0010-0000-0200-000003000000}" uniqueName="3" name="Pitch" queryTableFieldId="3" dataDxfId="55"/>
    <tableColumn id="4" xr3:uid="{00000000-0010-0000-0200-000004000000}" uniqueName="4" name="GCR" queryTableFieldId="4" dataDxfId="54"/>
    <tableColumn id="5" xr3:uid="{00000000-0010-0000-0200-000005000000}" uniqueName="5" name="Height" queryTableFieldId="5" dataDxfId="53"/>
    <tableColumn id="6" xr3:uid="{00000000-0010-0000-0200-000006000000}" uniqueName="6" name="TrackPlaneTilt" queryTableFieldId="6" dataDxfId="52"/>
    <tableColumn id="7" xr3:uid="{00000000-0010-0000-0200-000007000000}" uniqueName="7" name="GlobInc" queryTableFieldId="7"/>
    <tableColumn id="8" xr3:uid="{00000000-0010-0000-0200-000008000000}" uniqueName="8" name="GlobEff" queryTableFieldId="8"/>
    <tableColumn id="9" xr3:uid="{00000000-0010-0000-0200-000009000000}" uniqueName="9" name="ShdLoss" queryTableFieldId="9" dataDxfId="51"/>
    <tableColumn id="10" xr3:uid="{00000000-0010-0000-0200-00000A000000}" uniqueName="10" name="ShdElec" queryTableFieldId="10" dataDxfId="50"/>
    <tableColumn id="11" xr3:uid="{00000000-0010-0000-0200-00000B000000}" uniqueName="11" name="EArray" queryTableFieldId="11"/>
    <tableColumn id="12" xr3:uid="{00000000-0010-0000-0200-00000C000000}" uniqueName="12" name="E_Grid" queryTableFieldId="12"/>
    <tableColumn id="13" xr3:uid="{00000000-0010-0000-0200-00000D000000}" uniqueName="13" name="E_User" queryTableFieldId="13" dataDxfId="49"/>
    <tableColumn id="14" xr3:uid="{00000000-0010-0000-0200-00000E000000}" uniqueName="14" name="Column1" queryTableFieldId="14" dataDxfId="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AR_comparisonsIndia_VC1_Chennai_Thin_Film_AR_Results_0000" displayName="AR_comparisonsIndia_VC1_Chennai_Thin_Film_AR_Results_0000" ref="A1:N96" tableType="queryTable" totalsRowShown="0">
  <autoFilter ref="A1:N96" xr:uid="{00000000-0009-0000-0100-000009000000}"/>
  <tableColumns count="14">
    <tableColumn id="1" xr3:uid="{00000000-0010-0000-0300-000001000000}" uniqueName="1" name="Tilt" queryTableFieldId="1"/>
    <tableColumn id="2" xr3:uid="{00000000-0010-0000-0300-000002000000}" uniqueName="2" name="Azimuth" queryTableFieldId="2"/>
    <tableColumn id="3" xr3:uid="{00000000-0010-0000-0300-000003000000}" uniqueName="3" name="Pitch" queryTableFieldId="3" dataDxfId="47"/>
    <tableColumn id="4" xr3:uid="{00000000-0010-0000-0300-000004000000}" uniqueName="4" name="GCR" queryTableFieldId="4" dataDxfId="46"/>
    <tableColumn id="5" xr3:uid="{00000000-0010-0000-0300-000005000000}" uniqueName="5" name="Height" queryTableFieldId="5" dataDxfId="45"/>
    <tableColumn id="6" xr3:uid="{00000000-0010-0000-0300-000006000000}" uniqueName="6" name="TrackPlaneTilt" queryTableFieldId="6" dataDxfId="44"/>
    <tableColumn id="7" xr3:uid="{00000000-0010-0000-0300-000007000000}" uniqueName="7" name="GlobInc" queryTableFieldId="7"/>
    <tableColumn id="8" xr3:uid="{00000000-0010-0000-0300-000008000000}" uniqueName="8" name="GlobEff" queryTableFieldId="8"/>
    <tableColumn id="9" xr3:uid="{00000000-0010-0000-0300-000009000000}" uniqueName="9" name="ShdLoss" queryTableFieldId="9" dataDxfId="43"/>
    <tableColumn id="10" xr3:uid="{00000000-0010-0000-0300-00000A000000}" uniqueName="10" name="ShdElec" queryTableFieldId="10" dataDxfId="42"/>
    <tableColumn id="11" xr3:uid="{00000000-0010-0000-0300-00000B000000}" uniqueName="11" name="EArray" queryTableFieldId="11"/>
    <tableColumn id="12" xr3:uid="{00000000-0010-0000-0300-00000C000000}" uniqueName="12" name="E_Grid" queryTableFieldId="12"/>
    <tableColumn id="13" xr3:uid="{00000000-0010-0000-0300-00000D000000}" uniqueName="13" name="E_User" queryTableFieldId="13" dataDxfId="41"/>
    <tableColumn id="14" xr3:uid="{00000000-0010-0000-0300-00000E000000}" uniqueName="14" name="Column1" queryTableFieldId="14" dataDxfId="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AR_comparisonsIndia_VC1_Chennai_Nanowire_AR_Results_0000" displayName="AR_comparisonsIndia_VC1_Chennai_Nanowire_AR_Results_0000" ref="A1:N96" tableType="queryTable" totalsRowShown="0">
  <autoFilter ref="A1:N96" xr:uid="{00000000-0009-0000-0100-000008000000}"/>
  <tableColumns count="14">
    <tableColumn id="1" xr3:uid="{00000000-0010-0000-0400-000001000000}" uniqueName="1" name="Tilt" queryTableFieldId="1"/>
    <tableColumn id="2" xr3:uid="{00000000-0010-0000-0400-000002000000}" uniqueName="2" name="Azimuth" queryTableFieldId="2"/>
    <tableColumn id="3" xr3:uid="{00000000-0010-0000-0400-000003000000}" uniqueName="3" name="Pitch" queryTableFieldId="3" dataDxfId="39"/>
    <tableColumn id="4" xr3:uid="{00000000-0010-0000-0400-000004000000}" uniqueName="4" name="GCR" queryTableFieldId="4" dataDxfId="38"/>
    <tableColumn id="5" xr3:uid="{00000000-0010-0000-0400-000005000000}" uniqueName="5" name="Height" queryTableFieldId="5" dataDxfId="37"/>
    <tableColumn id="6" xr3:uid="{00000000-0010-0000-0400-000006000000}" uniqueName="6" name="TrackPlaneTilt" queryTableFieldId="6" dataDxfId="36"/>
    <tableColumn id="7" xr3:uid="{00000000-0010-0000-0400-000007000000}" uniqueName="7" name="GlobInc" queryTableFieldId="7"/>
    <tableColumn id="8" xr3:uid="{00000000-0010-0000-0400-000008000000}" uniqueName="8" name="GlobEff" queryTableFieldId="8"/>
    <tableColumn id="9" xr3:uid="{00000000-0010-0000-0400-000009000000}" uniqueName="9" name="ShdLoss" queryTableFieldId="9" dataDxfId="35"/>
    <tableColumn id="10" xr3:uid="{00000000-0010-0000-0400-00000A000000}" uniqueName="10" name="ShdElec" queryTableFieldId="10" dataDxfId="34"/>
    <tableColumn id="11" xr3:uid="{00000000-0010-0000-0400-00000B000000}" uniqueName="11" name="EArray" queryTableFieldId="11"/>
    <tableColumn id="12" xr3:uid="{00000000-0010-0000-0400-00000C000000}" uniqueName="12" name="E_Grid" queryTableFieldId="12"/>
    <tableColumn id="13" xr3:uid="{00000000-0010-0000-0400-00000D000000}" uniqueName="13" name="E_User" queryTableFieldId="13" dataDxfId="33"/>
    <tableColumn id="14" xr3:uid="{00000000-0010-0000-0400-00000E000000}" uniqueName="14" name="Column1" queryTableFieldId="14" dataDxfId="3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R_comparisonsIndia_VC1_Chennai_Nanocone_AR_1_Results_0000" displayName="AR_comparisonsIndia_VC1_Chennai_Nanocone_AR_1_Results_0000" ref="A1:N96" tableType="queryTable" totalsRowShown="0">
  <autoFilter ref="A1:N96" xr:uid="{00000000-0009-0000-0100-000006000000}"/>
  <tableColumns count="14">
    <tableColumn id="1" xr3:uid="{00000000-0010-0000-0500-000001000000}" uniqueName="1" name="Tilt" queryTableFieldId="1"/>
    <tableColumn id="2" xr3:uid="{00000000-0010-0000-0500-000002000000}" uniqueName="2" name="Azimuth" queryTableFieldId="2"/>
    <tableColumn id="3" xr3:uid="{00000000-0010-0000-0500-000003000000}" uniqueName="3" name="Pitch" queryTableFieldId="3" dataDxfId="31"/>
    <tableColumn id="4" xr3:uid="{00000000-0010-0000-0500-000004000000}" uniqueName="4" name="GCR" queryTableFieldId="4" dataDxfId="30"/>
    <tableColumn id="5" xr3:uid="{00000000-0010-0000-0500-000005000000}" uniqueName="5" name="Height" queryTableFieldId="5" dataDxfId="29"/>
    <tableColumn id="6" xr3:uid="{00000000-0010-0000-0500-000006000000}" uniqueName="6" name="TrackPlaneTilt" queryTableFieldId="6" dataDxfId="28"/>
    <tableColumn id="7" xr3:uid="{00000000-0010-0000-0500-000007000000}" uniqueName="7" name="GlobInc" queryTableFieldId="7"/>
    <tableColumn id="8" xr3:uid="{00000000-0010-0000-0500-000008000000}" uniqueName="8" name="GlobEff" queryTableFieldId="8"/>
    <tableColumn id="9" xr3:uid="{00000000-0010-0000-0500-000009000000}" uniqueName="9" name="ShdLoss" queryTableFieldId="9" dataDxfId="27"/>
    <tableColumn id="10" xr3:uid="{00000000-0010-0000-0500-00000A000000}" uniqueName="10" name="ShdElec" queryTableFieldId="10" dataDxfId="26"/>
    <tableColumn id="11" xr3:uid="{00000000-0010-0000-0500-00000B000000}" uniqueName="11" name="EArray" queryTableFieldId="11"/>
    <tableColumn id="12" xr3:uid="{00000000-0010-0000-0500-00000C000000}" uniqueName="12" name="E_Grid" queryTableFieldId="12"/>
    <tableColumn id="13" xr3:uid="{00000000-0010-0000-0500-00000D000000}" uniqueName="13" name="E_User" queryTableFieldId="13" dataDxfId="25"/>
    <tableColumn id="14" xr3:uid="{00000000-0010-0000-0500-00000E000000}" uniqueName="14" name="Column1" queryTableFieldId="14" dataDxfId="2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AR_comparisonsIndia_VC1_Chennai_Thinfilm_AR_Not_Normalised_Results_0000" displayName="AR_comparisonsIndia_VC1_Chennai_Thinfilm_AR_Not_Normalised_Results_0000" ref="A1:N96" tableType="queryTable" totalsRowShown="0">
  <autoFilter ref="A1:N96" xr:uid="{00000000-0009-0000-0100-00000A000000}"/>
  <tableColumns count="14">
    <tableColumn id="1" xr3:uid="{00000000-0010-0000-0600-000001000000}" uniqueName="1" name="Tilt" queryTableFieldId="1"/>
    <tableColumn id="2" xr3:uid="{00000000-0010-0000-0600-000002000000}" uniqueName="2" name="Azimuth" queryTableFieldId="2"/>
    <tableColumn id="3" xr3:uid="{00000000-0010-0000-0600-000003000000}" uniqueName="3" name="Pitch" queryTableFieldId="3" dataDxfId="23"/>
    <tableColumn id="4" xr3:uid="{00000000-0010-0000-0600-000004000000}" uniqueName="4" name="GCR" queryTableFieldId="4" dataDxfId="22"/>
    <tableColumn id="5" xr3:uid="{00000000-0010-0000-0600-000005000000}" uniqueName="5" name="Height" queryTableFieldId="5" dataDxfId="21"/>
    <tableColumn id="6" xr3:uid="{00000000-0010-0000-0600-000006000000}" uniqueName="6" name="TrackPlaneTilt" queryTableFieldId="6" dataDxfId="20"/>
    <tableColumn id="7" xr3:uid="{00000000-0010-0000-0600-000007000000}" uniqueName="7" name="GlobInc" queryTableFieldId="7"/>
    <tableColumn id="8" xr3:uid="{00000000-0010-0000-0600-000008000000}" uniqueName="8" name="GlobEff" queryTableFieldId="8"/>
    <tableColumn id="9" xr3:uid="{00000000-0010-0000-0600-000009000000}" uniqueName="9" name="ShdLoss" queryTableFieldId="9" dataDxfId="19"/>
    <tableColumn id="10" xr3:uid="{00000000-0010-0000-0600-00000A000000}" uniqueName="10" name="ShdElec" queryTableFieldId="10" dataDxfId="18"/>
    <tableColumn id="11" xr3:uid="{00000000-0010-0000-0600-00000B000000}" uniqueName="11" name="EArray" queryTableFieldId="11"/>
    <tableColumn id="12" xr3:uid="{00000000-0010-0000-0600-00000C000000}" uniqueName="12" name="E_Grid" queryTableFieldId="12"/>
    <tableColumn id="13" xr3:uid="{00000000-0010-0000-0600-00000D000000}" uniqueName="13" name="E_User" queryTableFieldId="13" dataDxfId="17"/>
    <tableColumn id="14" xr3:uid="{00000000-0010-0000-0600-00000E000000}" uniqueName="14" name="Column1" queryTableFieldId="14" dataDxfId="1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AR_comparisonsIndia_VC1_Chennai_Nanowire_AR_Not_Normalised_Results_0000" displayName="AR_comparisonsIndia_VC1_Chennai_Nanowire_AR_Not_Normalised_Results_0000" ref="A1:N96" tableType="queryTable" totalsRowShown="0">
  <autoFilter ref="A1:N96" xr:uid="{00000000-0009-0000-0100-000007000000}"/>
  <tableColumns count="14">
    <tableColumn id="1" xr3:uid="{00000000-0010-0000-0700-000001000000}" uniqueName="1" name="Tilt" queryTableFieldId="1"/>
    <tableColumn id="2" xr3:uid="{00000000-0010-0000-0700-000002000000}" uniqueName="2" name="Azimuth" queryTableFieldId="2"/>
    <tableColumn id="3" xr3:uid="{00000000-0010-0000-0700-000003000000}" uniqueName="3" name="Pitch" queryTableFieldId="3" dataDxfId="15"/>
    <tableColumn id="4" xr3:uid="{00000000-0010-0000-0700-000004000000}" uniqueName="4" name="GCR" queryTableFieldId="4" dataDxfId="14"/>
    <tableColumn id="5" xr3:uid="{00000000-0010-0000-0700-000005000000}" uniqueName="5" name="Height" queryTableFieldId="5" dataDxfId="13"/>
    <tableColumn id="6" xr3:uid="{00000000-0010-0000-0700-000006000000}" uniqueName="6" name="TrackPlaneTilt" queryTableFieldId="6" dataDxfId="12"/>
    <tableColumn id="7" xr3:uid="{00000000-0010-0000-0700-000007000000}" uniqueName="7" name="GlobInc" queryTableFieldId="7"/>
    <tableColumn id="8" xr3:uid="{00000000-0010-0000-0700-000008000000}" uniqueName="8" name="GlobEff" queryTableFieldId="8"/>
    <tableColumn id="9" xr3:uid="{00000000-0010-0000-0700-000009000000}" uniqueName="9" name="ShdLoss" queryTableFieldId="9" dataDxfId="11"/>
    <tableColumn id="10" xr3:uid="{00000000-0010-0000-0700-00000A000000}" uniqueName="10" name="ShdElec" queryTableFieldId="10" dataDxfId="10"/>
    <tableColumn id="11" xr3:uid="{00000000-0010-0000-0700-00000B000000}" uniqueName="11" name="EArray" queryTableFieldId="11"/>
    <tableColumn id="12" xr3:uid="{00000000-0010-0000-0700-00000C000000}" uniqueName="12" name="E_Grid" queryTableFieldId="12"/>
    <tableColumn id="13" xr3:uid="{00000000-0010-0000-0700-00000D000000}" uniqueName="13" name="E_User" queryTableFieldId="13" dataDxfId="9"/>
    <tableColumn id="14" xr3:uid="{00000000-0010-0000-0700-00000E000000}" uniqueName="14" name="Column1" queryTableFieldId="14" dataDxfId="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AR_comparisonsIndia_VC1_Chennai_Nanocone_AR_Not_Normalised_Results_0000" displayName="AR_comparisonsIndia_VC1_Chennai_Nanocone_AR_Not_Normalised_Results_0000" ref="A1:N96" tableType="queryTable" totalsRowShown="0">
  <autoFilter ref="A1:N96" xr:uid="{00000000-0009-0000-0100-000005000000}"/>
  <tableColumns count="14">
    <tableColumn id="1" xr3:uid="{00000000-0010-0000-0800-000001000000}" uniqueName="1" name="Tilt" queryTableFieldId="1"/>
    <tableColumn id="2" xr3:uid="{00000000-0010-0000-0800-000002000000}" uniqueName="2" name="Azimuth" queryTableFieldId="2"/>
    <tableColumn id="3" xr3:uid="{00000000-0010-0000-0800-000003000000}" uniqueName="3" name="Pitch" queryTableFieldId="3" dataDxfId="7"/>
    <tableColumn id="4" xr3:uid="{00000000-0010-0000-0800-000004000000}" uniqueName="4" name="GCR" queryTableFieldId="4" dataDxfId="6"/>
    <tableColumn id="5" xr3:uid="{00000000-0010-0000-0800-000005000000}" uniqueName="5" name="Height" queryTableFieldId="5" dataDxfId="5"/>
    <tableColumn id="6" xr3:uid="{00000000-0010-0000-0800-000006000000}" uniqueName="6" name="TrackPlaneTilt" queryTableFieldId="6" dataDxfId="4"/>
    <tableColumn id="7" xr3:uid="{00000000-0010-0000-0800-000007000000}" uniqueName="7" name="GlobInc" queryTableFieldId="7"/>
    <tableColumn id="8" xr3:uid="{00000000-0010-0000-0800-000008000000}" uniqueName="8" name="GlobEff" queryTableFieldId="8"/>
    <tableColumn id="9" xr3:uid="{00000000-0010-0000-0800-000009000000}" uniqueName="9" name="ShdLoss" queryTableFieldId="9" dataDxfId="3"/>
    <tableColumn id="10" xr3:uid="{00000000-0010-0000-0800-00000A000000}" uniqueName="10" name="ShdElec" queryTableFieldId="10" dataDxfId="2"/>
    <tableColumn id="11" xr3:uid="{00000000-0010-0000-0800-00000B000000}" uniqueName="11" name="EArray" queryTableFieldId="11"/>
    <tableColumn id="12" xr3:uid="{00000000-0010-0000-0800-00000C000000}" uniqueName="12" name="E_Grid" queryTableFieldId="12"/>
    <tableColumn id="13" xr3:uid="{00000000-0010-0000-0800-00000D000000}" uniqueName="13" name="E_User" queryTableFieldId="13" dataDxfId="1"/>
    <tableColumn id="14" xr3:uid="{00000000-0010-0000-0800-00000E000000}" uniqueName="14" name="Column1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0B0C6A-7B4D-4241-93A2-2A7E5A997CD4}">
  <we:reference id="db18cc72-1a17-45df-b60e-7ffb655e8af5" version="1.0.0.4" store="EXCatalog" storeType="EXCatalog"/>
  <we:alternateReferences>
    <we:reference id="WA104381701" version="1.0.0.4" store="en-GB" storeType="OMEX"/>
  </we:alternateReferences>
  <we:properties/>
  <we:bindings>
    <we:binding id="currentSelection" type="table" appref="{84666849-288F-427B-A365-FE8310CD36DD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58" workbookViewId="0">
      <selection activeCell="I27" sqref="I27"/>
    </sheetView>
  </sheetViews>
  <sheetFormatPr defaultRowHeight="15"/>
  <cols>
    <col min="1" max="1" width="40.42578125" customWidth="1"/>
    <col min="2" max="2" width="41.7109375" customWidth="1"/>
    <col min="3" max="3" width="15.42578125" customWidth="1"/>
    <col min="9" max="9" width="29.5703125" customWidth="1"/>
    <col min="10" max="10" width="30" customWidth="1"/>
  </cols>
  <sheetData>
    <row r="1" spans="1: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>
      <c r="A2" t="s">
        <v>6</v>
      </c>
      <c r="B2" t="s">
        <v>7</v>
      </c>
      <c r="C2" cm="1">
        <f t="array" aca="1" ref="C2" ca="1">INDIRECT("'"&amp;$A2&amp;"'!$K$20")</f>
        <v>11493</v>
      </c>
      <c r="D2" cm="1">
        <f t="array" aca="1" ref="D2" ca="1">INDIRECT("'"&amp;$A2&amp;"'!$K$39")</f>
        <v>11193</v>
      </c>
      <c r="E2" cm="1">
        <f t="array" aca="1" ref="E2" ca="1">INDIRECT("'"&amp;$A2&amp;"'!$K$58")</f>
        <v>9967</v>
      </c>
      <c r="F2" cm="1">
        <f t="array" aca="1" ref="F2" ca="1">INDIRECT("'"&amp;$A2&amp;"'!$K$77")</f>
        <v>11380</v>
      </c>
      <c r="G2" cm="1">
        <f t="array" aca="1" ref="G2" ca="1">INDIRECT("'"&amp;$A2&amp;"'!$K$96")</f>
        <v>11644</v>
      </c>
      <c r="I2" t="s">
        <v>6</v>
      </c>
      <c r="J2" t="s">
        <v>7</v>
      </c>
      <c r="K2" cm="1">
        <f t="array" aca="1" ref="K2" ca="1">INDIRECT("'"&amp;$A2&amp;"'!$K$20")</f>
        <v>11493</v>
      </c>
      <c r="L2" cm="1">
        <f t="array" aca="1" ref="L2" ca="1">INDIRECT("'"&amp;$A2&amp;"'!$K$39")</f>
        <v>11193</v>
      </c>
      <c r="M2" cm="1">
        <f t="array" aca="1" ref="M2" ca="1">INDIRECT("'"&amp;$A2&amp;"'!$K$58")</f>
        <v>9967</v>
      </c>
      <c r="N2" cm="1">
        <f t="array" aca="1" ref="N2" ca="1">INDIRECT("'"&amp;$A2&amp;"'!$K$77")</f>
        <v>11380</v>
      </c>
      <c r="O2" cm="1">
        <f t="array" aca="1" ref="O2" ca="1">INDIRECT("'"&amp;$A2&amp;"'!$K$96")</f>
        <v>11644</v>
      </c>
    </row>
    <row r="3" spans="1:15">
      <c r="A3" t="s">
        <v>8</v>
      </c>
      <c r="B3" t="s">
        <v>9</v>
      </c>
      <c r="C3" cm="1">
        <f t="array" aca="1" ref="C3" ca="1">INDIRECT("'"&amp;$A3&amp;"'!$K$20")</f>
        <v>11603</v>
      </c>
      <c r="D3" cm="1">
        <f t="array" aca="1" ref="D3" ca="1">INDIRECT("'"&amp;$A3&amp;"'!$K$39")</f>
        <v>11322</v>
      </c>
      <c r="E3" cm="1">
        <f t="array" aca="1" ref="E3" ca="1">INDIRECT("'"&amp;$A3&amp;"'!$K$58")</f>
        <v>10116</v>
      </c>
      <c r="F3" cm="1">
        <f t="array" aca="1" ref="F3" ca="1">INDIRECT("'"&amp;$A3&amp;"'!$K$77")</f>
        <v>11509</v>
      </c>
      <c r="G3" cm="1">
        <f t="array" aca="1" ref="G3" ca="1">INDIRECT("'"&amp;$A3&amp;"'!$K$96")</f>
        <v>11752</v>
      </c>
      <c r="I3" t="s">
        <v>8</v>
      </c>
      <c r="J3" t="s">
        <v>9</v>
      </c>
      <c r="K3" cm="1">
        <f t="array" aca="1" ref="K3" ca="1">INDIRECT("'"&amp;$A3&amp;"'!$K$20")</f>
        <v>11603</v>
      </c>
      <c r="L3" cm="1">
        <f t="array" aca="1" ref="L3" ca="1">INDIRECT("'"&amp;$A3&amp;"'!$K$39")</f>
        <v>11322</v>
      </c>
      <c r="M3" cm="1">
        <f t="array" aca="1" ref="M3" ca="1">INDIRECT("'"&amp;$A3&amp;"'!$K$58")</f>
        <v>10116</v>
      </c>
      <c r="N3" cm="1">
        <f t="array" aca="1" ref="N3" ca="1">INDIRECT("'"&amp;$A3&amp;"'!$K$77")</f>
        <v>11509</v>
      </c>
      <c r="O3" cm="1">
        <f t="array" aca="1" ref="O3" ca="1">INDIRECT("'"&amp;$A3&amp;"'!$K$96")</f>
        <v>11752</v>
      </c>
    </row>
    <row r="4" spans="1:15">
      <c r="A4" t="s">
        <v>10</v>
      </c>
      <c r="B4" t="s">
        <v>11</v>
      </c>
      <c r="C4" cm="1">
        <f t="array" aca="1" ref="C4" ca="1">INDIRECT("'"&amp;$A4&amp;"'!$K$20")</f>
        <v>11080</v>
      </c>
      <c r="D4" cm="1">
        <f t="array" aca="1" ref="D4" ca="1">INDIRECT("'"&amp;$A4&amp;"'!$K$39")</f>
        <v>10789</v>
      </c>
      <c r="E4" cm="1">
        <f t="array" aca="1" ref="E4" ca="1">INDIRECT("'"&amp;$A4&amp;"'!$K$58")</f>
        <v>9600</v>
      </c>
      <c r="F4" cm="1">
        <f t="array" aca="1" ref="F4" ca="1">INDIRECT("'"&amp;$A4&amp;"'!$K$77")</f>
        <v>10971</v>
      </c>
      <c r="G4" cm="1">
        <f t="array" aca="1" ref="G4" ca="1">INDIRECT("'"&amp;$A4&amp;"'!$K$96")</f>
        <v>11229</v>
      </c>
      <c r="I4" t="s">
        <v>10</v>
      </c>
      <c r="J4" t="s">
        <v>11</v>
      </c>
      <c r="K4" cm="1">
        <f t="array" aca="1" ref="K4" ca="1">INDIRECT("'"&amp;$A4&amp;"'!$K$20")</f>
        <v>11080</v>
      </c>
      <c r="L4" cm="1">
        <f t="array" aca="1" ref="L4" ca="1">INDIRECT("'"&amp;$A4&amp;"'!$K$39")</f>
        <v>10789</v>
      </c>
      <c r="M4" cm="1">
        <f t="array" aca="1" ref="M4" ca="1">INDIRECT("'"&amp;$A4&amp;"'!$K$58")</f>
        <v>9600</v>
      </c>
      <c r="N4" cm="1">
        <f t="array" aca="1" ref="N4" ca="1">INDIRECT("'"&amp;$A4&amp;"'!$K$77")</f>
        <v>10971</v>
      </c>
      <c r="O4" cm="1">
        <f t="array" aca="1" ref="O4" ca="1">INDIRECT("'"&amp;$A4&amp;"'!$K$96")</f>
        <v>11229</v>
      </c>
    </row>
    <row r="5" spans="1:15">
      <c r="A5" t="s">
        <v>12</v>
      </c>
      <c r="B5" t="s">
        <v>13</v>
      </c>
      <c r="C5" cm="1">
        <f t="array" aca="1" ref="C5" ca="1">INDIRECT("'"&amp;$A5&amp;"'!$K$20")</f>
        <v>11765</v>
      </c>
      <c r="D5" cm="1">
        <f t="array" aca="1" ref="D5" ca="1">INDIRECT("'"&amp;$A5&amp;"'!$K$39")</f>
        <v>11516</v>
      </c>
      <c r="E5" cm="1">
        <f t="array" aca="1" ref="E5" ca="1">INDIRECT("'"&amp;$A5&amp;"'!$K$58")</f>
        <v>10337</v>
      </c>
      <c r="F5" cm="1">
        <f t="array" aca="1" ref="F5" ca="1">INDIRECT("'"&amp;$A5&amp;"'!$K$77")</f>
        <v>11700</v>
      </c>
      <c r="G5" cm="1">
        <f t="array" aca="1" ref="G5" ca="1">INDIRECT("'"&amp;$A5&amp;"'!$K$96")</f>
        <v>11912</v>
      </c>
      <c r="I5" t="s">
        <v>12</v>
      </c>
      <c r="J5" t="s">
        <v>13</v>
      </c>
      <c r="K5" cm="1">
        <f t="array" aca="1" ref="K5" ca="1">INDIRECT("'"&amp;$A5&amp;"'!$K$20")</f>
        <v>11765</v>
      </c>
      <c r="L5" cm="1">
        <f t="array" aca="1" ref="L5" ca="1">INDIRECT("'"&amp;$A5&amp;"'!$K$39")</f>
        <v>11516</v>
      </c>
      <c r="M5" cm="1">
        <f t="array" aca="1" ref="M5" ca="1">INDIRECT("'"&amp;$A5&amp;"'!$K$58")</f>
        <v>10337</v>
      </c>
      <c r="N5" cm="1">
        <f t="array" aca="1" ref="N5" ca="1">INDIRECT("'"&amp;$A5&amp;"'!$K$77")</f>
        <v>11700</v>
      </c>
      <c r="O5" cm="1">
        <f t="array" aca="1" ref="O5" ca="1">INDIRECT("'"&amp;$A5&amp;"'!$K$96")</f>
        <v>11912</v>
      </c>
    </row>
    <row r="6" spans="1:15">
      <c r="A6" t="s">
        <v>14</v>
      </c>
      <c r="B6" t="s">
        <v>15</v>
      </c>
      <c r="C6" cm="1">
        <f t="array" aca="1" ref="C6" ca="1">INDIRECT("'"&amp;$A6&amp;"'!$K$20")</f>
        <v>11654</v>
      </c>
      <c r="D6" cm="1">
        <f t="array" aca="1" ref="D6" ca="1">INDIRECT("'"&amp;$A6&amp;"'!$K$39")</f>
        <v>11392</v>
      </c>
      <c r="E6" cm="1">
        <f t="array" aca="1" ref="E6" ca="1">INDIRECT("'"&amp;$A6&amp;"'!$K$58")</f>
        <v>10205</v>
      </c>
      <c r="F6" cm="1">
        <f t="array" aca="1" ref="F6" ca="1">INDIRECT("'"&amp;$A6&amp;"'!$K$77")</f>
        <v>11576</v>
      </c>
      <c r="G6" cm="1">
        <f t="array" aca="1" ref="G6" ca="1">INDIRECT("'"&amp;$A6&amp;"'!$K$96")</f>
        <v>11802</v>
      </c>
      <c r="I6" t="s">
        <v>14</v>
      </c>
      <c r="J6" t="s">
        <v>15</v>
      </c>
      <c r="K6" cm="1">
        <f t="array" aca="1" ref="K6" ca="1">INDIRECT("'"&amp;$A6&amp;"'!$K$20")</f>
        <v>11654</v>
      </c>
      <c r="L6" cm="1">
        <f t="array" aca="1" ref="L6" ca="1">INDIRECT("'"&amp;$A6&amp;"'!$K$39")</f>
        <v>11392</v>
      </c>
      <c r="M6" cm="1">
        <f t="array" aca="1" ref="M6" ca="1">INDIRECT("'"&amp;$A6&amp;"'!$K$58")</f>
        <v>10205</v>
      </c>
      <c r="N6" cm="1">
        <f t="array" aca="1" ref="N6" ca="1">INDIRECT("'"&amp;$A6&amp;"'!$K$77")</f>
        <v>11576</v>
      </c>
      <c r="O6" cm="1">
        <f t="array" aca="1" ref="O6" ca="1">INDIRECT("'"&amp;$A6&amp;"'!$K$96")</f>
        <v>11802</v>
      </c>
    </row>
    <row r="7" spans="1:15">
      <c r="A7" t="s">
        <v>16</v>
      </c>
      <c r="B7" t="s">
        <v>17</v>
      </c>
      <c r="C7" cm="1">
        <f t="array" aca="1" ref="C7" ca="1">INDIRECT("'"&amp;$A7&amp;"'!$K$20")</f>
        <v>11914</v>
      </c>
      <c r="D7" cm="1">
        <f t="array" aca="1" ref="D7" ca="1">INDIRECT("'"&amp;$A7&amp;"'!$K$39")</f>
        <v>11692</v>
      </c>
      <c r="E7" cm="1">
        <f t="array" aca="1" ref="E7" ca="1">INDIRECT("'"&amp;$A7&amp;"'!$K$58")</f>
        <v>10551</v>
      </c>
      <c r="F7" cm="1">
        <f t="array" aca="1" ref="F7" ca="1">INDIRECT("'"&amp;$A7&amp;"'!$K$77")</f>
        <v>11874</v>
      </c>
      <c r="G7" cm="1">
        <f t="array" aca="1" ref="G7" ca="1">INDIRECT("'"&amp;$A7&amp;"'!$K$96")</f>
        <v>12052</v>
      </c>
      <c r="I7" t="s">
        <v>16</v>
      </c>
      <c r="J7" t="s">
        <v>17</v>
      </c>
      <c r="K7" cm="1">
        <f t="array" aca="1" ref="K7" ca="1">INDIRECT("'"&amp;$A7&amp;"'!$K$20")</f>
        <v>11914</v>
      </c>
      <c r="L7" cm="1">
        <f t="array" aca="1" ref="L7" ca="1">INDIRECT("'"&amp;$A7&amp;"'!$K$39")</f>
        <v>11692</v>
      </c>
      <c r="M7" cm="1">
        <f t="array" aca="1" ref="M7" ca="1">INDIRECT("'"&amp;$A7&amp;"'!$K$58")</f>
        <v>10551</v>
      </c>
      <c r="N7" cm="1">
        <f t="array" aca="1" ref="N7" ca="1">INDIRECT("'"&amp;$A7&amp;"'!$K$77")</f>
        <v>11874</v>
      </c>
      <c r="O7" cm="1">
        <f t="array" aca="1" ref="O7" ca="1">INDIRECT("'"&amp;$A7&amp;"'!$K$96")</f>
        <v>12052</v>
      </c>
    </row>
    <row r="8" spans="1:15">
      <c r="A8" t="s">
        <v>18</v>
      </c>
      <c r="B8" t="s">
        <v>18</v>
      </c>
      <c r="C8" cm="1">
        <f t="array" aca="1" ref="C8" ca="1">INDIRECT("'"&amp;$A8&amp;"'!$K$20")</f>
        <v>11575</v>
      </c>
      <c r="D8" cm="1">
        <f t="array" aca="1" ref="D8" ca="1">INDIRECT("'"&amp;$A8&amp;"'!$K$39")</f>
        <v>11328</v>
      </c>
      <c r="E8" cm="1">
        <f t="array" aca="1" ref="E8" ca="1">INDIRECT("'"&amp;$A8&amp;"'!$K$58")</f>
        <v>10166</v>
      </c>
      <c r="F8" cm="1">
        <f t="array" aca="1" ref="F8" ca="1">INDIRECT("'"&amp;$A8&amp;"'!$K$77")</f>
        <v>11510</v>
      </c>
      <c r="G8" cm="1">
        <f t="array" aca="1" ref="G8" ca="1">INDIRECT("'"&amp;$A8&amp;"'!$K$96")</f>
        <v>11720</v>
      </c>
      <c r="I8" t="s">
        <v>18</v>
      </c>
      <c r="J8" t="s">
        <v>18</v>
      </c>
      <c r="K8" cm="1">
        <f t="array" aca="1" ref="K8" ca="1">INDIRECT("'"&amp;$A8&amp;"'!$K$20")</f>
        <v>11575</v>
      </c>
      <c r="L8" cm="1">
        <f t="array" aca="1" ref="L8" ca="1">INDIRECT("'"&amp;$A8&amp;"'!$K$39")</f>
        <v>11328</v>
      </c>
      <c r="M8" cm="1">
        <f t="array" aca="1" ref="M8" ca="1">INDIRECT("'"&amp;$A8&amp;"'!$K$58")</f>
        <v>10166</v>
      </c>
      <c r="N8" cm="1">
        <f t="array" aca="1" ref="N8" ca="1">INDIRECT("'"&amp;$A8&amp;"'!$K$77")</f>
        <v>11510</v>
      </c>
      <c r="O8" cm="1">
        <f t="array" aca="1" ref="O8" ca="1">INDIRECT("'"&amp;$A8&amp;"'!$K$96")</f>
        <v>11720</v>
      </c>
    </row>
    <row r="9" spans="1:15">
      <c r="A9" t="s">
        <v>19</v>
      </c>
      <c r="B9" t="s">
        <v>19</v>
      </c>
      <c r="C9" cm="1">
        <f t="array" aca="1" ref="C9" ca="1">INDIRECT("'"&amp;$A9&amp;"'!$K$20")</f>
        <v>11495</v>
      </c>
      <c r="D9" cm="1">
        <f t="array" aca="1" ref="D9" ca="1">INDIRECT("'"&amp;$A9&amp;"'!$K$39")</f>
        <v>11236</v>
      </c>
      <c r="E9" cm="1">
        <f t="array" aca="1" ref="E9" ca="1">INDIRECT("'"&amp;$A9&amp;"'!$K$58")</f>
        <v>10064</v>
      </c>
      <c r="F9" cm="1">
        <f t="array" aca="1" ref="F9" ca="1">INDIRECT("'"&amp;$A9&amp;"'!$K$77")</f>
        <v>11418</v>
      </c>
      <c r="G9" cm="1">
        <f t="array" aca="1" ref="G9" ca="1">INDIRECT("'"&amp;$A9&amp;"'!$K$96")</f>
        <v>11642</v>
      </c>
      <c r="I9" t="s">
        <v>19</v>
      </c>
      <c r="J9" t="s">
        <v>19</v>
      </c>
      <c r="K9" cm="1">
        <f t="array" aca="1" ref="K9" ca="1">INDIRECT("'"&amp;$A9&amp;"'!$K$20")</f>
        <v>11495</v>
      </c>
      <c r="L9" cm="1">
        <f t="array" aca="1" ref="L9" ca="1">INDIRECT("'"&amp;$A9&amp;"'!$K$39")</f>
        <v>11236</v>
      </c>
      <c r="M9" cm="1">
        <f t="array" aca="1" ref="M9" ca="1">INDIRECT("'"&amp;$A9&amp;"'!$K$58")</f>
        <v>10064</v>
      </c>
      <c r="N9" cm="1">
        <f t="array" aca="1" ref="N9" ca="1">INDIRECT("'"&amp;$A9&amp;"'!$K$77")</f>
        <v>11418</v>
      </c>
      <c r="O9" cm="1">
        <f t="array" aca="1" ref="O9" ca="1">INDIRECT("'"&amp;$A9&amp;"'!$K$96")</f>
        <v>11642</v>
      </c>
    </row>
    <row r="10" spans="1:15">
      <c r="A10" t="s">
        <v>20</v>
      </c>
      <c r="B10" t="s">
        <v>20</v>
      </c>
      <c r="C10" cm="1">
        <f t="array" aca="1" ref="C10" ca="1">INDIRECT("'"&amp;$A10&amp;"'!$K$20")</f>
        <v>11894</v>
      </c>
      <c r="D10" cm="1">
        <f t="array" aca="1" ref="D10" ca="1">INDIRECT("'"&amp;$A10&amp;"'!$K$39")</f>
        <v>11671</v>
      </c>
      <c r="E10" cm="1">
        <f t="array" aca="1" ref="E10" ca="1">INDIRECT("'"&amp;$A10&amp;"'!$K$58")</f>
        <v>10530</v>
      </c>
      <c r="F10" cm="1">
        <f t="array" aca="1" ref="F10" ca="1">INDIRECT("'"&amp;$A10&amp;"'!$K$77")</f>
        <v>11853</v>
      </c>
      <c r="G10" cm="1">
        <f t="array" aca="1" ref="G10" ca="1">INDIRECT("'"&amp;$A10&amp;"'!$K$96")</f>
        <v>12031</v>
      </c>
      <c r="I10" t="s">
        <v>20</v>
      </c>
      <c r="J10" t="s">
        <v>20</v>
      </c>
      <c r="K10" cm="1">
        <f t="array" aca="1" ref="K10" ca="1">INDIRECT("'"&amp;$A10&amp;"'!$K$20")</f>
        <v>11894</v>
      </c>
      <c r="L10" cm="1">
        <f t="array" aca="1" ref="L10" ca="1">INDIRECT("'"&amp;$A10&amp;"'!$K$39")</f>
        <v>11671</v>
      </c>
      <c r="M10" cm="1">
        <f t="array" aca="1" ref="M10" ca="1">INDIRECT("'"&amp;$A10&amp;"'!$K$58")</f>
        <v>10530</v>
      </c>
      <c r="N10" cm="1">
        <f t="array" aca="1" ref="N10" ca="1">INDIRECT("'"&amp;$A10&amp;"'!$K$77")</f>
        <v>11853</v>
      </c>
      <c r="O10" cm="1">
        <f t="array" aca="1" ref="O10" ca="1">INDIRECT("'"&amp;$A10&amp;"'!$K$96")</f>
        <v>12031</v>
      </c>
    </row>
    <row r="12" spans="1:15">
      <c r="C12" t="s">
        <v>1</v>
      </c>
      <c r="D12" t="s">
        <v>2</v>
      </c>
      <c r="E12" t="s">
        <v>3</v>
      </c>
      <c r="F12" t="s">
        <v>4</v>
      </c>
      <c r="G12" t="s">
        <v>5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</row>
    <row r="13" spans="1:15">
      <c r="B13" t="s">
        <v>7</v>
      </c>
      <c r="C13">
        <f ca="1">((C2/C$4)-1)*100</f>
        <v>3.7274368231047017</v>
      </c>
      <c r="D13">
        <f ca="1">((D2/D$4)-1)*100</f>
        <v>3.7445546389841544</v>
      </c>
      <c r="E13">
        <f t="shared" ref="E13:G14" ca="1" si="0">((E2/E$4)-1)*100</f>
        <v>3.8229166666666758</v>
      </c>
      <c r="F13">
        <f t="shared" ca="1" si="0"/>
        <v>3.7280102087321021</v>
      </c>
      <c r="G13">
        <f t="shared" ca="1" si="0"/>
        <v>3.6957876925816979</v>
      </c>
      <c r="J13" t="s">
        <v>7</v>
      </c>
      <c r="K13">
        <f ca="1">((K2/K$2)-1)*100</f>
        <v>0</v>
      </c>
      <c r="L13">
        <f t="shared" ref="L13:O13" ca="1" si="1">((L2/L$2)-1)*100</f>
        <v>0</v>
      </c>
      <c r="M13">
        <f t="shared" ca="1" si="1"/>
        <v>0</v>
      </c>
      <c r="N13">
        <f t="shared" ca="1" si="1"/>
        <v>0</v>
      </c>
      <c r="O13">
        <f t="shared" ca="1" si="1"/>
        <v>0</v>
      </c>
    </row>
    <row r="14" spans="1:15">
      <c r="B14" t="s">
        <v>9</v>
      </c>
      <c r="C14">
        <f ca="1">((C3/C$4)-1)*100</f>
        <v>4.7202166064981954</v>
      </c>
      <c r="D14">
        <f ca="1">((D3/D$4)-1)*100</f>
        <v>4.9402168875706698</v>
      </c>
      <c r="E14">
        <f t="shared" ca="1" si="0"/>
        <v>5.3749999999999964</v>
      </c>
      <c r="F14">
        <f t="shared" ca="1" si="0"/>
        <v>4.9038373894813692</v>
      </c>
      <c r="G14">
        <f t="shared" ca="1" si="0"/>
        <v>4.6575830439041788</v>
      </c>
      <c r="J14" t="s">
        <v>9</v>
      </c>
      <c r="K14">
        <f t="shared" ref="K14:O14" ca="1" si="2">((K3/K$2)-1)*100</f>
        <v>0.95710432437134951</v>
      </c>
      <c r="L14">
        <f t="shared" ca="1" si="2"/>
        <v>1.1525060305548118</v>
      </c>
      <c r="M14">
        <f t="shared" ca="1" si="2"/>
        <v>1.4949332798234183</v>
      </c>
      <c r="N14">
        <f t="shared" ca="1" si="2"/>
        <v>1.1335676625659152</v>
      </c>
      <c r="O14">
        <f t="shared" ca="1" si="2"/>
        <v>0.92751631741669893</v>
      </c>
    </row>
    <row r="15" spans="1:15">
      <c r="B15" t="s">
        <v>11</v>
      </c>
      <c r="C15">
        <f t="shared" ref="C15:G21" ca="1" si="3">((C4/C$4)-1)*100</f>
        <v>0</v>
      </c>
      <c r="D15">
        <f t="shared" ca="1" si="3"/>
        <v>0</v>
      </c>
      <c r="E15">
        <f t="shared" ca="1" si="3"/>
        <v>0</v>
      </c>
      <c r="F15">
        <f t="shared" ca="1" si="3"/>
        <v>0</v>
      </c>
      <c r="G15">
        <f t="shared" ca="1" si="3"/>
        <v>0</v>
      </c>
      <c r="J15" t="s">
        <v>11</v>
      </c>
      <c r="K15">
        <f t="shared" ref="K15:O15" ca="1" si="4">((K4/K$2)-1)*100</f>
        <v>-3.5934916905942749</v>
      </c>
      <c r="L15">
        <f t="shared" ca="1" si="4"/>
        <v>-3.6093987313499554</v>
      </c>
      <c r="M15">
        <f t="shared" ca="1" si="4"/>
        <v>-3.6821510986254635</v>
      </c>
      <c r="N15">
        <f t="shared" ca="1" si="4"/>
        <v>-3.5940246045694235</v>
      </c>
      <c r="O15">
        <f t="shared" ca="1" si="4"/>
        <v>-3.5640673308141579</v>
      </c>
    </row>
    <row r="16" spans="1:15">
      <c r="B16" t="s">
        <v>13</v>
      </c>
      <c r="C16">
        <f t="shared" ca="1" si="3"/>
        <v>6.1823104693140785</v>
      </c>
      <c r="D16">
        <f t="shared" ca="1" si="3"/>
        <v>6.738344610251179</v>
      </c>
      <c r="E16">
        <f t="shared" ca="1" si="3"/>
        <v>7.6770833333333233</v>
      </c>
      <c r="F16">
        <f t="shared" ca="1" si="3"/>
        <v>6.6447908121411103</v>
      </c>
      <c r="G16">
        <f t="shared" ca="1" si="3"/>
        <v>6.0824650458633833</v>
      </c>
      <c r="J16" t="s">
        <v>13</v>
      </c>
      <c r="K16">
        <f t="shared" ref="K16:O16" ca="1" si="5">((K5/K$2)-1)*100</f>
        <v>2.3666579657182663</v>
      </c>
      <c r="L16">
        <f t="shared" ca="1" si="5"/>
        <v>2.8857321540248337</v>
      </c>
      <c r="M16">
        <f t="shared" ca="1" si="5"/>
        <v>3.7122504264071488</v>
      </c>
      <c r="N16">
        <f t="shared" ca="1" si="5"/>
        <v>2.8119507908611618</v>
      </c>
      <c r="O16">
        <f t="shared" ca="1" si="5"/>
        <v>2.3016145654414233</v>
      </c>
    </row>
    <row r="17" spans="2:15">
      <c r="B17" t="s">
        <v>15</v>
      </c>
      <c r="C17">
        <f t="shared" ca="1" si="3"/>
        <v>5.1805054151624619</v>
      </c>
      <c r="D17">
        <f t="shared" ca="1" si="3"/>
        <v>5.5890258596718922</v>
      </c>
      <c r="E17">
        <f t="shared" ca="1" si="3"/>
        <v>6.3020833333333304</v>
      </c>
      <c r="F17">
        <f t="shared" ca="1" si="3"/>
        <v>5.5145383283201177</v>
      </c>
      <c r="G17">
        <f t="shared" ca="1" si="3"/>
        <v>5.1028586695164302</v>
      </c>
      <c r="J17" t="s">
        <v>15</v>
      </c>
      <c r="K17">
        <f t="shared" ref="K17:O17" ca="1" si="6">((K6/K$2)-1)*100</f>
        <v>1.4008526929435217</v>
      </c>
      <c r="L17">
        <f t="shared" ca="1" si="6"/>
        <v>1.7778968998481304</v>
      </c>
      <c r="M17">
        <f t="shared" ca="1" si="6"/>
        <v>2.3878800040132431</v>
      </c>
      <c r="N17">
        <f t="shared" ca="1" si="6"/>
        <v>1.7223198594024547</v>
      </c>
      <c r="O17">
        <f t="shared" ca="1" si="6"/>
        <v>1.3569220199244336</v>
      </c>
    </row>
    <row r="18" spans="2:15">
      <c r="B18" t="s">
        <v>17</v>
      </c>
      <c r="C18">
        <f t="shared" ca="1" si="3"/>
        <v>7.5270758122743642</v>
      </c>
      <c r="D18">
        <f t="shared" ca="1" si="3"/>
        <v>8.3696357401056751</v>
      </c>
      <c r="E18">
        <f t="shared" ca="1" si="3"/>
        <v>9.9062500000000053</v>
      </c>
      <c r="F18">
        <f t="shared" ca="1" si="3"/>
        <v>8.2307902652447353</v>
      </c>
      <c r="G18">
        <f t="shared" ca="1" si="3"/>
        <v>7.3292367975777095</v>
      </c>
      <c r="J18" t="s">
        <v>17</v>
      </c>
      <c r="K18">
        <f t="shared" ref="K18:O18" ca="1" si="7">((K7/K$2)-1)*100</f>
        <v>3.6630992778212912</v>
      </c>
      <c r="L18">
        <f t="shared" ca="1" si="7"/>
        <v>4.4581434825337274</v>
      </c>
      <c r="M18">
        <f t="shared" ca="1" si="7"/>
        <v>5.8593358081669544</v>
      </c>
      <c r="N18">
        <f t="shared" ca="1" si="7"/>
        <v>4.3409490333919054</v>
      </c>
      <c r="O18">
        <f t="shared" ca="1" si="7"/>
        <v>3.5039505324630627</v>
      </c>
    </row>
    <row r="19" spans="2:15">
      <c r="B19" t="s">
        <v>18</v>
      </c>
      <c r="C19">
        <f t="shared" ca="1" si="3"/>
        <v>4.467509025270755</v>
      </c>
      <c r="D19">
        <f t="shared" ca="1" si="3"/>
        <v>4.9958290851793485</v>
      </c>
      <c r="E19">
        <f t="shared" ca="1" si="3"/>
        <v>5.8958333333333224</v>
      </c>
      <c r="F19">
        <f t="shared" ca="1" si="3"/>
        <v>4.9129523288670152</v>
      </c>
      <c r="G19">
        <f t="shared" ca="1" si="3"/>
        <v>4.3726066435123334</v>
      </c>
      <c r="J19" t="s">
        <v>18</v>
      </c>
      <c r="K19">
        <f t="shared" ref="K19:O19" ca="1" si="8">((K8/K$2)-1)*100</f>
        <v>0.71347776907682015</v>
      </c>
      <c r="L19">
        <f t="shared" ca="1" si="8"/>
        <v>1.2061109622085286</v>
      </c>
      <c r="M19">
        <f t="shared" ca="1" si="8"/>
        <v>1.9965887428514018</v>
      </c>
      <c r="N19">
        <f t="shared" ca="1" si="8"/>
        <v>1.1423550087873435</v>
      </c>
      <c r="O19">
        <f t="shared" ca="1" si="8"/>
        <v>0.6526966678117585</v>
      </c>
    </row>
    <row r="20" spans="2:15">
      <c r="B20" t="s">
        <v>19</v>
      </c>
      <c r="C20">
        <f t="shared" ca="1" si="3"/>
        <v>3.7454873646209474</v>
      </c>
      <c r="D20">
        <f t="shared" ca="1" si="3"/>
        <v>4.1431087218463336</v>
      </c>
      <c r="E20">
        <f t="shared" ca="1" si="3"/>
        <v>4.8333333333333339</v>
      </c>
      <c r="F20">
        <f t="shared" ca="1" si="3"/>
        <v>4.0743779053869389</v>
      </c>
      <c r="G20">
        <f t="shared" ca="1" si="3"/>
        <v>3.6779766675572256</v>
      </c>
      <c r="J20" t="s">
        <v>19</v>
      </c>
      <c r="K20">
        <f t="shared" ref="K20:O20" ca="1" si="9">((K9/K$2)-1)*100</f>
        <v>1.7401896806745754E-2</v>
      </c>
      <c r="L20">
        <f t="shared" ca="1" si="9"/>
        <v>0.38416867685160394</v>
      </c>
      <c r="M20">
        <f t="shared" ca="1" si="9"/>
        <v>0.97321159827430392</v>
      </c>
      <c r="N20">
        <f t="shared" ca="1" si="9"/>
        <v>0.33391915641476366</v>
      </c>
      <c r="O20">
        <f t="shared" ca="1" si="9"/>
        <v>-1.717622810031294E-2</v>
      </c>
    </row>
    <row r="21" spans="2:15">
      <c r="B21" t="s">
        <v>20</v>
      </c>
      <c r="C21">
        <f t="shared" ca="1" si="3"/>
        <v>7.3465703971119067</v>
      </c>
      <c r="D21">
        <f t="shared" ca="1" si="3"/>
        <v>8.1749930484753097</v>
      </c>
      <c r="E21">
        <f t="shared" ca="1" si="3"/>
        <v>9.6875000000000036</v>
      </c>
      <c r="F21">
        <f t="shared" ca="1" si="3"/>
        <v>8.0393765381460156</v>
      </c>
      <c r="G21">
        <f t="shared" ca="1" si="3"/>
        <v>7.1422210348205617</v>
      </c>
      <c r="J21" t="s">
        <v>20</v>
      </c>
      <c r="K21">
        <f t="shared" ref="K21:O21" ca="1" si="10">((K10/K$2)-1)*100</f>
        <v>3.489080309753767</v>
      </c>
      <c r="L21">
        <f t="shared" ca="1" si="10"/>
        <v>4.2705262217457296</v>
      </c>
      <c r="M21">
        <f t="shared" ca="1" si="10"/>
        <v>5.6486405136952023</v>
      </c>
      <c r="N21">
        <f t="shared" ca="1" si="10"/>
        <v>4.1564147627416448</v>
      </c>
      <c r="O21">
        <f t="shared" ca="1" si="10"/>
        <v>3.3236001374098212</v>
      </c>
    </row>
    <row r="22" spans="2:15">
      <c r="C22" t="s">
        <v>1</v>
      </c>
      <c r="D22" t="s">
        <v>2</v>
      </c>
      <c r="E22" t="s">
        <v>3</v>
      </c>
      <c r="F22" t="s">
        <v>4</v>
      </c>
      <c r="G22" t="s">
        <v>5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</row>
    <row r="23" spans="2:15">
      <c r="B23" t="s">
        <v>7</v>
      </c>
      <c r="C23">
        <f t="shared" ref="C23:G24" ca="1" si="11">((C2/C$23)-1)*100</f>
        <v>0</v>
      </c>
      <c r="D23">
        <f t="shared" ca="1" si="11"/>
        <v>0</v>
      </c>
      <c r="E23">
        <f t="shared" ca="1" si="11"/>
        <v>0</v>
      </c>
      <c r="F23">
        <f t="shared" ca="1" si="11"/>
        <v>0</v>
      </c>
      <c r="G23">
        <f t="shared" ca="1" si="11"/>
        <v>0</v>
      </c>
      <c r="J23" t="s">
        <v>7</v>
      </c>
      <c r="K23">
        <f t="shared" ref="K23:O24" ca="1" si="12">((K2/K$23)-1)*100</f>
        <v>0</v>
      </c>
      <c r="L23">
        <f t="shared" ca="1" si="12"/>
        <v>0</v>
      </c>
      <c r="M23">
        <f t="shared" ca="1" si="12"/>
        <v>0</v>
      </c>
      <c r="N23">
        <f t="shared" ca="1" si="12"/>
        <v>0</v>
      </c>
      <c r="O23">
        <f t="shared" ca="1" si="12"/>
        <v>0</v>
      </c>
    </row>
    <row r="24" spans="2:15">
      <c r="B24" t="s">
        <v>9</v>
      </c>
      <c r="C24">
        <f t="shared" ca="1" si="11"/>
        <v>1.0504327066547248</v>
      </c>
      <c r="D24">
        <f t="shared" ca="1" si="11"/>
        <v>0.69941444372152439</v>
      </c>
      <c r="E24">
        <f t="shared" ca="1" si="11"/>
        <v>0.67906393648140551</v>
      </c>
      <c r="F24">
        <f t="shared" ca="1" si="11"/>
        <v>0.72162087149596488</v>
      </c>
      <c r="G24">
        <f t="shared" ca="1" si="11"/>
        <v>1.0657406298646865</v>
      </c>
      <c r="J24" t="s">
        <v>9</v>
      </c>
      <c r="K24">
        <f t="shared" ca="1" si="12"/>
        <v>1.0504327066547248</v>
      </c>
      <c r="L24">
        <f t="shared" ca="1" si="12"/>
        <v>0.69941444372152439</v>
      </c>
      <c r="M24">
        <f t="shared" ca="1" si="12"/>
        <v>0.67906393648140551</v>
      </c>
      <c r="N24">
        <f t="shared" ca="1" si="12"/>
        <v>0.72162087149596488</v>
      </c>
      <c r="O24">
        <f t="shared" ca="1" si="12"/>
        <v>1.0657406298646865</v>
      </c>
    </row>
    <row r="25" spans="2:15">
      <c r="B25" t="s">
        <v>11</v>
      </c>
      <c r="C25">
        <f ca="1">((#REF!/C$23)-1)*100</f>
        <v>0.20889286780065852</v>
      </c>
      <c r="D25">
        <f ca="1">((#REF!/D$23)-1)*100</f>
        <v>0.26024723487312329</v>
      </c>
      <c r="E25">
        <f ca="1">((#REF!/E$23)-1)*100</f>
        <v>0.26117843710822264</v>
      </c>
      <c r="F25">
        <f ca="1">((#REF!/F$23)-1)*100</f>
        <v>0.26089369969470866</v>
      </c>
      <c r="G25">
        <f ca="1">((#REF!/G$23)-1)*100</f>
        <v>0.19758112800862815</v>
      </c>
      <c r="J25" t="s">
        <v>11</v>
      </c>
      <c r="K25">
        <f ca="1">((#REF!/K$23)-1)*100</f>
        <v>0.20889286780065852</v>
      </c>
      <c r="L25">
        <f ca="1">((#REF!/L$23)-1)*100</f>
        <v>0.26024723487312329</v>
      </c>
      <c r="M25">
        <f ca="1">((#REF!/M$23)-1)*100</f>
        <v>0.26117843710822264</v>
      </c>
      <c r="N25">
        <f ca="1">((#REF!/N$23)-1)*100</f>
        <v>0.26089369969470866</v>
      </c>
      <c r="O25">
        <f ca="1">((#REF!/O$23)-1)*100</f>
        <v>0.19758112800862815</v>
      </c>
    </row>
    <row r="26" spans="2:15">
      <c r="B26" t="s">
        <v>13</v>
      </c>
      <c r="C26">
        <f t="shared" ref="C26:G29" ca="1" si="13">((C4/C$23)-1)*100</f>
        <v>0</v>
      </c>
      <c r="D26">
        <f t="shared" ca="1" si="13"/>
        <v>-0.13012361743656164</v>
      </c>
      <c r="E26">
        <f t="shared" ca="1" si="13"/>
        <v>-9.9247806101132596E-2</v>
      </c>
      <c r="F26">
        <f t="shared" ca="1" si="13"/>
        <v>-0.11656952539550458</v>
      </c>
      <c r="G26">
        <f t="shared" ca="1" si="13"/>
        <v>-0.13770805891509807</v>
      </c>
      <c r="J26" t="s">
        <v>13</v>
      </c>
      <c r="K26">
        <f t="shared" ref="K26:O29" ca="1" si="14">((K4/K$23)-1)*100</f>
        <v>0</v>
      </c>
      <c r="L26">
        <f t="shared" ca="1" si="14"/>
        <v>-0.13012361743656164</v>
      </c>
      <c r="M26">
        <f t="shared" ca="1" si="14"/>
        <v>-9.9247806101132596E-2</v>
      </c>
      <c r="N26">
        <f t="shared" ca="1" si="14"/>
        <v>-0.11656952539550458</v>
      </c>
      <c r="O26">
        <f t="shared" ca="1" si="14"/>
        <v>-0.13770805891509807</v>
      </c>
    </row>
    <row r="27" spans="2:15">
      <c r="B27" t="s">
        <v>15</v>
      </c>
      <c r="C27">
        <f t="shared" ca="1" si="13"/>
        <v>2.6320501342882663</v>
      </c>
      <c r="D27">
        <f t="shared" ca="1" si="13"/>
        <v>1.740403383214062</v>
      </c>
      <c r="E27">
        <f t="shared" ca="1" si="13"/>
        <v>1.70810697868784</v>
      </c>
      <c r="F27">
        <f t="shared" ca="1" si="13"/>
        <v>1.8096031085206743</v>
      </c>
      <c r="G27">
        <f t="shared" ca="1" si="13"/>
        <v>2.6763261884804157</v>
      </c>
      <c r="J27" t="s">
        <v>15</v>
      </c>
      <c r="K27">
        <f t="shared" ca="1" si="14"/>
        <v>2.6320501342882663</v>
      </c>
      <c r="L27">
        <f t="shared" ca="1" si="14"/>
        <v>1.740403383214062</v>
      </c>
      <c r="M27">
        <f t="shared" ca="1" si="14"/>
        <v>1.70810697868784</v>
      </c>
      <c r="N27">
        <f t="shared" ca="1" si="14"/>
        <v>1.8096031085206743</v>
      </c>
      <c r="O27">
        <f t="shared" ca="1" si="14"/>
        <v>2.6763261884804157</v>
      </c>
    </row>
    <row r="28" spans="2:15">
      <c r="B28" t="s">
        <v>17</v>
      </c>
      <c r="C28">
        <f t="shared" ca="1" si="13"/>
        <v>1.5875857952849959</v>
      </c>
      <c r="D28">
        <f t="shared" ca="1" si="13"/>
        <v>0.95966167859466989</v>
      </c>
      <c r="E28">
        <f t="shared" ca="1" si="13"/>
        <v>0.94546594233180237</v>
      </c>
      <c r="F28">
        <f t="shared" ca="1" si="13"/>
        <v>1.010269220094373</v>
      </c>
      <c r="G28">
        <f t="shared" ca="1" si="13"/>
        <v>1.6165728655250788</v>
      </c>
      <c r="J28" t="s">
        <v>17</v>
      </c>
      <c r="K28">
        <f t="shared" ca="1" si="14"/>
        <v>1.5875857952849959</v>
      </c>
      <c r="L28">
        <f t="shared" ca="1" si="14"/>
        <v>0.95966167859466989</v>
      </c>
      <c r="M28">
        <f t="shared" ca="1" si="14"/>
        <v>0.94546594233180237</v>
      </c>
      <c r="N28">
        <f t="shared" ca="1" si="14"/>
        <v>1.010269220094373</v>
      </c>
      <c r="O28">
        <f t="shared" ca="1" si="14"/>
        <v>1.6165728655250788</v>
      </c>
    </row>
    <row r="29" spans="2:15">
      <c r="C29">
        <f t="shared" ca="1" si="13"/>
        <v>3.9510593852581266</v>
      </c>
      <c r="D29">
        <f t="shared" ca="1" si="13"/>
        <v>2.5374105400130187</v>
      </c>
      <c r="E29">
        <f t="shared" ca="1" si="13"/>
        <v>2.4498537400752252</v>
      </c>
      <c r="F29">
        <f t="shared" ca="1" si="13"/>
        <v>2.6311407160699352</v>
      </c>
      <c r="G29">
        <f t="shared" ca="1" si="13"/>
        <v>4.0294575499940199</v>
      </c>
      <c r="K29">
        <f t="shared" ca="1" si="14"/>
        <v>3.9510593852581266</v>
      </c>
      <c r="L29">
        <f t="shared" ca="1" si="14"/>
        <v>2.5374105400130187</v>
      </c>
      <c r="M29">
        <f t="shared" ca="1" si="14"/>
        <v>2.4498537400752252</v>
      </c>
      <c r="N29">
        <f t="shared" ca="1" si="14"/>
        <v>2.6311407160699352</v>
      </c>
      <c r="O29">
        <f t="shared" ca="1" si="14"/>
        <v>4.0294575499940199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6"/>
  <sheetViews>
    <sheetView topLeftCell="A46" workbookViewId="0">
      <selection activeCell="K39" sqref="K39"/>
    </sheetView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1852</v>
      </c>
      <c r="I2" t="s">
        <v>35</v>
      </c>
      <c r="J2" t="s">
        <v>35</v>
      </c>
      <c r="K2">
        <v>21892</v>
      </c>
      <c r="L2">
        <v>21142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1850</v>
      </c>
      <c r="I3" t="s">
        <v>35</v>
      </c>
      <c r="J3" t="s">
        <v>35</v>
      </c>
      <c r="K3">
        <v>21871</v>
      </c>
      <c r="L3">
        <v>21121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1839</v>
      </c>
      <c r="I4" t="s">
        <v>35</v>
      </c>
      <c r="J4" t="s">
        <v>35</v>
      </c>
      <c r="K4">
        <v>21750</v>
      </c>
      <c r="L4">
        <v>21002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1822</v>
      </c>
      <c r="I5" t="s">
        <v>35</v>
      </c>
      <c r="J5" t="s">
        <v>35</v>
      </c>
      <c r="K5">
        <v>21555</v>
      </c>
      <c r="L5">
        <v>20811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1797</v>
      </c>
      <c r="I6" t="s">
        <v>35</v>
      </c>
      <c r="J6" t="s">
        <v>35</v>
      </c>
      <c r="K6">
        <v>21266</v>
      </c>
      <c r="L6">
        <v>20528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1765</v>
      </c>
      <c r="I7" t="s">
        <v>35</v>
      </c>
      <c r="J7" t="s">
        <v>35</v>
      </c>
      <c r="K7">
        <v>20893</v>
      </c>
      <c r="L7">
        <v>20164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1729</v>
      </c>
      <c r="I8" t="s">
        <v>35</v>
      </c>
      <c r="J8" t="s">
        <v>35</v>
      </c>
      <c r="K8">
        <v>20483</v>
      </c>
      <c r="L8">
        <v>19765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1684</v>
      </c>
      <c r="I9" t="s">
        <v>35</v>
      </c>
      <c r="J9" t="s">
        <v>35</v>
      </c>
      <c r="K9">
        <v>19971</v>
      </c>
      <c r="L9">
        <v>19267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1633</v>
      </c>
      <c r="I10" t="s">
        <v>35</v>
      </c>
      <c r="J10" t="s">
        <v>35</v>
      </c>
      <c r="K10">
        <v>19399</v>
      </c>
      <c r="L10">
        <v>18709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1583</v>
      </c>
      <c r="I11" t="s">
        <v>35</v>
      </c>
      <c r="J11" t="s">
        <v>35</v>
      </c>
      <c r="K11">
        <v>18825</v>
      </c>
      <c r="L11">
        <v>18152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1522</v>
      </c>
      <c r="I12" t="s">
        <v>35</v>
      </c>
      <c r="J12" t="s">
        <v>35</v>
      </c>
      <c r="K12">
        <v>18135</v>
      </c>
      <c r="L12">
        <v>17480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1458</v>
      </c>
      <c r="I13" t="s">
        <v>35</v>
      </c>
      <c r="J13" t="s">
        <v>35</v>
      </c>
      <c r="K13">
        <v>17407</v>
      </c>
      <c r="L13">
        <v>16772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1396</v>
      </c>
      <c r="I14" t="s">
        <v>35</v>
      </c>
      <c r="J14" t="s">
        <v>35</v>
      </c>
      <c r="K14">
        <v>16707</v>
      </c>
      <c r="L14">
        <v>16091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1324</v>
      </c>
      <c r="I15" t="s">
        <v>35</v>
      </c>
      <c r="J15" t="s">
        <v>35</v>
      </c>
      <c r="K15">
        <v>15883</v>
      </c>
      <c r="L15">
        <v>15289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1252</v>
      </c>
      <c r="I16" t="s">
        <v>35</v>
      </c>
      <c r="J16" t="s">
        <v>35</v>
      </c>
      <c r="K16">
        <v>15051</v>
      </c>
      <c r="L16">
        <v>14479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1180</v>
      </c>
      <c r="I17" t="s">
        <v>35</v>
      </c>
      <c r="J17" t="s">
        <v>35</v>
      </c>
      <c r="K17">
        <v>14227</v>
      </c>
      <c r="L17">
        <v>13678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1102</v>
      </c>
      <c r="I18" t="s">
        <v>35</v>
      </c>
      <c r="J18" t="s">
        <v>35</v>
      </c>
      <c r="K18">
        <v>13319</v>
      </c>
      <c r="L18">
        <v>12792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1025</v>
      </c>
      <c r="I19" t="s">
        <v>35</v>
      </c>
      <c r="J19" t="s">
        <v>35</v>
      </c>
      <c r="K19">
        <v>12411</v>
      </c>
      <c r="L19">
        <v>11908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947</v>
      </c>
      <c r="I20" t="s">
        <v>35</v>
      </c>
      <c r="J20" t="s">
        <v>35</v>
      </c>
      <c r="K20">
        <v>11493</v>
      </c>
      <c r="L20">
        <v>11013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1852</v>
      </c>
      <c r="I21" t="s">
        <v>35</v>
      </c>
      <c r="J21" t="s">
        <v>35</v>
      </c>
      <c r="K21">
        <v>21892</v>
      </c>
      <c r="L21">
        <v>21142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1868</v>
      </c>
      <c r="I22" t="s">
        <v>35</v>
      </c>
      <c r="J22" t="s">
        <v>35</v>
      </c>
      <c r="K22">
        <v>22066</v>
      </c>
      <c r="L22">
        <v>21310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1874</v>
      </c>
      <c r="I23" t="s">
        <v>35</v>
      </c>
      <c r="J23" t="s">
        <v>35</v>
      </c>
      <c r="K23">
        <v>22125</v>
      </c>
      <c r="L23">
        <v>21365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1871</v>
      </c>
      <c r="I24" t="s">
        <v>35</v>
      </c>
      <c r="J24" t="s">
        <v>35</v>
      </c>
      <c r="K24">
        <v>22085</v>
      </c>
      <c r="L24">
        <v>21325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1859</v>
      </c>
      <c r="I25" t="s">
        <v>35</v>
      </c>
      <c r="J25" t="s">
        <v>35</v>
      </c>
      <c r="K25">
        <v>21945</v>
      </c>
      <c r="L25">
        <v>21188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1835</v>
      </c>
      <c r="I26" t="s">
        <v>35</v>
      </c>
      <c r="J26" t="s">
        <v>35</v>
      </c>
      <c r="K26">
        <v>21671</v>
      </c>
      <c r="L26">
        <v>20920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1801</v>
      </c>
      <c r="I27" t="s">
        <v>35</v>
      </c>
      <c r="J27" t="s">
        <v>35</v>
      </c>
      <c r="K27">
        <v>21295</v>
      </c>
      <c r="L27">
        <v>20554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1762</v>
      </c>
      <c r="I28" t="s">
        <v>35</v>
      </c>
      <c r="J28" t="s">
        <v>35</v>
      </c>
      <c r="K28">
        <v>20856</v>
      </c>
      <c r="L28">
        <v>20128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1711</v>
      </c>
      <c r="I29" t="s">
        <v>35</v>
      </c>
      <c r="J29" t="s">
        <v>35</v>
      </c>
      <c r="K29">
        <v>20288</v>
      </c>
      <c r="L29">
        <v>19575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1653</v>
      </c>
      <c r="I30" t="s">
        <v>35</v>
      </c>
      <c r="J30" t="s">
        <v>35</v>
      </c>
      <c r="K30">
        <v>19640</v>
      </c>
      <c r="L30">
        <v>18945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1590</v>
      </c>
      <c r="I31" t="s">
        <v>35</v>
      </c>
      <c r="J31" t="s">
        <v>35</v>
      </c>
      <c r="K31">
        <v>18927</v>
      </c>
      <c r="L31">
        <v>18252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1518</v>
      </c>
      <c r="I32" t="s">
        <v>35</v>
      </c>
      <c r="J32" t="s">
        <v>35</v>
      </c>
      <c r="K32">
        <v>18119</v>
      </c>
      <c r="L32">
        <v>17467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1442</v>
      </c>
      <c r="I33" t="s">
        <v>35</v>
      </c>
      <c r="J33" t="s">
        <v>35</v>
      </c>
      <c r="K33">
        <v>17264</v>
      </c>
      <c r="L33">
        <v>16636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1361</v>
      </c>
      <c r="I34" t="s">
        <v>35</v>
      </c>
      <c r="J34" t="s">
        <v>35</v>
      </c>
      <c r="K34">
        <v>16338</v>
      </c>
      <c r="L34">
        <v>15735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1276</v>
      </c>
      <c r="I35" t="s">
        <v>35</v>
      </c>
      <c r="J35" t="s">
        <v>35</v>
      </c>
      <c r="K35">
        <v>15365</v>
      </c>
      <c r="L35">
        <v>14787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1189</v>
      </c>
      <c r="I36" t="s">
        <v>35</v>
      </c>
      <c r="J36" t="s">
        <v>35</v>
      </c>
      <c r="K36">
        <v>14354</v>
      </c>
      <c r="L36">
        <v>13803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1100</v>
      </c>
      <c r="I37" t="s">
        <v>35</v>
      </c>
      <c r="J37" t="s">
        <v>35</v>
      </c>
      <c r="K37">
        <v>13320</v>
      </c>
      <c r="L37">
        <v>12796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1011</v>
      </c>
      <c r="I38" t="s">
        <v>35</v>
      </c>
      <c r="J38" t="s">
        <v>35</v>
      </c>
      <c r="K38">
        <v>12268</v>
      </c>
      <c r="L38">
        <v>11770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920.2</v>
      </c>
      <c r="I39" t="s">
        <v>35</v>
      </c>
      <c r="J39" t="s">
        <v>35</v>
      </c>
      <c r="K39">
        <v>11193</v>
      </c>
      <c r="L39">
        <v>10722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1852</v>
      </c>
      <c r="I40" t="s">
        <v>35</v>
      </c>
      <c r="J40" t="s">
        <v>35</v>
      </c>
      <c r="K40">
        <v>21892</v>
      </c>
      <c r="L40">
        <v>21142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1876</v>
      </c>
      <c r="I41" t="s">
        <v>35</v>
      </c>
      <c r="J41" t="s">
        <v>35</v>
      </c>
      <c r="K41">
        <v>22156</v>
      </c>
      <c r="L41">
        <v>21397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1890</v>
      </c>
      <c r="I42" t="s">
        <v>35</v>
      </c>
      <c r="J42" t="s">
        <v>35</v>
      </c>
      <c r="K42">
        <v>22302</v>
      </c>
      <c r="L42">
        <v>21538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1893</v>
      </c>
      <c r="I43" t="s">
        <v>35</v>
      </c>
      <c r="J43" t="s">
        <v>35</v>
      </c>
      <c r="K43">
        <v>22327</v>
      </c>
      <c r="L43">
        <v>21561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1884</v>
      </c>
      <c r="I44" t="s">
        <v>35</v>
      </c>
      <c r="J44" t="s">
        <v>35</v>
      </c>
      <c r="K44">
        <v>22226</v>
      </c>
      <c r="L44">
        <v>21463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1864</v>
      </c>
      <c r="I45" t="s">
        <v>35</v>
      </c>
      <c r="J45" t="s">
        <v>35</v>
      </c>
      <c r="K45">
        <v>22000</v>
      </c>
      <c r="L45">
        <v>21243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1832</v>
      </c>
      <c r="I46" t="s">
        <v>35</v>
      </c>
      <c r="J46" t="s">
        <v>35</v>
      </c>
      <c r="K46">
        <v>21649</v>
      </c>
      <c r="L46">
        <v>20903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1789</v>
      </c>
      <c r="I47" t="s">
        <v>35</v>
      </c>
      <c r="J47" t="s">
        <v>35</v>
      </c>
      <c r="K47">
        <v>21173</v>
      </c>
      <c r="L47">
        <v>20441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1734</v>
      </c>
      <c r="I48" t="s">
        <v>35</v>
      </c>
      <c r="J48" t="s">
        <v>35</v>
      </c>
      <c r="K48">
        <v>20575</v>
      </c>
      <c r="L48">
        <v>19861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1669</v>
      </c>
      <c r="I49" t="s">
        <v>35</v>
      </c>
      <c r="J49" t="s">
        <v>35</v>
      </c>
      <c r="K49">
        <v>19850</v>
      </c>
      <c r="L49">
        <v>19158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1593</v>
      </c>
      <c r="I50" t="s">
        <v>35</v>
      </c>
      <c r="J50" t="s">
        <v>35</v>
      </c>
      <c r="K50">
        <v>19007</v>
      </c>
      <c r="L50">
        <v>18338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1509</v>
      </c>
      <c r="I51" t="s">
        <v>35</v>
      </c>
      <c r="J51" t="s">
        <v>35</v>
      </c>
      <c r="K51">
        <v>18055</v>
      </c>
      <c r="L51">
        <v>17414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1416</v>
      </c>
      <c r="I52" t="s">
        <v>35</v>
      </c>
      <c r="J52" t="s">
        <v>35</v>
      </c>
      <c r="K52">
        <v>17002</v>
      </c>
      <c r="L52">
        <v>16389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1317</v>
      </c>
      <c r="I53" t="s">
        <v>35</v>
      </c>
      <c r="J53" t="s">
        <v>35</v>
      </c>
      <c r="K53">
        <v>15857</v>
      </c>
      <c r="L53">
        <v>15275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1213</v>
      </c>
      <c r="I54" t="s">
        <v>35</v>
      </c>
      <c r="J54" t="s">
        <v>35</v>
      </c>
      <c r="K54">
        <v>14648</v>
      </c>
      <c r="L54">
        <v>14097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1108</v>
      </c>
      <c r="I55" t="s">
        <v>35</v>
      </c>
      <c r="J55" t="s">
        <v>35</v>
      </c>
      <c r="K55">
        <v>13414</v>
      </c>
      <c r="L55">
        <v>12894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1007</v>
      </c>
      <c r="I56" t="s">
        <v>35</v>
      </c>
      <c r="J56" t="s">
        <v>35</v>
      </c>
      <c r="K56">
        <v>12231</v>
      </c>
      <c r="L56">
        <v>11740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911.9</v>
      </c>
      <c r="I57" t="s">
        <v>35</v>
      </c>
      <c r="J57" t="s">
        <v>35</v>
      </c>
      <c r="K57">
        <v>11094</v>
      </c>
      <c r="L57">
        <v>10630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818.1</v>
      </c>
      <c r="I58" t="s">
        <v>35</v>
      </c>
      <c r="J58" t="s">
        <v>35</v>
      </c>
      <c r="K58">
        <v>9967</v>
      </c>
      <c r="L58">
        <v>9528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1852</v>
      </c>
      <c r="I59" t="s">
        <v>35</v>
      </c>
      <c r="J59" t="s">
        <v>35</v>
      </c>
      <c r="K59">
        <v>21892</v>
      </c>
      <c r="L59">
        <v>21142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1871</v>
      </c>
      <c r="I60" t="s">
        <v>35</v>
      </c>
      <c r="J60" t="s">
        <v>35</v>
      </c>
      <c r="K60">
        <v>22088</v>
      </c>
      <c r="L60">
        <v>21331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1880</v>
      </c>
      <c r="I61" t="s">
        <v>35</v>
      </c>
      <c r="J61" t="s">
        <v>35</v>
      </c>
      <c r="K61">
        <v>22173</v>
      </c>
      <c r="L61">
        <v>21413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1879</v>
      </c>
      <c r="I62" t="s">
        <v>35</v>
      </c>
      <c r="J62" t="s">
        <v>35</v>
      </c>
      <c r="K62">
        <v>22148</v>
      </c>
      <c r="L62">
        <v>21387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1867</v>
      </c>
      <c r="I63" t="s">
        <v>35</v>
      </c>
      <c r="J63" t="s">
        <v>35</v>
      </c>
      <c r="K63">
        <v>21994</v>
      </c>
      <c r="L63">
        <v>21236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1846</v>
      </c>
      <c r="I64" t="s">
        <v>35</v>
      </c>
      <c r="J64" t="s">
        <v>35</v>
      </c>
      <c r="K64">
        <v>21737</v>
      </c>
      <c r="L64">
        <v>20985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1817</v>
      </c>
      <c r="I65" t="s">
        <v>35</v>
      </c>
      <c r="J65" t="s">
        <v>35</v>
      </c>
      <c r="K65">
        <v>21413</v>
      </c>
      <c r="L65">
        <v>20671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1777</v>
      </c>
      <c r="I66" t="s">
        <v>35</v>
      </c>
      <c r="J66" t="s">
        <v>35</v>
      </c>
      <c r="K66">
        <v>20948</v>
      </c>
      <c r="L66">
        <v>20218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1728</v>
      </c>
      <c r="I67" t="s">
        <v>35</v>
      </c>
      <c r="J67" t="s">
        <v>35</v>
      </c>
      <c r="K67">
        <v>20391</v>
      </c>
      <c r="L67">
        <v>19677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1673</v>
      </c>
      <c r="I68" t="s">
        <v>35</v>
      </c>
      <c r="J68" t="s">
        <v>35</v>
      </c>
      <c r="K68">
        <v>19770</v>
      </c>
      <c r="L68">
        <v>19074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1609</v>
      </c>
      <c r="I69" t="s">
        <v>35</v>
      </c>
      <c r="J69" t="s">
        <v>35</v>
      </c>
      <c r="K69">
        <v>19046</v>
      </c>
      <c r="L69">
        <v>18371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1539</v>
      </c>
      <c r="I70" t="s">
        <v>35</v>
      </c>
      <c r="J70" t="s">
        <v>35</v>
      </c>
      <c r="K70">
        <v>18260</v>
      </c>
      <c r="L70">
        <v>17606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1464</v>
      </c>
      <c r="I71" t="s">
        <v>35</v>
      </c>
      <c r="J71" t="s">
        <v>35</v>
      </c>
      <c r="K71">
        <v>17408</v>
      </c>
      <c r="L71">
        <v>16778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1383</v>
      </c>
      <c r="I72" t="s">
        <v>35</v>
      </c>
      <c r="J72" t="s">
        <v>35</v>
      </c>
      <c r="K72">
        <v>16482</v>
      </c>
      <c r="L72">
        <v>15877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1300</v>
      </c>
      <c r="I73" t="s">
        <v>35</v>
      </c>
      <c r="J73" t="s">
        <v>35</v>
      </c>
      <c r="K73">
        <v>15532</v>
      </c>
      <c r="L73">
        <v>14952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1212</v>
      </c>
      <c r="I74" t="s">
        <v>35</v>
      </c>
      <c r="J74" t="s">
        <v>35</v>
      </c>
      <c r="K74">
        <v>14519</v>
      </c>
      <c r="L74">
        <v>13966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1124</v>
      </c>
      <c r="I75" t="s">
        <v>35</v>
      </c>
      <c r="J75" t="s">
        <v>35</v>
      </c>
      <c r="K75">
        <v>13499</v>
      </c>
      <c r="L75">
        <v>12972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1034</v>
      </c>
      <c r="I76" t="s">
        <v>35</v>
      </c>
      <c r="J76" t="s">
        <v>35</v>
      </c>
      <c r="K76">
        <v>12446</v>
      </c>
      <c r="L76">
        <v>11946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944</v>
      </c>
      <c r="I77" t="s">
        <v>35</v>
      </c>
      <c r="J77" t="s">
        <v>35</v>
      </c>
      <c r="K77">
        <v>11380</v>
      </c>
      <c r="L77">
        <v>10906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1852</v>
      </c>
      <c r="I78" t="s">
        <v>35</v>
      </c>
      <c r="J78" t="s">
        <v>35</v>
      </c>
      <c r="K78">
        <v>21892</v>
      </c>
      <c r="L78">
        <v>21142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1854</v>
      </c>
      <c r="I79" t="s">
        <v>35</v>
      </c>
      <c r="J79" t="s">
        <v>35</v>
      </c>
      <c r="K79">
        <v>21901</v>
      </c>
      <c r="L79">
        <v>21150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1847</v>
      </c>
      <c r="I80" t="s">
        <v>35</v>
      </c>
      <c r="J80" t="s">
        <v>35</v>
      </c>
      <c r="K80">
        <v>21807</v>
      </c>
      <c r="L80">
        <v>21058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1832</v>
      </c>
      <c r="I81" t="s">
        <v>35</v>
      </c>
      <c r="J81" t="s">
        <v>35</v>
      </c>
      <c r="K81">
        <v>21622</v>
      </c>
      <c r="L81">
        <v>20878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1809</v>
      </c>
      <c r="I82" t="s">
        <v>35</v>
      </c>
      <c r="J82" t="s">
        <v>35</v>
      </c>
      <c r="K82">
        <v>21337</v>
      </c>
      <c r="L82">
        <v>20600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1781</v>
      </c>
      <c r="I83" t="s">
        <v>35</v>
      </c>
      <c r="J83" t="s">
        <v>35</v>
      </c>
      <c r="K83">
        <v>21002</v>
      </c>
      <c r="L83">
        <v>20272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1744</v>
      </c>
      <c r="I84" t="s">
        <v>35</v>
      </c>
      <c r="J84" t="s">
        <v>35</v>
      </c>
      <c r="K84">
        <v>20570</v>
      </c>
      <c r="L84">
        <v>19852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1700</v>
      </c>
      <c r="I85" t="s">
        <v>35</v>
      </c>
      <c r="J85" t="s">
        <v>35</v>
      </c>
      <c r="K85">
        <v>20057</v>
      </c>
      <c r="L85">
        <v>19352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1655</v>
      </c>
      <c r="I86" t="s">
        <v>35</v>
      </c>
      <c r="J86" t="s">
        <v>35</v>
      </c>
      <c r="K86">
        <v>19540</v>
      </c>
      <c r="L86">
        <v>18850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1601</v>
      </c>
      <c r="I87" t="s">
        <v>35</v>
      </c>
      <c r="J87" t="s">
        <v>35</v>
      </c>
      <c r="K87">
        <v>18911</v>
      </c>
      <c r="L87">
        <v>18237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1541</v>
      </c>
      <c r="I88" t="s">
        <v>35</v>
      </c>
      <c r="J88" t="s">
        <v>35</v>
      </c>
      <c r="K88">
        <v>18228</v>
      </c>
      <c r="L88">
        <v>17572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1484</v>
      </c>
      <c r="I89" t="s">
        <v>35</v>
      </c>
      <c r="J89" t="s">
        <v>35</v>
      </c>
      <c r="K89">
        <v>17573</v>
      </c>
      <c r="L89">
        <v>16936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1416</v>
      </c>
      <c r="I90" t="s">
        <v>35</v>
      </c>
      <c r="J90" t="s">
        <v>35</v>
      </c>
      <c r="K90">
        <v>16791</v>
      </c>
      <c r="L90">
        <v>16175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1346</v>
      </c>
      <c r="I91" t="s">
        <v>35</v>
      </c>
      <c r="J91" t="s">
        <v>35</v>
      </c>
      <c r="K91">
        <v>15997</v>
      </c>
      <c r="L91">
        <v>15402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1278</v>
      </c>
      <c r="I92" t="s">
        <v>35</v>
      </c>
      <c r="J92" t="s">
        <v>35</v>
      </c>
      <c r="K92">
        <v>15223</v>
      </c>
      <c r="L92">
        <v>14649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1202</v>
      </c>
      <c r="I93" t="s">
        <v>35</v>
      </c>
      <c r="J93" t="s">
        <v>35</v>
      </c>
      <c r="K93">
        <v>14339</v>
      </c>
      <c r="L93">
        <v>13788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1125</v>
      </c>
      <c r="I94" t="s">
        <v>35</v>
      </c>
      <c r="J94" t="s">
        <v>35</v>
      </c>
      <c r="K94">
        <v>13455</v>
      </c>
      <c r="L94">
        <v>12927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1050</v>
      </c>
      <c r="I95" t="s">
        <v>35</v>
      </c>
      <c r="J95" t="s">
        <v>35</v>
      </c>
      <c r="K95">
        <v>12580</v>
      </c>
      <c r="L95">
        <v>12074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970.1</v>
      </c>
      <c r="I96" t="s">
        <v>35</v>
      </c>
      <c r="J96" t="s">
        <v>35</v>
      </c>
      <c r="K96">
        <v>11644</v>
      </c>
      <c r="L96">
        <v>11161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"/>
  <sheetViews>
    <sheetView topLeftCell="A13" workbookViewId="0">
      <selection activeCell="D55" sqref="D55"/>
    </sheetView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1867</v>
      </c>
      <c r="I2" t="s">
        <v>35</v>
      </c>
      <c r="J2" t="s">
        <v>35</v>
      </c>
      <c r="K2">
        <v>22063</v>
      </c>
      <c r="L2">
        <v>21308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1865</v>
      </c>
      <c r="I3" t="s">
        <v>35</v>
      </c>
      <c r="J3" t="s">
        <v>35</v>
      </c>
      <c r="K3">
        <v>22040</v>
      </c>
      <c r="L3">
        <v>21285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1854</v>
      </c>
      <c r="I4" t="s">
        <v>35</v>
      </c>
      <c r="J4" t="s">
        <v>35</v>
      </c>
      <c r="K4">
        <v>21915</v>
      </c>
      <c r="L4">
        <v>21162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1836</v>
      </c>
      <c r="I5" t="s">
        <v>35</v>
      </c>
      <c r="J5" t="s">
        <v>35</v>
      </c>
      <c r="K5">
        <v>21714</v>
      </c>
      <c r="L5">
        <v>20966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1811</v>
      </c>
      <c r="I6" t="s">
        <v>35</v>
      </c>
      <c r="J6" t="s">
        <v>35</v>
      </c>
      <c r="K6">
        <v>21418</v>
      </c>
      <c r="L6">
        <v>20677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1778</v>
      </c>
      <c r="I7" t="s">
        <v>35</v>
      </c>
      <c r="J7" t="s">
        <v>35</v>
      </c>
      <c r="K7">
        <v>21037</v>
      </c>
      <c r="L7">
        <v>20305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1741</v>
      </c>
      <c r="I8" t="s">
        <v>35</v>
      </c>
      <c r="J8" t="s">
        <v>35</v>
      </c>
      <c r="K8">
        <v>20622</v>
      </c>
      <c r="L8">
        <v>19901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1696</v>
      </c>
      <c r="I9" t="s">
        <v>35</v>
      </c>
      <c r="J9" t="s">
        <v>35</v>
      </c>
      <c r="K9">
        <v>20104</v>
      </c>
      <c r="L9">
        <v>19396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1645</v>
      </c>
      <c r="I10" t="s">
        <v>35</v>
      </c>
      <c r="J10" t="s">
        <v>35</v>
      </c>
      <c r="K10">
        <v>19525</v>
      </c>
      <c r="L10">
        <v>18833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1593</v>
      </c>
      <c r="I11" t="s">
        <v>35</v>
      </c>
      <c r="J11" t="s">
        <v>35</v>
      </c>
      <c r="K11">
        <v>18949</v>
      </c>
      <c r="L11">
        <v>18273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1532</v>
      </c>
      <c r="I12" t="s">
        <v>35</v>
      </c>
      <c r="J12" t="s">
        <v>35</v>
      </c>
      <c r="K12">
        <v>18254</v>
      </c>
      <c r="L12">
        <v>17597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1468</v>
      </c>
      <c r="I13" t="s">
        <v>35</v>
      </c>
      <c r="J13" t="s">
        <v>35</v>
      </c>
      <c r="K13">
        <v>17523</v>
      </c>
      <c r="L13">
        <v>16885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1406</v>
      </c>
      <c r="I14" t="s">
        <v>35</v>
      </c>
      <c r="J14" t="s">
        <v>35</v>
      </c>
      <c r="K14">
        <v>16821</v>
      </c>
      <c r="L14">
        <v>16203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1334</v>
      </c>
      <c r="I15" t="s">
        <v>35</v>
      </c>
      <c r="J15" t="s">
        <v>35</v>
      </c>
      <c r="K15">
        <v>15994</v>
      </c>
      <c r="L15">
        <v>15398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1261</v>
      </c>
      <c r="I16" t="s">
        <v>35</v>
      </c>
      <c r="J16" t="s">
        <v>35</v>
      </c>
      <c r="K16">
        <v>15160</v>
      </c>
      <c r="L16">
        <v>14586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1190</v>
      </c>
      <c r="I17" t="s">
        <v>35</v>
      </c>
      <c r="J17" t="s">
        <v>35</v>
      </c>
      <c r="K17">
        <v>14338</v>
      </c>
      <c r="L17">
        <v>13785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1112</v>
      </c>
      <c r="I18" t="s">
        <v>35</v>
      </c>
      <c r="J18" t="s">
        <v>35</v>
      </c>
      <c r="K18">
        <v>13427</v>
      </c>
      <c r="L18">
        <v>12898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1034</v>
      </c>
      <c r="I19" t="s">
        <v>35</v>
      </c>
      <c r="J19" t="s">
        <v>35</v>
      </c>
      <c r="K19">
        <v>12518</v>
      </c>
      <c r="L19">
        <v>12013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956.2</v>
      </c>
      <c r="I20" t="s">
        <v>35</v>
      </c>
      <c r="J20" t="s">
        <v>35</v>
      </c>
      <c r="K20">
        <v>11603</v>
      </c>
      <c r="L20">
        <v>11120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1867</v>
      </c>
      <c r="I21" t="s">
        <v>35</v>
      </c>
      <c r="J21" t="s">
        <v>35</v>
      </c>
      <c r="K21">
        <v>22063</v>
      </c>
      <c r="L21">
        <v>21308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1883</v>
      </c>
      <c r="I22" t="s">
        <v>35</v>
      </c>
      <c r="J22" t="s">
        <v>35</v>
      </c>
      <c r="K22">
        <v>22234</v>
      </c>
      <c r="L22">
        <v>21473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1888</v>
      </c>
      <c r="I23" t="s">
        <v>35</v>
      </c>
      <c r="J23" t="s">
        <v>35</v>
      </c>
      <c r="K23">
        <v>22289</v>
      </c>
      <c r="L23">
        <v>21525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1885</v>
      </c>
      <c r="I24" t="s">
        <v>35</v>
      </c>
      <c r="J24" t="s">
        <v>35</v>
      </c>
      <c r="K24">
        <v>22244</v>
      </c>
      <c r="L24">
        <v>21479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1872</v>
      </c>
      <c r="I25" t="s">
        <v>35</v>
      </c>
      <c r="J25" t="s">
        <v>35</v>
      </c>
      <c r="K25">
        <v>22100</v>
      </c>
      <c r="L25">
        <v>21338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1848</v>
      </c>
      <c r="I26" t="s">
        <v>35</v>
      </c>
      <c r="J26" t="s">
        <v>35</v>
      </c>
      <c r="K26">
        <v>21820</v>
      </c>
      <c r="L26">
        <v>21065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1814</v>
      </c>
      <c r="I27" t="s">
        <v>35</v>
      </c>
      <c r="J27" t="s">
        <v>35</v>
      </c>
      <c r="K27">
        <v>21438</v>
      </c>
      <c r="L27">
        <v>20693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1774</v>
      </c>
      <c r="I28" t="s">
        <v>35</v>
      </c>
      <c r="J28" t="s">
        <v>35</v>
      </c>
      <c r="K28">
        <v>20997</v>
      </c>
      <c r="L28">
        <v>20264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1723</v>
      </c>
      <c r="I29" t="s">
        <v>35</v>
      </c>
      <c r="J29" t="s">
        <v>35</v>
      </c>
      <c r="K29">
        <v>20425</v>
      </c>
      <c r="L29">
        <v>19708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1665</v>
      </c>
      <c r="I30" t="s">
        <v>35</v>
      </c>
      <c r="J30" t="s">
        <v>35</v>
      </c>
      <c r="K30">
        <v>19775</v>
      </c>
      <c r="L30">
        <v>19076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1601</v>
      </c>
      <c r="I31" t="s">
        <v>35</v>
      </c>
      <c r="J31" t="s">
        <v>35</v>
      </c>
      <c r="K31">
        <v>19060</v>
      </c>
      <c r="L31">
        <v>18382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1529</v>
      </c>
      <c r="I32" t="s">
        <v>35</v>
      </c>
      <c r="J32" t="s">
        <v>35</v>
      </c>
      <c r="K32">
        <v>18251</v>
      </c>
      <c r="L32">
        <v>17596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1454</v>
      </c>
      <c r="I33" t="s">
        <v>35</v>
      </c>
      <c r="J33" t="s">
        <v>35</v>
      </c>
      <c r="K33">
        <v>17396</v>
      </c>
      <c r="L33">
        <v>16764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1372</v>
      </c>
      <c r="I34" t="s">
        <v>35</v>
      </c>
      <c r="J34" t="s">
        <v>35</v>
      </c>
      <c r="K34">
        <v>16469</v>
      </c>
      <c r="L34">
        <v>15863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1287</v>
      </c>
      <c r="I35" t="s">
        <v>35</v>
      </c>
      <c r="J35" t="s">
        <v>35</v>
      </c>
      <c r="K35">
        <v>15496</v>
      </c>
      <c r="L35">
        <v>14915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1200</v>
      </c>
      <c r="I36" t="s">
        <v>35</v>
      </c>
      <c r="J36" t="s">
        <v>35</v>
      </c>
      <c r="K36">
        <v>14486</v>
      </c>
      <c r="L36">
        <v>13932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1111</v>
      </c>
      <c r="I37" t="s">
        <v>35</v>
      </c>
      <c r="J37" t="s">
        <v>35</v>
      </c>
      <c r="K37">
        <v>13451</v>
      </c>
      <c r="L37">
        <v>12924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1022</v>
      </c>
      <c r="I38" t="s">
        <v>35</v>
      </c>
      <c r="J38" t="s">
        <v>35</v>
      </c>
      <c r="K38">
        <v>12398</v>
      </c>
      <c r="L38">
        <v>11898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931</v>
      </c>
      <c r="I39" t="s">
        <v>35</v>
      </c>
      <c r="J39" t="s">
        <v>35</v>
      </c>
      <c r="K39">
        <v>11322</v>
      </c>
      <c r="L39">
        <v>10848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1867</v>
      </c>
      <c r="I40" t="s">
        <v>35</v>
      </c>
      <c r="J40" t="s">
        <v>35</v>
      </c>
      <c r="K40">
        <v>22063</v>
      </c>
      <c r="L40">
        <v>21308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1891</v>
      </c>
      <c r="I41" t="s">
        <v>35</v>
      </c>
      <c r="J41" t="s">
        <v>35</v>
      </c>
      <c r="K41">
        <v>22325</v>
      </c>
      <c r="L41">
        <v>21561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1905</v>
      </c>
      <c r="I42" t="s">
        <v>35</v>
      </c>
      <c r="J42" t="s">
        <v>35</v>
      </c>
      <c r="K42">
        <v>22468</v>
      </c>
      <c r="L42">
        <v>21699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1908</v>
      </c>
      <c r="I43" t="s">
        <v>35</v>
      </c>
      <c r="J43" t="s">
        <v>35</v>
      </c>
      <c r="K43">
        <v>22490</v>
      </c>
      <c r="L43">
        <v>21720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1898</v>
      </c>
      <c r="I44" t="s">
        <v>35</v>
      </c>
      <c r="J44" t="s">
        <v>35</v>
      </c>
      <c r="K44">
        <v>22386</v>
      </c>
      <c r="L44">
        <v>21619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1878</v>
      </c>
      <c r="I45" t="s">
        <v>35</v>
      </c>
      <c r="J45" t="s">
        <v>35</v>
      </c>
      <c r="K45">
        <v>22158</v>
      </c>
      <c r="L45">
        <v>21397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1846</v>
      </c>
      <c r="I46" t="s">
        <v>35</v>
      </c>
      <c r="J46" t="s">
        <v>35</v>
      </c>
      <c r="K46">
        <v>21805</v>
      </c>
      <c r="L46">
        <v>21055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1802</v>
      </c>
      <c r="I47" t="s">
        <v>35</v>
      </c>
      <c r="J47" t="s">
        <v>35</v>
      </c>
      <c r="K47">
        <v>21329</v>
      </c>
      <c r="L47">
        <v>20593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1748</v>
      </c>
      <c r="I48" t="s">
        <v>35</v>
      </c>
      <c r="J48" t="s">
        <v>35</v>
      </c>
      <c r="K48">
        <v>20732</v>
      </c>
      <c r="L48">
        <v>20014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1683</v>
      </c>
      <c r="I49" t="s">
        <v>35</v>
      </c>
      <c r="J49" t="s">
        <v>35</v>
      </c>
      <c r="K49">
        <v>20010</v>
      </c>
      <c r="L49">
        <v>19313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1608</v>
      </c>
      <c r="I50" t="s">
        <v>35</v>
      </c>
      <c r="J50" t="s">
        <v>35</v>
      </c>
      <c r="K50">
        <v>19171</v>
      </c>
      <c r="L50">
        <v>18498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1524</v>
      </c>
      <c r="I51" t="s">
        <v>35</v>
      </c>
      <c r="J51" t="s">
        <v>35</v>
      </c>
      <c r="K51">
        <v>18223</v>
      </c>
      <c r="L51">
        <v>17577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1431</v>
      </c>
      <c r="I52" t="s">
        <v>35</v>
      </c>
      <c r="J52" t="s">
        <v>35</v>
      </c>
      <c r="K52">
        <v>17173</v>
      </c>
      <c r="L52">
        <v>16556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1332</v>
      </c>
      <c r="I53" t="s">
        <v>35</v>
      </c>
      <c r="J53" t="s">
        <v>35</v>
      </c>
      <c r="K53">
        <v>16029</v>
      </c>
      <c r="L53">
        <v>15442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1227</v>
      </c>
      <c r="I54" t="s">
        <v>35</v>
      </c>
      <c r="J54" t="s">
        <v>35</v>
      </c>
      <c r="K54">
        <v>14817</v>
      </c>
      <c r="L54">
        <v>14262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1121</v>
      </c>
      <c r="I55" t="s">
        <v>35</v>
      </c>
      <c r="J55" t="s">
        <v>35</v>
      </c>
      <c r="K55">
        <v>13576</v>
      </c>
      <c r="L55">
        <v>13052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1020</v>
      </c>
      <c r="I56" t="s">
        <v>35</v>
      </c>
      <c r="J56" t="s">
        <v>35</v>
      </c>
      <c r="K56">
        <v>12387</v>
      </c>
      <c r="L56">
        <v>11892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924.5</v>
      </c>
      <c r="I57" t="s">
        <v>35</v>
      </c>
      <c r="J57" t="s">
        <v>35</v>
      </c>
      <c r="K57">
        <v>11246</v>
      </c>
      <c r="L57">
        <v>10778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830.3</v>
      </c>
      <c r="I58" t="s">
        <v>35</v>
      </c>
      <c r="J58" t="s">
        <v>35</v>
      </c>
      <c r="K58">
        <v>10116</v>
      </c>
      <c r="L58">
        <v>9674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1867</v>
      </c>
      <c r="I59" t="s">
        <v>35</v>
      </c>
      <c r="J59" t="s">
        <v>35</v>
      </c>
      <c r="K59">
        <v>22063</v>
      </c>
      <c r="L59">
        <v>21308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1886</v>
      </c>
      <c r="I60" t="s">
        <v>35</v>
      </c>
      <c r="J60" t="s">
        <v>35</v>
      </c>
      <c r="K60">
        <v>22256</v>
      </c>
      <c r="L60">
        <v>21495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1895</v>
      </c>
      <c r="I61" t="s">
        <v>35</v>
      </c>
      <c r="J61" t="s">
        <v>35</v>
      </c>
      <c r="K61">
        <v>22339</v>
      </c>
      <c r="L61">
        <v>21573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1894</v>
      </c>
      <c r="I62" t="s">
        <v>35</v>
      </c>
      <c r="J62" t="s">
        <v>35</v>
      </c>
      <c r="K62">
        <v>22308</v>
      </c>
      <c r="L62">
        <v>21543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1881</v>
      </c>
      <c r="I63" t="s">
        <v>35</v>
      </c>
      <c r="J63" t="s">
        <v>35</v>
      </c>
      <c r="K63">
        <v>22149</v>
      </c>
      <c r="L63">
        <v>21386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1859</v>
      </c>
      <c r="I64" t="s">
        <v>35</v>
      </c>
      <c r="J64" t="s">
        <v>35</v>
      </c>
      <c r="K64">
        <v>21885</v>
      </c>
      <c r="L64">
        <v>21130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1830</v>
      </c>
      <c r="I65" t="s">
        <v>35</v>
      </c>
      <c r="J65" t="s">
        <v>35</v>
      </c>
      <c r="K65">
        <v>21558</v>
      </c>
      <c r="L65">
        <v>20811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1789</v>
      </c>
      <c r="I66" t="s">
        <v>35</v>
      </c>
      <c r="J66" t="s">
        <v>35</v>
      </c>
      <c r="K66">
        <v>21088</v>
      </c>
      <c r="L66">
        <v>20355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1740</v>
      </c>
      <c r="I67" t="s">
        <v>35</v>
      </c>
      <c r="J67" t="s">
        <v>35</v>
      </c>
      <c r="K67">
        <v>20527</v>
      </c>
      <c r="L67">
        <v>19810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1685</v>
      </c>
      <c r="I68" t="s">
        <v>35</v>
      </c>
      <c r="J68" t="s">
        <v>35</v>
      </c>
      <c r="K68">
        <v>19905</v>
      </c>
      <c r="L68">
        <v>19205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1620</v>
      </c>
      <c r="I69" t="s">
        <v>35</v>
      </c>
      <c r="J69" t="s">
        <v>35</v>
      </c>
      <c r="K69">
        <v>19179</v>
      </c>
      <c r="L69">
        <v>18500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1551</v>
      </c>
      <c r="I70" t="s">
        <v>35</v>
      </c>
      <c r="J70" t="s">
        <v>35</v>
      </c>
      <c r="K70">
        <v>18392</v>
      </c>
      <c r="L70">
        <v>17734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1475</v>
      </c>
      <c r="I71" t="s">
        <v>35</v>
      </c>
      <c r="J71" t="s">
        <v>35</v>
      </c>
      <c r="K71">
        <v>17539</v>
      </c>
      <c r="L71">
        <v>16905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1394</v>
      </c>
      <c r="I72" t="s">
        <v>35</v>
      </c>
      <c r="J72" t="s">
        <v>35</v>
      </c>
      <c r="K72">
        <v>16613</v>
      </c>
      <c r="L72">
        <v>16004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1311</v>
      </c>
      <c r="I73" t="s">
        <v>35</v>
      </c>
      <c r="J73" t="s">
        <v>35</v>
      </c>
      <c r="K73">
        <v>15663</v>
      </c>
      <c r="L73">
        <v>15080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1223</v>
      </c>
      <c r="I74" t="s">
        <v>35</v>
      </c>
      <c r="J74" t="s">
        <v>35</v>
      </c>
      <c r="K74">
        <v>14650</v>
      </c>
      <c r="L74">
        <v>14094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1135</v>
      </c>
      <c r="I75" t="s">
        <v>35</v>
      </c>
      <c r="J75" t="s">
        <v>35</v>
      </c>
      <c r="K75">
        <v>13629</v>
      </c>
      <c r="L75">
        <v>13100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1045</v>
      </c>
      <c r="I76" t="s">
        <v>35</v>
      </c>
      <c r="J76" t="s">
        <v>35</v>
      </c>
      <c r="K76">
        <v>12576</v>
      </c>
      <c r="L76">
        <v>12072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954.8</v>
      </c>
      <c r="I77" t="s">
        <v>35</v>
      </c>
      <c r="J77" t="s">
        <v>35</v>
      </c>
      <c r="K77">
        <v>11509</v>
      </c>
      <c r="L77">
        <v>11031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1867</v>
      </c>
      <c r="I78" t="s">
        <v>35</v>
      </c>
      <c r="J78" t="s">
        <v>35</v>
      </c>
      <c r="K78">
        <v>22063</v>
      </c>
      <c r="L78">
        <v>21308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1869</v>
      </c>
      <c r="I79" t="s">
        <v>35</v>
      </c>
      <c r="J79" t="s">
        <v>35</v>
      </c>
      <c r="K79">
        <v>22071</v>
      </c>
      <c r="L79">
        <v>21315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1862</v>
      </c>
      <c r="I80" t="s">
        <v>35</v>
      </c>
      <c r="J80" t="s">
        <v>35</v>
      </c>
      <c r="K80">
        <v>21972</v>
      </c>
      <c r="L80">
        <v>21219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1847</v>
      </c>
      <c r="I81" t="s">
        <v>35</v>
      </c>
      <c r="J81" t="s">
        <v>35</v>
      </c>
      <c r="K81">
        <v>21783</v>
      </c>
      <c r="L81">
        <v>21034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1823</v>
      </c>
      <c r="I82" t="s">
        <v>35</v>
      </c>
      <c r="J82" t="s">
        <v>35</v>
      </c>
      <c r="K82">
        <v>21491</v>
      </c>
      <c r="L82">
        <v>20748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1794</v>
      </c>
      <c r="I83" t="s">
        <v>35</v>
      </c>
      <c r="J83" t="s">
        <v>35</v>
      </c>
      <c r="K83">
        <v>21148</v>
      </c>
      <c r="L83">
        <v>20415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1757</v>
      </c>
      <c r="I84" t="s">
        <v>35</v>
      </c>
      <c r="J84" t="s">
        <v>35</v>
      </c>
      <c r="K84">
        <v>20710</v>
      </c>
      <c r="L84">
        <v>19988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1712</v>
      </c>
      <c r="I85" t="s">
        <v>35</v>
      </c>
      <c r="J85" t="s">
        <v>35</v>
      </c>
      <c r="K85">
        <v>20190</v>
      </c>
      <c r="L85">
        <v>19482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1667</v>
      </c>
      <c r="I86" t="s">
        <v>35</v>
      </c>
      <c r="J86" t="s">
        <v>35</v>
      </c>
      <c r="K86">
        <v>19669</v>
      </c>
      <c r="L86">
        <v>18975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1612</v>
      </c>
      <c r="I87" t="s">
        <v>35</v>
      </c>
      <c r="J87" t="s">
        <v>35</v>
      </c>
      <c r="K87">
        <v>19035</v>
      </c>
      <c r="L87">
        <v>18357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1552</v>
      </c>
      <c r="I88" t="s">
        <v>35</v>
      </c>
      <c r="J88" t="s">
        <v>35</v>
      </c>
      <c r="K88">
        <v>18347</v>
      </c>
      <c r="L88">
        <v>17688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1494</v>
      </c>
      <c r="I89" t="s">
        <v>35</v>
      </c>
      <c r="J89" t="s">
        <v>35</v>
      </c>
      <c r="K89">
        <v>17690</v>
      </c>
      <c r="L89">
        <v>17050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1425</v>
      </c>
      <c r="I90" t="s">
        <v>35</v>
      </c>
      <c r="J90" t="s">
        <v>35</v>
      </c>
      <c r="K90">
        <v>16905</v>
      </c>
      <c r="L90">
        <v>16285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1356</v>
      </c>
      <c r="I91" t="s">
        <v>35</v>
      </c>
      <c r="J91" t="s">
        <v>35</v>
      </c>
      <c r="K91">
        <v>16108</v>
      </c>
      <c r="L91">
        <v>15510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1288</v>
      </c>
      <c r="I92" t="s">
        <v>35</v>
      </c>
      <c r="J92" t="s">
        <v>35</v>
      </c>
      <c r="K92">
        <v>15334</v>
      </c>
      <c r="L92">
        <v>14757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1211</v>
      </c>
      <c r="I93" t="s">
        <v>35</v>
      </c>
      <c r="J93" t="s">
        <v>35</v>
      </c>
      <c r="K93">
        <v>14448</v>
      </c>
      <c r="L93">
        <v>13894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1135</v>
      </c>
      <c r="I94" t="s">
        <v>35</v>
      </c>
      <c r="J94" t="s">
        <v>35</v>
      </c>
      <c r="K94">
        <v>13563</v>
      </c>
      <c r="L94">
        <v>13033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1059</v>
      </c>
      <c r="I95" t="s">
        <v>35</v>
      </c>
      <c r="J95" t="s">
        <v>35</v>
      </c>
      <c r="K95">
        <v>12689</v>
      </c>
      <c r="L95">
        <v>12180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979.2</v>
      </c>
      <c r="I96" t="s">
        <v>35</v>
      </c>
      <c r="J96" t="s">
        <v>35</v>
      </c>
      <c r="K96">
        <v>11752</v>
      </c>
      <c r="L96">
        <v>11266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6"/>
  <sheetViews>
    <sheetView workbookViewId="0"/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1784</v>
      </c>
      <c r="I2" t="s">
        <v>35</v>
      </c>
      <c r="J2" t="s">
        <v>35</v>
      </c>
      <c r="K2">
        <v>21162</v>
      </c>
      <c r="L2">
        <v>20435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1782</v>
      </c>
      <c r="I3" t="s">
        <v>35</v>
      </c>
      <c r="J3" t="s">
        <v>35</v>
      </c>
      <c r="K3">
        <v>21142</v>
      </c>
      <c r="L3">
        <v>20415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1772</v>
      </c>
      <c r="I4" t="s">
        <v>35</v>
      </c>
      <c r="J4" t="s">
        <v>35</v>
      </c>
      <c r="K4">
        <v>21029</v>
      </c>
      <c r="L4">
        <v>20304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1756</v>
      </c>
      <c r="I5" t="s">
        <v>35</v>
      </c>
      <c r="J5" t="s">
        <v>35</v>
      </c>
      <c r="K5">
        <v>20839</v>
      </c>
      <c r="L5">
        <v>20118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1731</v>
      </c>
      <c r="I6" t="s">
        <v>35</v>
      </c>
      <c r="J6" t="s">
        <v>35</v>
      </c>
      <c r="K6">
        <v>20556</v>
      </c>
      <c r="L6">
        <v>19841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1700</v>
      </c>
      <c r="I7" t="s">
        <v>35</v>
      </c>
      <c r="J7" t="s">
        <v>35</v>
      </c>
      <c r="K7">
        <v>20199</v>
      </c>
      <c r="L7">
        <v>19492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1665</v>
      </c>
      <c r="I8" t="s">
        <v>35</v>
      </c>
      <c r="J8" t="s">
        <v>35</v>
      </c>
      <c r="K8">
        <v>19799</v>
      </c>
      <c r="L8">
        <v>19103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1622</v>
      </c>
      <c r="I9" t="s">
        <v>35</v>
      </c>
      <c r="J9" t="s">
        <v>35</v>
      </c>
      <c r="K9">
        <v>19302</v>
      </c>
      <c r="L9">
        <v>18618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1574</v>
      </c>
      <c r="I10" t="s">
        <v>35</v>
      </c>
      <c r="J10" t="s">
        <v>35</v>
      </c>
      <c r="K10">
        <v>18753</v>
      </c>
      <c r="L10">
        <v>18084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1525</v>
      </c>
      <c r="I11" t="s">
        <v>35</v>
      </c>
      <c r="J11" t="s">
        <v>35</v>
      </c>
      <c r="K11">
        <v>18193</v>
      </c>
      <c r="L11">
        <v>17539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1466</v>
      </c>
      <c r="I12" t="s">
        <v>35</v>
      </c>
      <c r="J12" t="s">
        <v>35</v>
      </c>
      <c r="K12">
        <v>17522</v>
      </c>
      <c r="L12">
        <v>16886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1405</v>
      </c>
      <c r="I13" t="s">
        <v>35</v>
      </c>
      <c r="J13" t="s">
        <v>35</v>
      </c>
      <c r="K13">
        <v>16824</v>
      </c>
      <c r="L13">
        <v>16206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1345</v>
      </c>
      <c r="I14" t="s">
        <v>35</v>
      </c>
      <c r="J14" t="s">
        <v>35</v>
      </c>
      <c r="K14">
        <v>16137</v>
      </c>
      <c r="L14">
        <v>15538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1276</v>
      </c>
      <c r="I15" t="s">
        <v>35</v>
      </c>
      <c r="J15" t="s">
        <v>35</v>
      </c>
      <c r="K15">
        <v>15338</v>
      </c>
      <c r="L15">
        <v>14760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1207</v>
      </c>
      <c r="I16" t="s">
        <v>35</v>
      </c>
      <c r="J16" t="s">
        <v>35</v>
      </c>
      <c r="K16">
        <v>14538</v>
      </c>
      <c r="L16">
        <v>13981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1137</v>
      </c>
      <c r="I17" t="s">
        <v>35</v>
      </c>
      <c r="J17" t="s">
        <v>35</v>
      </c>
      <c r="K17">
        <v>13731</v>
      </c>
      <c r="L17">
        <v>13195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1062</v>
      </c>
      <c r="I18" t="s">
        <v>35</v>
      </c>
      <c r="J18" t="s">
        <v>35</v>
      </c>
      <c r="K18">
        <v>12851</v>
      </c>
      <c r="L18">
        <v>12337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987.6</v>
      </c>
      <c r="I19" t="s">
        <v>35</v>
      </c>
      <c r="J19" t="s">
        <v>35</v>
      </c>
      <c r="K19">
        <v>11977</v>
      </c>
      <c r="L19">
        <v>11485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912</v>
      </c>
      <c r="I20" t="s">
        <v>35</v>
      </c>
      <c r="J20" t="s">
        <v>35</v>
      </c>
      <c r="K20">
        <v>11080</v>
      </c>
      <c r="L20">
        <v>10610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1784</v>
      </c>
      <c r="I21" t="s">
        <v>35</v>
      </c>
      <c r="J21" t="s">
        <v>35</v>
      </c>
      <c r="K21">
        <v>21162</v>
      </c>
      <c r="L21">
        <v>20435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1799</v>
      </c>
      <c r="I22" t="s">
        <v>35</v>
      </c>
      <c r="J22" t="s">
        <v>35</v>
      </c>
      <c r="K22">
        <v>21331</v>
      </c>
      <c r="L22">
        <v>20598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1805</v>
      </c>
      <c r="I23" t="s">
        <v>35</v>
      </c>
      <c r="J23" t="s">
        <v>35</v>
      </c>
      <c r="K23">
        <v>21394</v>
      </c>
      <c r="L23">
        <v>20657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1803</v>
      </c>
      <c r="I24" t="s">
        <v>35</v>
      </c>
      <c r="J24" t="s">
        <v>35</v>
      </c>
      <c r="K24">
        <v>21360</v>
      </c>
      <c r="L24">
        <v>20623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1791</v>
      </c>
      <c r="I25" t="s">
        <v>35</v>
      </c>
      <c r="J25" t="s">
        <v>35</v>
      </c>
      <c r="K25">
        <v>21218</v>
      </c>
      <c r="L25">
        <v>20485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1767</v>
      </c>
      <c r="I26" t="s">
        <v>35</v>
      </c>
      <c r="J26" t="s">
        <v>35</v>
      </c>
      <c r="K26">
        <v>20950</v>
      </c>
      <c r="L26">
        <v>20222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1735</v>
      </c>
      <c r="I27" t="s">
        <v>35</v>
      </c>
      <c r="J27" t="s">
        <v>35</v>
      </c>
      <c r="K27">
        <v>20589</v>
      </c>
      <c r="L27">
        <v>19871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1697</v>
      </c>
      <c r="I28" t="s">
        <v>35</v>
      </c>
      <c r="J28" t="s">
        <v>35</v>
      </c>
      <c r="K28">
        <v>20162</v>
      </c>
      <c r="L28">
        <v>19455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1648</v>
      </c>
      <c r="I29" t="s">
        <v>35</v>
      </c>
      <c r="J29" t="s">
        <v>35</v>
      </c>
      <c r="K29">
        <v>19610</v>
      </c>
      <c r="L29">
        <v>18918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1593</v>
      </c>
      <c r="I30" t="s">
        <v>35</v>
      </c>
      <c r="J30" t="s">
        <v>35</v>
      </c>
      <c r="K30">
        <v>18982</v>
      </c>
      <c r="L30">
        <v>18308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1531</v>
      </c>
      <c r="I31" t="s">
        <v>35</v>
      </c>
      <c r="J31" t="s">
        <v>35</v>
      </c>
      <c r="K31">
        <v>18288</v>
      </c>
      <c r="L31">
        <v>17633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1462</v>
      </c>
      <c r="I32" t="s">
        <v>35</v>
      </c>
      <c r="J32" t="s">
        <v>35</v>
      </c>
      <c r="K32">
        <v>17503</v>
      </c>
      <c r="L32">
        <v>16870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1389</v>
      </c>
      <c r="I33" t="s">
        <v>35</v>
      </c>
      <c r="J33" t="s">
        <v>35</v>
      </c>
      <c r="K33">
        <v>16673</v>
      </c>
      <c r="L33">
        <v>16062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1311</v>
      </c>
      <c r="I34" t="s">
        <v>35</v>
      </c>
      <c r="J34" t="s">
        <v>35</v>
      </c>
      <c r="K34">
        <v>15776</v>
      </c>
      <c r="L34">
        <v>15189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1229</v>
      </c>
      <c r="I35" t="s">
        <v>35</v>
      </c>
      <c r="J35" t="s">
        <v>35</v>
      </c>
      <c r="K35">
        <v>14831</v>
      </c>
      <c r="L35">
        <v>14269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1145</v>
      </c>
      <c r="I36" t="s">
        <v>35</v>
      </c>
      <c r="J36" t="s">
        <v>35</v>
      </c>
      <c r="K36">
        <v>13850</v>
      </c>
      <c r="L36">
        <v>13313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1059</v>
      </c>
      <c r="I37" t="s">
        <v>35</v>
      </c>
      <c r="J37" t="s">
        <v>35</v>
      </c>
      <c r="K37">
        <v>12848</v>
      </c>
      <c r="L37">
        <v>12337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973.3</v>
      </c>
      <c r="I38" t="s">
        <v>35</v>
      </c>
      <c r="J38" t="s">
        <v>35</v>
      </c>
      <c r="K38">
        <v>11829</v>
      </c>
      <c r="L38">
        <v>11343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886.2</v>
      </c>
      <c r="I39" t="s">
        <v>35</v>
      </c>
      <c r="J39" t="s">
        <v>35</v>
      </c>
      <c r="K39">
        <v>10789</v>
      </c>
      <c r="L39">
        <v>10328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1784</v>
      </c>
      <c r="I40" t="s">
        <v>35</v>
      </c>
      <c r="J40" t="s">
        <v>35</v>
      </c>
      <c r="K40">
        <v>21162</v>
      </c>
      <c r="L40">
        <v>20435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1808</v>
      </c>
      <c r="I41" t="s">
        <v>35</v>
      </c>
      <c r="J41" t="s">
        <v>35</v>
      </c>
      <c r="K41">
        <v>21420</v>
      </c>
      <c r="L41">
        <v>20685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1821</v>
      </c>
      <c r="I42" t="s">
        <v>35</v>
      </c>
      <c r="J42" t="s">
        <v>35</v>
      </c>
      <c r="K42">
        <v>21564</v>
      </c>
      <c r="L42">
        <v>20824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1824</v>
      </c>
      <c r="I43" t="s">
        <v>35</v>
      </c>
      <c r="J43" t="s">
        <v>35</v>
      </c>
      <c r="K43">
        <v>21590</v>
      </c>
      <c r="L43">
        <v>20848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1815</v>
      </c>
      <c r="I44" t="s">
        <v>35</v>
      </c>
      <c r="J44" t="s">
        <v>35</v>
      </c>
      <c r="K44">
        <v>21491</v>
      </c>
      <c r="L44">
        <v>20751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1795</v>
      </c>
      <c r="I45" t="s">
        <v>35</v>
      </c>
      <c r="J45" t="s">
        <v>35</v>
      </c>
      <c r="K45">
        <v>21270</v>
      </c>
      <c r="L45">
        <v>20537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1765</v>
      </c>
      <c r="I46" t="s">
        <v>35</v>
      </c>
      <c r="J46" t="s">
        <v>35</v>
      </c>
      <c r="K46">
        <v>20927</v>
      </c>
      <c r="L46">
        <v>20204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1723</v>
      </c>
      <c r="I47" t="s">
        <v>35</v>
      </c>
      <c r="J47" t="s">
        <v>35</v>
      </c>
      <c r="K47">
        <v>20463</v>
      </c>
      <c r="L47">
        <v>19754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1670</v>
      </c>
      <c r="I48" t="s">
        <v>35</v>
      </c>
      <c r="J48" t="s">
        <v>35</v>
      </c>
      <c r="K48">
        <v>19880</v>
      </c>
      <c r="L48">
        <v>19188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1607</v>
      </c>
      <c r="I49" t="s">
        <v>35</v>
      </c>
      <c r="J49" t="s">
        <v>35</v>
      </c>
      <c r="K49">
        <v>19176</v>
      </c>
      <c r="L49">
        <v>18504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1535</v>
      </c>
      <c r="I50" t="s">
        <v>35</v>
      </c>
      <c r="J50" t="s">
        <v>35</v>
      </c>
      <c r="K50">
        <v>18357</v>
      </c>
      <c r="L50">
        <v>17708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1453</v>
      </c>
      <c r="I51" t="s">
        <v>35</v>
      </c>
      <c r="J51" t="s">
        <v>35</v>
      </c>
      <c r="K51">
        <v>17434</v>
      </c>
      <c r="L51">
        <v>16810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1364</v>
      </c>
      <c r="I52" t="s">
        <v>35</v>
      </c>
      <c r="J52" t="s">
        <v>35</v>
      </c>
      <c r="K52">
        <v>16415</v>
      </c>
      <c r="L52">
        <v>15819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1269</v>
      </c>
      <c r="I53" t="s">
        <v>35</v>
      </c>
      <c r="J53" t="s">
        <v>35</v>
      </c>
      <c r="K53">
        <v>15307</v>
      </c>
      <c r="L53">
        <v>14740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1168</v>
      </c>
      <c r="I54" t="s">
        <v>35</v>
      </c>
      <c r="J54" t="s">
        <v>35</v>
      </c>
      <c r="K54">
        <v>14131</v>
      </c>
      <c r="L54">
        <v>13594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1066</v>
      </c>
      <c r="I55" t="s">
        <v>35</v>
      </c>
      <c r="J55" t="s">
        <v>35</v>
      </c>
      <c r="K55">
        <v>12933</v>
      </c>
      <c r="L55">
        <v>12425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970</v>
      </c>
      <c r="I56" t="s">
        <v>35</v>
      </c>
      <c r="J56" t="s">
        <v>35</v>
      </c>
      <c r="K56">
        <v>11789</v>
      </c>
      <c r="L56">
        <v>11308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878.1</v>
      </c>
      <c r="I57" t="s">
        <v>35</v>
      </c>
      <c r="J57" t="s">
        <v>35</v>
      </c>
      <c r="K57">
        <v>10690</v>
      </c>
      <c r="L57">
        <v>10235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787.8</v>
      </c>
      <c r="I58" t="s">
        <v>35</v>
      </c>
      <c r="J58" t="s">
        <v>35</v>
      </c>
      <c r="K58">
        <v>9600</v>
      </c>
      <c r="L58">
        <v>9169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1784</v>
      </c>
      <c r="I59" t="s">
        <v>35</v>
      </c>
      <c r="J59" t="s">
        <v>35</v>
      </c>
      <c r="K59">
        <v>21162</v>
      </c>
      <c r="L59">
        <v>20435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1802</v>
      </c>
      <c r="I60" t="s">
        <v>35</v>
      </c>
      <c r="J60" t="s">
        <v>35</v>
      </c>
      <c r="K60">
        <v>21357</v>
      </c>
      <c r="L60">
        <v>20624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1812</v>
      </c>
      <c r="I61" t="s">
        <v>35</v>
      </c>
      <c r="J61" t="s">
        <v>35</v>
      </c>
      <c r="K61">
        <v>21442</v>
      </c>
      <c r="L61">
        <v>20705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1811</v>
      </c>
      <c r="I62" t="s">
        <v>35</v>
      </c>
      <c r="J62" t="s">
        <v>35</v>
      </c>
      <c r="K62">
        <v>21413</v>
      </c>
      <c r="L62">
        <v>20675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1799</v>
      </c>
      <c r="I63" t="s">
        <v>35</v>
      </c>
      <c r="J63" t="s">
        <v>35</v>
      </c>
      <c r="K63">
        <v>21264</v>
      </c>
      <c r="L63">
        <v>20530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1778</v>
      </c>
      <c r="I64" t="s">
        <v>35</v>
      </c>
      <c r="J64" t="s">
        <v>35</v>
      </c>
      <c r="K64">
        <v>21019</v>
      </c>
      <c r="L64">
        <v>20291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1751</v>
      </c>
      <c r="I65" t="s">
        <v>35</v>
      </c>
      <c r="J65" t="s">
        <v>35</v>
      </c>
      <c r="K65">
        <v>20702</v>
      </c>
      <c r="L65">
        <v>19982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1712</v>
      </c>
      <c r="I66" t="s">
        <v>35</v>
      </c>
      <c r="J66" t="s">
        <v>35</v>
      </c>
      <c r="K66">
        <v>20248</v>
      </c>
      <c r="L66">
        <v>19541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1664</v>
      </c>
      <c r="I67" t="s">
        <v>35</v>
      </c>
      <c r="J67" t="s">
        <v>35</v>
      </c>
      <c r="K67">
        <v>19709</v>
      </c>
      <c r="L67">
        <v>19017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1611</v>
      </c>
      <c r="I68" t="s">
        <v>35</v>
      </c>
      <c r="J68" t="s">
        <v>35</v>
      </c>
      <c r="K68">
        <v>19107</v>
      </c>
      <c r="L68">
        <v>18431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1550</v>
      </c>
      <c r="I69" t="s">
        <v>35</v>
      </c>
      <c r="J69" t="s">
        <v>35</v>
      </c>
      <c r="K69">
        <v>18404</v>
      </c>
      <c r="L69">
        <v>17748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1483</v>
      </c>
      <c r="I70" t="s">
        <v>35</v>
      </c>
      <c r="J70" t="s">
        <v>35</v>
      </c>
      <c r="K70">
        <v>17640</v>
      </c>
      <c r="L70">
        <v>17005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1410</v>
      </c>
      <c r="I71" t="s">
        <v>35</v>
      </c>
      <c r="J71" t="s">
        <v>35</v>
      </c>
      <c r="K71">
        <v>16814</v>
      </c>
      <c r="L71">
        <v>16201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1332</v>
      </c>
      <c r="I72" t="s">
        <v>35</v>
      </c>
      <c r="J72" t="s">
        <v>35</v>
      </c>
      <c r="K72">
        <v>15915</v>
      </c>
      <c r="L72">
        <v>15327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1252</v>
      </c>
      <c r="I73" t="s">
        <v>35</v>
      </c>
      <c r="J73" t="s">
        <v>35</v>
      </c>
      <c r="K73">
        <v>14993</v>
      </c>
      <c r="L73">
        <v>14428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1167</v>
      </c>
      <c r="I74" t="s">
        <v>35</v>
      </c>
      <c r="J74" t="s">
        <v>35</v>
      </c>
      <c r="K74">
        <v>14011</v>
      </c>
      <c r="L74">
        <v>13472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1083</v>
      </c>
      <c r="I75" t="s">
        <v>35</v>
      </c>
      <c r="J75" t="s">
        <v>35</v>
      </c>
      <c r="K75">
        <v>13022</v>
      </c>
      <c r="L75">
        <v>12508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996.1</v>
      </c>
      <c r="I76" t="s">
        <v>35</v>
      </c>
      <c r="J76" t="s">
        <v>35</v>
      </c>
      <c r="K76">
        <v>12003</v>
      </c>
      <c r="L76">
        <v>11513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909.2</v>
      </c>
      <c r="I77" t="s">
        <v>35</v>
      </c>
      <c r="J77" t="s">
        <v>35</v>
      </c>
      <c r="K77">
        <v>10971</v>
      </c>
      <c r="L77">
        <v>10506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1784</v>
      </c>
      <c r="I78" t="s">
        <v>35</v>
      </c>
      <c r="J78" t="s">
        <v>35</v>
      </c>
      <c r="K78">
        <v>21162</v>
      </c>
      <c r="L78">
        <v>20435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1786</v>
      </c>
      <c r="I79" t="s">
        <v>35</v>
      </c>
      <c r="J79" t="s">
        <v>35</v>
      </c>
      <c r="K79">
        <v>21174</v>
      </c>
      <c r="L79">
        <v>20447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1779</v>
      </c>
      <c r="I80" t="s">
        <v>35</v>
      </c>
      <c r="J80" t="s">
        <v>35</v>
      </c>
      <c r="K80">
        <v>21081</v>
      </c>
      <c r="L80">
        <v>20355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1765</v>
      </c>
      <c r="I81" t="s">
        <v>35</v>
      </c>
      <c r="J81" t="s">
        <v>35</v>
      </c>
      <c r="K81">
        <v>20901</v>
      </c>
      <c r="L81">
        <v>20180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1743</v>
      </c>
      <c r="I82" t="s">
        <v>35</v>
      </c>
      <c r="J82" t="s">
        <v>35</v>
      </c>
      <c r="K82">
        <v>20628</v>
      </c>
      <c r="L82">
        <v>19913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1716</v>
      </c>
      <c r="I83" t="s">
        <v>35</v>
      </c>
      <c r="J83" t="s">
        <v>35</v>
      </c>
      <c r="K83">
        <v>20301</v>
      </c>
      <c r="L83">
        <v>19594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1680</v>
      </c>
      <c r="I84" t="s">
        <v>35</v>
      </c>
      <c r="J84" t="s">
        <v>35</v>
      </c>
      <c r="K84">
        <v>19881</v>
      </c>
      <c r="L84">
        <v>19185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1638</v>
      </c>
      <c r="I85" t="s">
        <v>35</v>
      </c>
      <c r="J85" t="s">
        <v>35</v>
      </c>
      <c r="K85">
        <v>19389</v>
      </c>
      <c r="L85">
        <v>18706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1595</v>
      </c>
      <c r="I86" t="s">
        <v>35</v>
      </c>
      <c r="J86" t="s">
        <v>35</v>
      </c>
      <c r="K86">
        <v>18886</v>
      </c>
      <c r="L86">
        <v>18216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1542</v>
      </c>
      <c r="I87" t="s">
        <v>35</v>
      </c>
      <c r="J87" t="s">
        <v>35</v>
      </c>
      <c r="K87">
        <v>18275</v>
      </c>
      <c r="L87">
        <v>17621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1485</v>
      </c>
      <c r="I88" t="s">
        <v>35</v>
      </c>
      <c r="J88" t="s">
        <v>35</v>
      </c>
      <c r="K88">
        <v>17618</v>
      </c>
      <c r="L88">
        <v>16981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1429</v>
      </c>
      <c r="I89" t="s">
        <v>35</v>
      </c>
      <c r="J89" t="s">
        <v>35</v>
      </c>
      <c r="K89">
        <v>16979</v>
      </c>
      <c r="L89">
        <v>16359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1364</v>
      </c>
      <c r="I90" t="s">
        <v>35</v>
      </c>
      <c r="J90" t="s">
        <v>35</v>
      </c>
      <c r="K90">
        <v>16221</v>
      </c>
      <c r="L90">
        <v>15621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1297</v>
      </c>
      <c r="I91" t="s">
        <v>35</v>
      </c>
      <c r="J91" t="s">
        <v>35</v>
      </c>
      <c r="K91">
        <v>15455</v>
      </c>
      <c r="L91">
        <v>14875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1231</v>
      </c>
      <c r="I92" t="s">
        <v>35</v>
      </c>
      <c r="J92" t="s">
        <v>35</v>
      </c>
      <c r="K92">
        <v>14697</v>
      </c>
      <c r="L92">
        <v>14138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1158</v>
      </c>
      <c r="I93" t="s">
        <v>35</v>
      </c>
      <c r="J93" t="s">
        <v>35</v>
      </c>
      <c r="K93">
        <v>13842</v>
      </c>
      <c r="L93">
        <v>13305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1085</v>
      </c>
      <c r="I94" t="s">
        <v>35</v>
      </c>
      <c r="J94" t="s">
        <v>35</v>
      </c>
      <c r="K94">
        <v>12990</v>
      </c>
      <c r="L94">
        <v>12474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1011</v>
      </c>
      <c r="I95" t="s">
        <v>35</v>
      </c>
      <c r="J95" t="s">
        <v>35</v>
      </c>
      <c r="K95">
        <v>12133</v>
      </c>
      <c r="L95">
        <v>11638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934.4</v>
      </c>
      <c r="I96" t="s">
        <v>35</v>
      </c>
      <c r="J96" t="s">
        <v>35</v>
      </c>
      <c r="K96">
        <v>11229</v>
      </c>
      <c r="L96">
        <v>10756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6"/>
  <sheetViews>
    <sheetView workbookViewId="0"/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1889</v>
      </c>
      <c r="I2" t="s">
        <v>35</v>
      </c>
      <c r="J2" t="s">
        <v>35</v>
      </c>
      <c r="K2">
        <v>22319</v>
      </c>
      <c r="L2">
        <v>21558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1887</v>
      </c>
      <c r="I3" t="s">
        <v>35</v>
      </c>
      <c r="J3" t="s">
        <v>35</v>
      </c>
      <c r="K3">
        <v>22293</v>
      </c>
      <c r="L3">
        <v>21531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1876</v>
      </c>
      <c r="I4" t="s">
        <v>35</v>
      </c>
      <c r="J4" t="s">
        <v>35</v>
      </c>
      <c r="K4">
        <v>22165</v>
      </c>
      <c r="L4">
        <v>21405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1858</v>
      </c>
      <c r="I5" t="s">
        <v>35</v>
      </c>
      <c r="J5" t="s">
        <v>35</v>
      </c>
      <c r="K5">
        <v>21956</v>
      </c>
      <c r="L5">
        <v>21200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1831</v>
      </c>
      <c r="I6" t="s">
        <v>35</v>
      </c>
      <c r="J6" t="s">
        <v>35</v>
      </c>
      <c r="K6">
        <v>21646</v>
      </c>
      <c r="L6">
        <v>20898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1797</v>
      </c>
      <c r="I7" t="s">
        <v>35</v>
      </c>
      <c r="J7" t="s">
        <v>35</v>
      </c>
      <c r="K7">
        <v>21257</v>
      </c>
      <c r="L7">
        <v>20518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1760</v>
      </c>
      <c r="I8" t="s">
        <v>35</v>
      </c>
      <c r="J8" t="s">
        <v>35</v>
      </c>
      <c r="K8">
        <v>20832</v>
      </c>
      <c r="L8">
        <v>20104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1713</v>
      </c>
      <c r="I9" t="s">
        <v>35</v>
      </c>
      <c r="J9" t="s">
        <v>35</v>
      </c>
      <c r="K9">
        <v>20302</v>
      </c>
      <c r="L9">
        <v>19588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1662</v>
      </c>
      <c r="I10" t="s">
        <v>35</v>
      </c>
      <c r="J10" t="s">
        <v>35</v>
      </c>
      <c r="K10">
        <v>19719</v>
      </c>
      <c r="L10">
        <v>19020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1610</v>
      </c>
      <c r="I11" t="s">
        <v>35</v>
      </c>
      <c r="J11" t="s">
        <v>35</v>
      </c>
      <c r="K11">
        <v>19135</v>
      </c>
      <c r="L11">
        <v>18453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1548</v>
      </c>
      <c r="I12" t="s">
        <v>35</v>
      </c>
      <c r="J12" t="s">
        <v>35</v>
      </c>
      <c r="K12">
        <v>18431</v>
      </c>
      <c r="L12">
        <v>17768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1484</v>
      </c>
      <c r="I13" t="s">
        <v>35</v>
      </c>
      <c r="J13" t="s">
        <v>35</v>
      </c>
      <c r="K13">
        <v>17700</v>
      </c>
      <c r="L13">
        <v>17057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1421</v>
      </c>
      <c r="I14" t="s">
        <v>35</v>
      </c>
      <c r="J14" t="s">
        <v>35</v>
      </c>
      <c r="K14">
        <v>16993</v>
      </c>
      <c r="L14">
        <v>16370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1348</v>
      </c>
      <c r="I15" t="s">
        <v>35</v>
      </c>
      <c r="J15" t="s">
        <v>35</v>
      </c>
      <c r="K15">
        <v>16159</v>
      </c>
      <c r="L15">
        <v>15558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1276</v>
      </c>
      <c r="I16" t="s">
        <v>35</v>
      </c>
      <c r="J16" t="s">
        <v>35</v>
      </c>
      <c r="K16">
        <v>15329</v>
      </c>
      <c r="L16">
        <v>14750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1204</v>
      </c>
      <c r="I17" t="s">
        <v>35</v>
      </c>
      <c r="J17" t="s">
        <v>35</v>
      </c>
      <c r="K17">
        <v>14502</v>
      </c>
      <c r="L17">
        <v>13945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1125</v>
      </c>
      <c r="I18" t="s">
        <v>35</v>
      </c>
      <c r="J18" t="s">
        <v>35</v>
      </c>
      <c r="K18">
        <v>13586</v>
      </c>
      <c r="L18">
        <v>13053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1048</v>
      </c>
      <c r="I19" t="s">
        <v>35</v>
      </c>
      <c r="J19" t="s">
        <v>35</v>
      </c>
      <c r="K19">
        <v>12684</v>
      </c>
      <c r="L19">
        <v>12174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969.8</v>
      </c>
      <c r="I20" t="s">
        <v>35</v>
      </c>
      <c r="J20" t="s">
        <v>35</v>
      </c>
      <c r="K20">
        <v>11765</v>
      </c>
      <c r="L20">
        <v>11278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1889</v>
      </c>
      <c r="I21" t="s">
        <v>35</v>
      </c>
      <c r="J21" t="s">
        <v>35</v>
      </c>
      <c r="K21">
        <v>22319</v>
      </c>
      <c r="L21">
        <v>21558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1905</v>
      </c>
      <c r="I22" t="s">
        <v>35</v>
      </c>
      <c r="J22" t="s">
        <v>35</v>
      </c>
      <c r="K22">
        <v>22485</v>
      </c>
      <c r="L22">
        <v>21717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1910</v>
      </c>
      <c r="I23" t="s">
        <v>35</v>
      </c>
      <c r="J23" t="s">
        <v>35</v>
      </c>
      <c r="K23">
        <v>22537</v>
      </c>
      <c r="L23">
        <v>21765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1907</v>
      </c>
      <c r="I24" t="s">
        <v>35</v>
      </c>
      <c r="J24" t="s">
        <v>35</v>
      </c>
      <c r="K24">
        <v>22489</v>
      </c>
      <c r="L24">
        <v>21717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1893</v>
      </c>
      <c r="I25" t="s">
        <v>35</v>
      </c>
      <c r="J25" t="s">
        <v>35</v>
      </c>
      <c r="K25">
        <v>22334</v>
      </c>
      <c r="L25">
        <v>21565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1868</v>
      </c>
      <c r="I26" t="s">
        <v>35</v>
      </c>
      <c r="J26" t="s">
        <v>35</v>
      </c>
      <c r="K26">
        <v>22042</v>
      </c>
      <c r="L26">
        <v>21280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1833</v>
      </c>
      <c r="I27" t="s">
        <v>35</v>
      </c>
      <c r="J27" t="s">
        <v>35</v>
      </c>
      <c r="K27">
        <v>21655</v>
      </c>
      <c r="L27">
        <v>20904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1793</v>
      </c>
      <c r="I28" t="s">
        <v>35</v>
      </c>
      <c r="J28" t="s">
        <v>35</v>
      </c>
      <c r="K28">
        <v>21208</v>
      </c>
      <c r="L28">
        <v>20469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1742</v>
      </c>
      <c r="I29" t="s">
        <v>35</v>
      </c>
      <c r="J29" t="s">
        <v>35</v>
      </c>
      <c r="K29">
        <v>20631</v>
      </c>
      <c r="L29">
        <v>19908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1683</v>
      </c>
      <c r="I30" t="s">
        <v>35</v>
      </c>
      <c r="J30" t="s">
        <v>35</v>
      </c>
      <c r="K30">
        <v>19978</v>
      </c>
      <c r="L30">
        <v>19274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1619</v>
      </c>
      <c r="I31" t="s">
        <v>35</v>
      </c>
      <c r="J31" t="s">
        <v>35</v>
      </c>
      <c r="K31">
        <v>19261</v>
      </c>
      <c r="L31">
        <v>18577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1547</v>
      </c>
      <c r="I32" t="s">
        <v>35</v>
      </c>
      <c r="J32" t="s">
        <v>35</v>
      </c>
      <c r="K32">
        <v>18449</v>
      </c>
      <c r="L32">
        <v>17788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1471</v>
      </c>
      <c r="I33" t="s">
        <v>35</v>
      </c>
      <c r="J33" t="s">
        <v>35</v>
      </c>
      <c r="K33">
        <v>17592</v>
      </c>
      <c r="L33">
        <v>16955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1389</v>
      </c>
      <c r="I34" t="s">
        <v>35</v>
      </c>
      <c r="J34" t="s">
        <v>35</v>
      </c>
      <c r="K34">
        <v>16666</v>
      </c>
      <c r="L34">
        <v>16055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1304</v>
      </c>
      <c r="I35" t="s">
        <v>35</v>
      </c>
      <c r="J35" t="s">
        <v>35</v>
      </c>
      <c r="K35">
        <v>15693</v>
      </c>
      <c r="L35">
        <v>15108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1217</v>
      </c>
      <c r="I36" t="s">
        <v>35</v>
      </c>
      <c r="J36" t="s">
        <v>35</v>
      </c>
      <c r="K36">
        <v>14682</v>
      </c>
      <c r="L36">
        <v>14123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1128</v>
      </c>
      <c r="I37" t="s">
        <v>35</v>
      </c>
      <c r="J37" t="s">
        <v>35</v>
      </c>
      <c r="K37">
        <v>13647</v>
      </c>
      <c r="L37">
        <v>13115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1038</v>
      </c>
      <c r="I38" t="s">
        <v>35</v>
      </c>
      <c r="J38" t="s">
        <v>35</v>
      </c>
      <c r="K38">
        <v>12593</v>
      </c>
      <c r="L38">
        <v>12088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947.1</v>
      </c>
      <c r="I39" t="s">
        <v>35</v>
      </c>
      <c r="J39" t="s">
        <v>35</v>
      </c>
      <c r="K39">
        <v>11516</v>
      </c>
      <c r="L39">
        <v>11037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1889</v>
      </c>
      <c r="I40" t="s">
        <v>35</v>
      </c>
      <c r="J40" t="s">
        <v>35</v>
      </c>
      <c r="K40">
        <v>22319</v>
      </c>
      <c r="L40">
        <v>21558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1914</v>
      </c>
      <c r="I41" t="s">
        <v>35</v>
      </c>
      <c r="J41" t="s">
        <v>35</v>
      </c>
      <c r="K41">
        <v>22578</v>
      </c>
      <c r="L41">
        <v>21807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1927</v>
      </c>
      <c r="I42" t="s">
        <v>35</v>
      </c>
      <c r="J42" t="s">
        <v>35</v>
      </c>
      <c r="K42">
        <v>22719</v>
      </c>
      <c r="L42">
        <v>21943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1930</v>
      </c>
      <c r="I43" t="s">
        <v>35</v>
      </c>
      <c r="J43" t="s">
        <v>35</v>
      </c>
      <c r="K43">
        <v>22738</v>
      </c>
      <c r="L43">
        <v>21960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1920</v>
      </c>
      <c r="I44" t="s">
        <v>35</v>
      </c>
      <c r="J44" t="s">
        <v>35</v>
      </c>
      <c r="K44">
        <v>22629</v>
      </c>
      <c r="L44">
        <v>21855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1899</v>
      </c>
      <c r="I45" t="s">
        <v>35</v>
      </c>
      <c r="J45" t="s">
        <v>35</v>
      </c>
      <c r="K45">
        <v>22397</v>
      </c>
      <c r="L45">
        <v>21629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1867</v>
      </c>
      <c r="I46" t="s">
        <v>35</v>
      </c>
      <c r="J46" t="s">
        <v>35</v>
      </c>
      <c r="K46">
        <v>22042</v>
      </c>
      <c r="L46">
        <v>21285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1823</v>
      </c>
      <c r="I47" t="s">
        <v>35</v>
      </c>
      <c r="J47" t="s">
        <v>35</v>
      </c>
      <c r="K47">
        <v>21565</v>
      </c>
      <c r="L47">
        <v>20823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1769</v>
      </c>
      <c r="I48" t="s">
        <v>35</v>
      </c>
      <c r="J48" t="s">
        <v>35</v>
      </c>
      <c r="K48">
        <v>20969</v>
      </c>
      <c r="L48">
        <v>20244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1704</v>
      </c>
      <c r="I49" t="s">
        <v>35</v>
      </c>
      <c r="J49" t="s">
        <v>35</v>
      </c>
      <c r="K49">
        <v>20251</v>
      </c>
      <c r="L49">
        <v>19547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1629</v>
      </c>
      <c r="I50" t="s">
        <v>35</v>
      </c>
      <c r="J50" t="s">
        <v>35</v>
      </c>
      <c r="K50">
        <v>19417</v>
      </c>
      <c r="L50">
        <v>18738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1545</v>
      </c>
      <c r="I51" t="s">
        <v>35</v>
      </c>
      <c r="J51" t="s">
        <v>35</v>
      </c>
      <c r="K51">
        <v>18476</v>
      </c>
      <c r="L51">
        <v>17823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1453</v>
      </c>
      <c r="I52" t="s">
        <v>35</v>
      </c>
      <c r="J52" t="s">
        <v>35</v>
      </c>
      <c r="K52">
        <v>17432</v>
      </c>
      <c r="L52">
        <v>16808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1354</v>
      </c>
      <c r="I53" t="s">
        <v>35</v>
      </c>
      <c r="J53" t="s">
        <v>35</v>
      </c>
      <c r="K53">
        <v>16290</v>
      </c>
      <c r="L53">
        <v>15697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1249</v>
      </c>
      <c r="I54" t="s">
        <v>35</v>
      </c>
      <c r="J54" t="s">
        <v>35</v>
      </c>
      <c r="K54">
        <v>15070</v>
      </c>
      <c r="L54">
        <v>14509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1142</v>
      </c>
      <c r="I55" t="s">
        <v>35</v>
      </c>
      <c r="J55" t="s">
        <v>35</v>
      </c>
      <c r="K55">
        <v>13816</v>
      </c>
      <c r="L55">
        <v>13286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1040</v>
      </c>
      <c r="I56" t="s">
        <v>35</v>
      </c>
      <c r="J56" t="s">
        <v>35</v>
      </c>
      <c r="K56">
        <v>12618</v>
      </c>
      <c r="L56">
        <v>12118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943.4</v>
      </c>
      <c r="I57" t="s">
        <v>35</v>
      </c>
      <c r="J57" t="s">
        <v>35</v>
      </c>
      <c r="K57">
        <v>11473</v>
      </c>
      <c r="L57">
        <v>11000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848.7</v>
      </c>
      <c r="I58" t="s">
        <v>35</v>
      </c>
      <c r="J58" t="s">
        <v>35</v>
      </c>
      <c r="K58">
        <v>10337</v>
      </c>
      <c r="L58">
        <v>9890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1889</v>
      </c>
      <c r="I59" t="s">
        <v>35</v>
      </c>
      <c r="J59" t="s">
        <v>35</v>
      </c>
      <c r="K59">
        <v>22319</v>
      </c>
      <c r="L59">
        <v>21558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1908</v>
      </c>
      <c r="I60" t="s">
        <v>35</v>
      </c>
      <c r="J60" t="s">
        <v>35</v>
      </c>
      <c r="K60">
        <v>22513</v>
      </c>
      <c r="L60">
        <v>21744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1917</v>
      </c>
      <c r="I61" t="s">
        <v>35</v>
      </c>
      <c r="J61" t="s">
        <v>35</v>
      </c>
      <c r="K61">
        <v>22591</v>
      </c>
      <c r="L61">
        <v>21819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1915</v>
      </c>
      <c r="I62" t="s">
        <v>35</v>
      </c>
      <c r="J62" t="s">
        <v>35</v>
      </c>
      <c r="K62">
        <v>22550</v>
      </c>
      <c r="L62">
        <v>21778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1902</v>
      </c>
      <c r="I63" t="s">
        <v>35</v>
      </c>
      <c r="J63" t="s">
        <v>35</v>
      </c>
      <c r="K63">
        <v>22380</v>
      </c>
      <c r="L63">
        <v>21611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1879</v>
      </c>
      <c r="I64" t="s">
        <v>35</v>
      </c>
      <c r="J64" t="s">
        <v>35</v>
      </c>
      <c r="K64">
        <v>22112</v>
      </c>
      <c r="L64">
        <v>21350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1850</v>
      </c>
      <c r="I65" t="s">
        <v>35</v>
      </c>
      <c r="J65" t="s">
        <v>35</v>
      </c>
      <c r="K65">
        <v>21777</v>
      </c>
      <c r="L65">
        <v>21024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1808</v>
      </c>
      <c r="I66" t="s">
        <v>35</v>
      </c>
      <c r="J66" t="s">
        <v>35</v>
      </c>
      <c r="K66">
        <v>21298</v>
      </c>
      <c r="L66">
        <v>20559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1758</v>
      </c>
      <c r="I67" t="s">
        <v>35</v>
      </c>
      <c r="J67" t="s">
        <v>35</v>
      </c>
      <c r="K67">
        <v>20733</v>
      </c>
      <c r="L67">
        <v>20009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1702</v>
      </c>
      <c r="I68" t="s">
        <v>35</v>
      </c>
      <c r="J68" t="s">
        <v>35</v>
      </c>
      <c r="K68">
        <v>20107</v>
      </c>
      <c r="L68">
        <v>19402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1638</v>
      </c>
      <c r="I69" t="s">
        <v>35</v>
      </c>
      <c r="J69" t="s">
        <v>35</v>
      </c>
      <c r="K69">
        <v>19379</v>
      </c>
      <c r="L69">
        <v>18694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1568</v>
      </c>
      <c r="I70" t="s">
        <v>35</v>
      </c>
      <c r="J70" t="s">
        <v>35</v>
      </c>
      <c r="K70">
        <v>18589</v>
      </c>
      <c r="L70">
        <v>17926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1493</v>
      </c>
      <c r="I71" t="s">
        <v>35</v>
      </c>
      <c r="J71" t="s">
        <v>35</v>
      </c>
      <c r="K71">
        <v>17735</v>
      </c>
      <c r="L71">
        <v>17096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1411</v>
      </c>
      <c r="I72" t="s">
        <v>35</v>
      </c>
      <c r="J72" t="s">
        <v>35</v>
      </c>
      <c r="K72">
        <v>16809</v>
      </c>
      <c r="L72">
        <v>16195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1328</v>
      </c>
      <c r="I73" t="s">
        <v>35</v>
      </c>
      <c r="J73" t="s">
        <v>35</v>
      </c>
      <c r="K73">
        <v>15859</v>
      </c>
      <c r="L73">
        <v>15271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1240</v>
      </c>
      <c r="I74" t="s">
        <v>35</v>
      </c>
      <c r="J74" t="s">
        <v>35</v>
      </c>
      <c r="K74">
        <v>14846</v>
      </c>
      <c r="L74">
        <v>14284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1152</v>
      </c>
      <c r="I75" t="s">
        <v>35</v>
      </c>
      <c r="J75" t="s">
        <v>35</v>
      </c>
      <c r="K75">
        <v>13824</v>
      </c>
      <c r="L75">
        <v>13290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1062</v>
      </c>
      <c r="I76" t="s">
        <v>35</v>
      </c>
      <c r="J76" t="s">
        <v>35</v>
      </c>
      <c r="K76">
        <v>12770</v>
      </c>
      <c r="L76">
        <v>12261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970.9</v>
      </c>
      <c r="I77" t="s">
        <v>35</v>
      </c>
      <c r="J77" t="s">
        <v>35</v>
      </c>
      <c r="K77">
        <v>11700</v>
      </c>
      <c r="L77">
        <v>11218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1889</v>
      </c>
      <c r="I78" t="s">
        <v>35</v>
      </c>
      <c r="J78" t="s">
        <v>35</v>
      </c>
      <c r="K78">
        <v>22319</v>
      </c>
      <c r="L78">
        <v>21558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1891</v>
      </c>
      <c r="I79" t="s">
        <v>35</v>
      </c>
      <c r="J79" t="s">
        <v>35</v>
      </c>
      <c r="K79">
        <v>22328</v>
      </c>
      <c r="L79">
        <v>21565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1884</v>
      </c>
      <c r="I80" t="s">
        <v>35</v>
      </c>
      <c r="J80" t="s">
        <v>35</v>
      </c>
      <c r="K80">
        <v>22224</v>
      </c>
      <c r="L80">
        <v>21463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1868</v>
      </c>
      <c r="I81" t="s">
        <v>35</v>
      </c>
      <c r="J81" t="s">
        <v>35</v>
      </c>
      <c r="K81">
        <v>22024</v>
      </c>
      <c r="L81">
        <v>21268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1843</v>
      </c>
      <c r="I82" t="s">
        <v>35</v>
      </c>
      <c r="J82" t="s">
        <v>35</v>
      </c>
      <c r="K82">
        <v>21723</v>
      </c>
      <c r="L82">
        <v>20974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1814</v>
      </c>
      <c r="I83" t="s">
        <v>35</v>
      </c>
      <c r="J83" t="s">
        <v>35</v>
      </c>
      <c r="K83">
        <v>21369</v>
      </c>
      <c r="L83">
        <v>20630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1775</v>
      </c>
      <c r="I84" t="s">
        <v>35</v>
      </c>
      <c r="J84" t="s">
        <v>35</v>
      </c>
      <c r="K84">
        <v>20918</v>
      </c>
      <c r="L84">
        <v>20190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1730</v>
      </c>
      <c r="I85" t="s">
        <v>35</v>
      </c>
      <c r="J85" t="s">
        <v>35</v>
      </c>
      <c r="K85">
        <v>20392</v>
      </c>
      <c r="L85">
        <v>19677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1684</v>
      </c>
      <c r="I86" t="s">
        <v>35</v>
      </c>
      <c r="J86" t="s">
        <v>35</v>
      </c>
      <c r="K86">
        <v>19862</v>
      </c>
      <c r="L86">
        <v>19162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1628</v>
      </c>
      <c r="I87" t="s">
        <v>35</v>
      </c>
      <c r="J87" t="s">
        <v>35</v>
      </c>
      <c r="K87">
        <v>19218</v>
      </c>
      <c r="L87">
        <v>18536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1568</v>
      </c>
      <c r="I88" t="s">
        <v>35</v>
      </c>
      <c r="J88" t="s">
        <v>35</v>
      </c>
      <c r="K88">
        <v>18528</v>
      </c>
      <c r="L88">
        <v>17864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1509</v>
      </c>
      <c r="I89" t="s">
        <v>35</v>
      </c>
      <c r="J89" t="s">
        <v>35</v>
      </c>
      <c r="K89">
        <v>17865</v>
      </c>
      <c r="L89">
        <v>17220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1440</v>
      </c>
      <c r="I90" t="s">
        <v>35</v>
      </c>
      <c r="J90" t="s">
        <v>35</v>
      </c>
      <c r="K90">
        <v>17073</v>
      </c>
      <c r="L90">
        <v>16449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1370</v>
      </c>
      <c r="I91" t="s">
        <v>35</v>
      </c>
      <c r="J91" t="s">
        <v>35</v>
      </c>
      <c r="K91">
        <v>16277</v>
      </c>
      <c r="L91">
        <v>15675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1302</v>
      </c>
      <c r="I92" t="s">
        <v>35</v>
      </c>
      <c r="J92" t="s">
        <v>35</v>
      </c>
      <c r="K92">
        <v>15499</v>
      </c>
      <c r="L92">
        <v>14918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1225</v>
      </c>
      <c r="I93" t="s">
        <v>35</v>
      </c>
      <c r="J93" t="s">
        <v>35</v>
      </c>
      <c r="K93">
        <v>14609</v>
      </c>
      <c r="L93">
        <v>14051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1149</v>
      </c>
      <c r="I94" t="s">
        <v>35</v>
      </c>
      <c r="J94" t="s">
        <v>35</v>
      </c>
      <c r="K94">
        <v>13729</v>
      </c>
      <c r="L94">
        <v>13194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1073</v>
      </c>
      <c r="I95" t="s">
        <v>35</v>
      </c>
      <c r="J95" t="s">
        <v>35</v>
      </c>
      <c r="K95">
        <v>12850</v>
      </c>
      <c r="L95">
        <v>12337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992.8</v>
      </c>
      <c r="I96" t="s">
        <v>35</v>
      </c>
      <c r="J96" t="s">
        <v>35</v>
      </c>
      <c r="K96">
        <v>11912</v>
      </c>
      <c r="L96">
        <v>11422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6"/>
  <sheetViews>
    <sheetView workbookViewId="0"/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1873</v>
      </c>
      <c r="I2" t="s">
        <v>35</v>
      </c>
      <c r="J2" t="s">
        <v>35</v>
      </c>
      <c r="K2">
        <v>22138</v>
      </c>
      <c r="L2">
        <v>21382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1871</v>
      </c>
      <c r="I3" t="s">
        <v>35</v>
      </c>
      <c r="J3" t="s">
        <v>35</v>
      </c>
      <c r="K3">
        <v>22114</v>
      </c>
      <c r="L3">
        <v>21357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1860</v>
      </c>
      <c r="I4" t="s">
        <v>35</v>
      </c>
      <c r="J4" t="s">
        <v>35</v>
      </c>
      <c r="K4">
        <v>21989</v>
      </c>
      <c r="L4">
        <v>21234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1842</v>
      </c>
      <c r="I5" t="s">
        <v>35</v>
      </c>
      <c r="J5" t="s">
        <v>35</v>
      </c>
      <c r="K5">
        <v>21783</v>
      </c>
      <c r="L5">
        <v>21033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1816</v>
      </c>
      <c r="I6" t="s">
        <v>35</v>
      </c>
      <c r="J6" t="s">
        <v>35</v>
      </c>
      <c r="K6">
        <v>21479</v>
      </c>
      <c r="L6">
        <v>20736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1783</v>
      </c>
      <c r="I7" t="s">
        <v>35</v>
      </c>
      <c r="J7" t="s">
        <v>35</v>
      </c>
      <c r="K7">
        <v>21097</v>
      </c>
      <c r="L7">
        <v>20363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1746</v>
      </c>
      <c r="I8" t="s">
        <v>35</v>
      </c>
      <c r="J8" t="s">
        <v>35</v>
      </c>
      <c r="K8">
        <v>20676</v>
      </c>
      <c r="L8">
        <v>19953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1700</v>
      </c>
      <c r="I9" t="s">
        <v>35</v>
      </c>
      <c r="J9" t="s">
        <v>35</v>
      </c>
      <c r="K9">
        <v>20153</v>
      </c>
      <c r="L9">
        <v>19443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1649</v>
      </c>
      <c r="I10" t="s">
        <v>35</v>
      </c>
      <c r="J10" t="s">
        <v>35</v>
      </c>
      <c r="K10">
        <v>19577</v>
      </c>
      <c r="L10">
        <v>18883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1597</v>
      </c>
      <c r="I11" t="s">
        <v>35</v>
      </c>
      <c r="J11" t="s">
        <v>35</v>
      </c>
      <c r="K11">
        <v>18997</v>
      </c>
      <c r="L11">
        <v>18319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1536</v>
      </c>
      <c r="I12" t="s">
        <v>35</v>
      </c>
      <c r="J12" t="s">
        <v>35</v>
      </c>
      <c r="K12">
        <v>18298</v>
      </c>
      <c r="L12">
        <v>17640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1472</v>
      </c>
      <c r="I13" t="s">
        <v>35</v>
      </c>
      <c r="J13" t="s">
        <v>35</v>
      </c>
      <c r="K13">
        <v>17573</v>
      </c>
      <c r="L13">
        <v>16934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1410</v>
      </c>
      <c r="I14" t="s">
        <v>35</v>
      </c>
      <c r="J14" t="s">
        <v>35</v>
      </c>
      <c r="K14">
        <v>16868</v>
      </c>
      <c r="L14">
        <v>16248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1338</v>
      </c>
      <c r="I15" t="s">
        <v>35</v>
      </c>
      <c r="J15" t="s">
        <v>35</v>
      </c>
      <c r="K15">
        <v>16038</v>
      </c>
      <c r="L15">
        <v>15441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1266</v>
      </c>
      <c r="I16" t="s">
        <v>35</v>
      </c>
      <c r="J16" t="s">
        <v>35</v>
      </c>
      <c r="K16">
        <v>15212</v>
      </c>
      <c r="L16">
        <v>14636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1194</v>
      </c>
      <c r="I17" t="s">
        <v>35</v>
      </c>
      <c r="J17" t="s">
        <v>35</v>
      </c>
      <c r="K17">
        <v>14385</v>
      </c>
      <c r="L17">
        <v>13832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1115</v>
      </c>
      <c r="I18" t="s">
        <v>35</v>
      </c>
      <c r="J18" t="s">
        <v>35</v>
      </c>
      <c r="K18">
        <v>13474</v>
      </c>
      <c r="L18">
        <v>12943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1038</v>
      </c>
      <c r="I19" t="s">
        <v>35</v>
      </c>
      <c r="J19" t="s">
        <v>35</v>
      </c>
      <c r="K19">
        <v>12573</v>
      </c>
      <c r="L19">
        <v>12066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960.4</v>
      </c>
      <c r="I20" t="s">
        <v>35</v>
      </c>
      <c r="J20" t="s">
        <v>35</v>
      </c>
      <c r="K20">
        <v>11654</v>
      </c>
      <c r="L20">
        <v>11170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1873</v>
      </c>
      <c r="I21" t="s">
        <v>35</v>
      </c>
      <c r="J21" t="s">
        <v>35</v>
      </c>
      <c r="K21">
        <v>22138</v>
      </c>
      <c r="L21">
        <v>21382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1889</v>
      </c>
      <c r="I22" t="s">
        <v>35</v>
      </c>
      <c r="J22" t="s">
        <v>35</v>
      </c>
      <c r="K22">
        <v>22306</v>
      </c>
      <c r="L22">
        <v>21543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1894</v>
      </c>
      <c r="I23" t="s">
        <v>35</v>
      </c>
      <c r="J23" t="s">
        <v>35</v>
      </c>
      <c r="K23">
        <v>22361</v>
      </c>
      <c r="L23">
        <v>21595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1891</v>
      </c>
      <c r="I24" t="s">
        <v>35</v>
      </c>
      <c r="J24" t="s">
        <v>35</v>
      </c>
      <c r="K24">
        <v>22317</v>
      </c>
      <c r="L24">
        <v>21550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1878</v>
      </c>
      <c r="I25" t="s">
        <v>35</v>
      </c>
      <c r="J25" t="s">
        <v>35</v>
      </c>
      <c r="K25">
        <v>22164</v>
      </c>
      <c r="L25">
        <v>21401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1853</v>
      </c>
      <c r="I26" t="s">
        <v>35</v>
      </c>
      <c r="J26" t="s">
        <v>35</v>
      </c>
      <c r="K26">
        <v>21876</v>
      </c>
      <c r="L26">
        <v>21120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1819</v>
      </c>
      <c r="I27" t="s">
        <v>35</v>
      </c>
      <c r="J27" t="s">
        <v>35</v>
      </c>
      <c r="K27">
        <v>21494</v>
      </c>
      <c r="L27">
        <v>20748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1779</v>
      </c>
      <c r="I28" t="s">
        <v>35</v>
      </c>
      <c r="J28" t="s">
        <v>35</v>
      </c>
      <c r="K28">
        <v>21050</v>
      </c>
      <c r="L28">
        <v>20316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1728</v>
      </c>
      <c r="I29" t="s">
        <v>35</v>
      </c>
      <c r="J29" t="s">
        <v>35</v>
      </c>
      <c r="K29">
        <v>20476</v>
      </c>
      <c r="L29">
        <v>19758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1669</v>
      </c>
      <c r="I30" t="s">
        <v>35</v>
      </c>
      <c r="J30" t="s">
        <v>35</v>
      </c>
      <c r="K30">
        <v>19827</v>
      </c>
      <c r="L30">
        <v>19127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1606</v>
      </c>
      <c r="I31" t="s">
        <v>35</v>
      </c>
      <c r="J31" t="s">
        <v>35</v>
      </c>
      <c r="K31">
        <v>19112</v>
      </c>
      <c r="L31">
        <v>18432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1534</v>
      </c>
      <c r="I32" t="s">
        <v>35</v>
      </c>
      <c r="J32" t="s">
        <v>35</v>
      </c>
      <c r="K32">
        <v>18303</v>
      </c>
      <c r="L32">
        <v>17646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1458</v>
      </c>
      <c r="I33" t="s">
        <v>35</v>
      </c>
      <c r="J33" t="s">
        <v>35</v>
      </c>
      <c r="K33">
        <v>17449</v>
      </c>
      <c r="L33">
        <v>16816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1377</v>
      </c>
      <c r="I34" t="s">
        <v>35</v>
      </c>
      <c r="J34" t="s">
        <v>35</v>
      </c>
      <c r="K34">
        <v>16525</v>
      </c>
      <c r="L34">
        <v>15918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1292</v>
      </c>
      <c r="I35" t="s">
        <v>35</v>
      </c>
      <c r="J35" t="s">
        <v>35</v>
      </c>
      <c r="K35">
        <v>15555</v>
      </c>
      <c r="L35">
        <v>14973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1205</v>
      </c>
      <c r="I36" t="s">
        <v>35</v>
      </c>
      <c r="J36" t="s">
        <v>35</v>
      </c>
      <c r="K36">
        <v>14547</v>
      </c>
      <c r="L36">
        <v>13991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1116</v>
      </c>
      <c r="I37" t="s">
        <v>35</v>
      </c>
      <c r="J37" t="s">
        <v>35</v>
      </c>
      <c r="K37">
        <v>13515</v>
      </c>
      <c r="L37">
        <v>12987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1027</v>
      </c>
      <c r="I38" t="s">
        <v>35</v>
      </c>
      <c r="J38" t="s">
        <v>35</v>
      </c>
      <c r="K38">
        <v>12465</v>
      </c>
      <c r="L38">
        <v>11963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936.7</v>
      </c>
      <c r="I39" t="s">
        <v>35</v>
      </c>
      <c r="J39" t="s">
        <v>35</v>
      </c>
      <c r="K39">
        <v>11392</v>
      </c>
      <c r="L39">
        <v>10916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1873</v>
      </c>
      <c r="I40" t="s">
        <v>35</v>
      </c>
      <c r="J40" t="s">
        <v>35</v>
      </c>
      <c r="K40">
        <v>22138</v>
      </c>
      <c r="L40">
        <v>21382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1897</v>
      </c>
      <c r="I41" t="s">
        <v>35</v>
      </c>
      <c r="J41" t="s">
        <v>35</v>
      </c>
      <c r="K41">
        <v>22399</v>
      </c>
      <c r="L41">
        <v>21633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1911</v>
      </c>
      <c r="I42" t="s">
        <v>35</v>
      </c>
      <c r="J42" t="s">
        <v>35</v>
      </c>
      <c r="K42">
        <v>22542</v>
      </c>
      <c r="L42">
        <v>21771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1914</v>
      </c>
      <c r="I43" t="s">
        <v>35</v>
      </c>
      <c r="J43" t="s">
        <v>35</v>
      </c>
      <c r="K43">
        <v>22561</v>
      </c>
      <c r="L43">
        <v>21789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1904</v>
      </c>
      <c r="I44" t="s">
        <v>35</v>
      </c>
      <c r="J44" t="s">
        <v>35</v>
      </c>
      <c r="K44">
        <v>22454</v>
      </c>
      <c r="L44">
        <v>21685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1883</v>
      </c>
      <c r="I45" t="s">
        <v>35</v>
      </c>
      <c r="J45" t="s">
        <v>35</v>
      </c>
      <c r="K45">
        <v>22223</v>
      </c>
      <c r="L45">
        <v>21460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1851</v>
      </c>
      <c r="I46" t="s">
        <v>35</v>
      </c>
      <c r="J46" t="s">
        <v>35</v>
      </c>
      <c r="K46">
        <v>21868</v>
      </c>
      <c r="L46">
        <v>21116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1807</v>
      </c>
      <c r="I47" t="s">
        <v>35</v>
      </c>
      <c r="J47" t="s">
        <v>35</v>
      </c>
      <c r="K47">
        <v>21391</v>
      </c>
      <c r="L47">
        <v>20653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1753</v>
      </c>
      <c r="I48" t="s">
        <v>35</v>
      </c>
      <c r="J48" t="s">
        <v>35</v>
      </c>
      <c r="K48">
        <v>20794</v>
      </c>
      <c r="L48">
        <v>20074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1688</v>
      </c>
      <c r="I49" t="s">
        <v>35</v>
      </c>
      <c r="J49" t="s">
        <v>35</v>
      </c>
      <c r="K49">
        <v>20076</v>
      </c>
      <c r="L49">
        <v>19377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1614</v>
      </c>
      <c r="I50" t="s">
        <v>35</v>
      </c>
      <c r="J50" t="s">
        <v>35</v>
      </c>
      <c r="K50">
        <v>19242</v>
      </c>
      <c r="L50">
        <v>18567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1530</v>
      </c>
      <c r="I51" t="s">
        <v>35</v>
      </c>
      <c r="J51" t="s">
        <v>35</v>
      </c>
      <c r="K51">
        <v>18301</v>
      </c>
      <c r="L51">
        <v>17653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1438</v>
      </c>
      <c r="I52" t="s">
        <v>35</v>
      </c>
      <c r="J52" t="s">
        <v>35</v>
      </c>
      <c r="K52">
        <v>17259</v>
      </c>
      <c r="L52">
        <v>16640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1339</v>
      </c>
      <c r="I53" t="s">
        <v>35</v>
      </c>
      <c r="J53" t="s">
        <v>35</v>
      </c>
      <c r="K53">
        <v>16122</v>
      </c>
      <c r="L53">
        <v>15533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1235</v>
      </c>
      <c r="I54" t="s">
        <v>35</v>
      </c>
      <c r="J54" t="s">
        <v>35</v>
      </c>
      <c r="K54">
        <v>14908</v>
      </c>
      <c r="L54">
        <v>14350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1128</v>
      </c>
      <c r="I55" t="s">
        <v>35</v>
      </c>
      <c r="J55" t="s">
        <v>35</v>
      </c>
      <c r="K55">
        <v>13662</v>
      </c>
      <c r="L55">
        <v>13135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1028</v>
      </c>
      <c r="I56" t="s">
        <v>35</v>
      </c>
      <c r="J56" t="s">
        <v>35</v>
      </c>
      <c r="K56">
        <v>12472</v>
      </c>
      <c r="L56">
        <v>11975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931.8</v>
      </c>
      <c r="I57" t="s">
        <v>35</v>
      </c>
      <c r="J57" t="s">
        <v>35</v>
      </c>
      <c r="K57">
        <v>11334</v>
      </c>
      <c r="L57">
        <v>10864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837.7</v>
      </c>
      <c r="I58" t="s">
        <v>35</v>
      </c>
      <c r="J58" t="s">
        <v>35</v>
      </c>
      <c r="K58">
        <v>10205</v>
      </c>
      <c r="L58">
        <v>9761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1873</v>
      </c>
      <c r="I59" t="s">
        <v>35</v>
      </c>
      <c r="J59" t="s">
        <v>35</v>
      </c>
      <c r="K59">
        <v>22138</v>
      </c>
      <c r="L59">
        <v>21382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1892</v>
      </c>
      <c r="I60" t="s">
        <v>35</v>
      </c>
      <c r="J60" t="s">
        <v>35</v>
      </c>
      <c r="K60">
        <v>22333</v>
      </c>
      <c r="L60">
        <v>21570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1901</v>
      </c>
      <c r="I61" t="s">
        <v>35</v>
      </c>
      <c r="J61" t="s">
        <v>35</v>
      </c>
      <c r="K61">
        <v>22414</v>
      </c>
      <c r="L61">
        <v>21647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1899</v>
      </c>
      <c r="I62" t="s">
        <v>35</v>
      </c>
      <c r="J62" t="s">
        <v>35</v>
      </c>
      <c r="K62">
        <v>22376</v>
      </c>
      <c r="L62">
        <v>21608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1886</v>
      </c>
      <c r="I63" t="s">
        <v>35</v>
      </c>
      <c r="J63" t="s">
        <v>35</v>
      </c>
      <c r="K63">
        <v>22210</v>
      </c>
      <c r="L63">
        <v>21446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1864</v>
      </c>
      <c r="I64" t="s">
        <v>35</v>
      </c>
      <c r="J64" t="s">
        <v>35</v>
      </c>
      <c r="K64">
        <v>21946</v>
      </c>
      <c r="L64">
        <v>21189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1835</v>
      </c>
      <c r="I65" t="s">
        <v>35</v>
      </c>
      <c r="J65" t="s">
        <v>35</v>
      </c>
      <c r="K65">
        <v>21614</v>
      </c>
      <c r="L65">
        <v>20866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1794</v>
      </c>
      <c r="I66" t="s">
        <v>35</v>
      </c>
      <c r="J66" t="s">
        <v>35</v>
      </c>
      <c r="K66">
        <v>21139</v>
      </c>
      <c r="L66">
        <v>20405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1744</v>
      </c>
      <c r="I67" t="s">
        <v>35</v>
      </c>
      <c r="J67" t="s">
        <v>35</v>
      </c>
      <c r="K67">
        <v>20578</v>
      </c>
      <c r="L67">
        <v>19859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1689</v>
      </c>
      <c r="I68" t="s">
        <v>35</v>
      </c>
      <c r="J68" t="s">
        <v>35</v>
      </c>
      <c r="K68">
        <v>19955</v>
      </c>
      <c r="L68">
        <v>19254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1625</v>
      </c>
      <c r="I69" t="s">
        <v>35</v>
      </c>
      <c r="J69" t="s">
        <v>35</v>
      </c>
      <c r="K69">
        <v>19230</v>
      </c>
      <c r="L69">
        <v>18549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1555</v>
      </c>
      <c r="I70" t="s">
        <v>35</v>
      </c>
      <c r="J70" t="s">
        <v>35</v>
      </c>
      <c r="K70">
        <v>18443</v>
      </c>
      <c r="L70">
        <v>17784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1480</v>
      </c>
      <c r="I71" t="s">
        <v>35</v>
      </c>
      <c r="J71" t="s">
        <v>35</v>
      </c>
      <c r="K71">
        <v>17592</v>
      </c>
      <c r="L71">
        <v>16957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1399</v>
      </c>
      <c r="I72" t="s">
        <v>35</v>
      </c>
      <c r="J72" t="s">
        <v>35</v>
      </c>
      <c r="K72">
        <v>16668</v>
      </c>
      <c r="L72">
        <v>16058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1316</v>
      </c>
      <c r="I73" t="s">
        <v>35</v>
      </c>
      <c r="J73" t="s">
        <v>35</v>
      </c>
      <c r="K73">
        <v>15721</v>
      </c>
      <c r="L73">
        <v>15137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1228</v>
      </c>
      <c r="I74" t="s">
        <v>35</v>
      </c>
      <c r="J74" t="s">
        <v>35</v>
      </c>
      <c r="K74">
        <v>14711</v>
      </c>
      <c r="L74">
        <v>14153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1141</v>
      </c>
      <c r="I75" t="s">
        <v>35</v>
      </c>
      <c r="J75" t="s">
        <v>35</v>
      </c>
      <c r="K75">
        <v>13693</v>
      </c>
      <c r="L75">
        <v>13161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1051</v>
      </c>
      <c r="I76" t="s">
        <v>35</v>
      </c>
      <c r="J76" t="s">
        <v>35</v>
      </c>
      <c r="K76">
        <v>12642</v>
      </c>
      <c r="L76">
        <v>12137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960.4</v>
      </c>
      <c r="I77" t="s">
        <v>35</v>
      </c>
      <c r="J77" t="s">
        <v>35</v>
      </c>
      <c r="K77">
        <v>11576</v>
      </c>
      <c r="L77">
        <v>11097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1873</v>
      </c>
      <c r="I78" t="s">
        <v>35</v>
      </c>
      <c r="J78" t="s">
        <v>35</v>
      </c>
      <c r="K78">
        <v>22138</v>
      </c>
      <c r="L78">
        <v>21382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1875</v>
      </c>
      <c r="I79" t="s">
        <v>35</v>
      </c>
      <c r="J79" t="s">
        <v>35</v>
      </c>
      <c r="K79">
        <v>22148</v>
      </c>
      <c r="L79">
        <v>21390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1868</v>
      </c>
      <c r="I80" t="s">
        <v>35</v>
      </c>
      <c r="J80" t="s">
        <v>35</v>
      </c>
      <c r="K80">
        <v>22046</v>
      </c>
      <c r="L80">
        <v>21290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1852</v>
      </c>
      <c r="I81" t="s">
        <v>35</v>
      </c>
      <c r="J81" t="s">
        <v>35</v>
      </c>
      <c r="K81">
        <v>21850</v>
      </c>
      <c r="L81">
        <v>21099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1828</v>
      </c>
      <c r="I82" t="s">
        <v>35</v>
      </c>
      <c r="J82" t="s">
        <v>35</v>
      </c>
      <c r="K82">
        <v>21555</v>
      </c>
      <c r="L82">
        <v>20811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1799</v>
      </c>
      <c r="I83" t="s">
        <v>35</v>
      </c>
      <c r="J83" t="s">
        <v>35</v>
      </c>
      <c r="K83">
        <v>21207</v>
      </c>
      <c r="L83">
        <v>20472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1761</v>
      </c>
      <c r="I84" t="s">
        <v>35</v>
      </c>
      <c r="J84" t="s">
        <v>35</v>
      </c>
      <c r="K84">
        <v>20762</v>
      </c>
      <c r="L84">
        <v>20038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1717</v>
      </c>
      <c r="I85" t="s">
        <v>35</v>
      </c>
      <c r="J85" t="s">
        <v>35</v>
      </c>
      <c r="K85">
        <v>20242</v>
      </c>
      <c r="L85">
        <v>19533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1671</v>
      </c>
      <c r="I86" t="s">
        <v>35</v>
      </c>
      <c r="J86" t="s">
        <v>35</v>
      </c>
      <c r="K86">
        <v>19718</v>
      </c>
      <c r="L86">
        <v>19022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1615</v>
      </c>
      <c r="I87" t="s">
        <v>35</v>
      </c>
      <c r="J87" t="s">
        <v>35</v>
      </c>
      <c r="K87">
        <v>19080</v>
      </c>
      <c r="L87">
        <v>18402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1556</v>
      </c>
      <c r="I88" t="s">
        <v>35</v>
      </c>
      <c r="J88" t="s">
        <v>35</v>
      </c>
      <c r="K88">
        <v>18396</v>
      </c>
      <c r="L88">
        <v>17736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1498</v>
      </c>
      <c r="I89" t="s">
        <v>35</v>
      </c>
      <c r="J89" t="s">
        <v>35</v>
      </c>
      <c r="K89">
        <v>17736</v>
      </c>
      <c r="L89">
        <v>17095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1429</v>
      </c>
      <c r="I90" t="s">
        <v>35</v>
      </c>
      <c r="J90" t="s">
        <v>35</v>
      </c>
      <c r="K90">
        <v>16949</v>
      </c>
      <c r="L90">
        <v>16329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1360</v>
      </c>
      <c r="I91" t="s">
        <v>35</v>
      </c>
      <c r="J91" t="s">
        <v>35</v>
      </c>
      <c r="K91">
        <v>16157</v>
      </c>
      <c r="L91">
        <v>15559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1292</v>
      </c>
      <c r="I92" t="s">
        <v>35</v>
      </c>
      <c r="J92" t="s">
        <v>35</v>
      </c>
      <c r="K92">
        <v>15380</v>
      </c>
      <c r="L92">
        <v>14802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1215</v>
      </c>
      <c r="I93" t="s">
        <v>35</v>
      </c>
      <c r="J93" t="s">
        <v>35</v>
      </c>
      <c r="K93">
        <v>14494</v>
      </c>
      <c r="L93">
        <v>13940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1139</v>
      </c>
      <c r="I94" t="s">
        <v>35</v>
      </c>
      <c r="J94" t="s">
        <v>35</v>
      </c>
      <c r="K94">
        <v>13617</v>
      </c>
      <c r="L94">
        <v>13084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1063</v>
      </c>
      <c r="I95" t="s">
        <v>35</v>
      </c>
      <c r="J95" t="s">
        <v>35</v>
      </c>
      <c r="K95">
        <v>12738</v>
      </c>
      <c r="L95">
        <v>12228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983.4</v>
      </c>
      <c r="I96" t="s">
        <v>35</v>
      </c>
      <c r="J96" t="s">
        <v>35</v>
      </c>
      <c r="K96">
        <v>11802</v>
      </c>
      <c r="L96">
        <v>11316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6"/>
  <sheetViews>
    <sheetView topLeftCell="A58" workbookViewId="0"/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1908</v>
      </c>
      <c r="I2" t="s">
        <v>35</v>
      </c>
      <c r="J2" t="s">
        <v>35</v>
      </c>
      <c r="K2">
        <v>22531</v>
      </c>
      <c r="L2">
        <v>21763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1905</v>
      </c>
      <c r="I3" t="s">
        <v>35</v>
      </c>
      <c r="J3" t="s">
        <v>35</v>
      </c>
      <c r="K3">
        <v>22501</v>
      </c>
      <c r="L3">
        <v>21733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1893</v>
      </c>
      <c r="I4" t="s">
        <v>35</v>
      </c>
      <c r="J4" t="s">
        <v>35</v>
      </c>
      <c r="K4">
        <v>22363</v>
      </c>
      <c r="L4">
        <v>21597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1875</v>
      </c>
      <c r="I5" t="s">
        <v>35</v>
      </c>
      <c r="J5" t="s">
        <v>35</v>
      </c>
      <c r="K5">
        <v>22147</v>
      </c>
      <c r="L5">
        <v>21386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1847</v>
      </c>
      <c r="I6" t="s">
        <v>35</v>
      </c>
      <c r="J6" t="s">
        <v>35</v>
      </c>
      <c r="K6">
        <v>21826</v>
      </c>
      <c r="L6">
        <v>21073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1812</v>
      </c>
      <c r="I7" t="s">
        <v>35</v>
      </c>
      <c r="J7" t="s">
        <v>35</v>
      </c>
      <c r="K7">
        <v>21425</v>
      </c>
      <c r="L7">
        <v>20681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1774</v>
      </c>
      <c r="I8" t="s">
        <v>35</v>
      </c>
      <c r="J8" t="s">
        <v>35</v>
      </c>
      <c r="K8">
        <v>20997</v>
      </c>
      <c r="L8">
        <v>20265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1727</v>
      </c>
      <c r="I9" t="s">
        <v>35</v>
      </c>
      <c r="J9" t="s">
        <v>35</v>
      </c>
      <c r="K9">
        <v>20458</v>
      </c>
      <c r="L9">
        <v>19740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1675</v>
      </c>
      <c r="I10" t="s">
        <v>35</v>
      </c>
      <c r="J10" t="s">
        <v>35</v>
      </c>
      <c r="K10">
        <v>19868</v>
      </c>
      <c r="L10">
        <v>19166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1623</v>
      </c>
      <c r="I11" t="s">
        <v>35</v>
      </c>
      <c r="J11" t="s">
        <v>35</v>
      </c>
      <c r="K11">
        <v>19288</v>
      </c>
      <c r="L11">
        <v>18603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1560</v>
      </c>
      <c r="I12" t="s">
        <v>35</v>
      </c>
      <c r="J12" t="s">
        <v>35</v>
      </c>
      <c r="K12">
        <v>18577</v>
      </c>
      <c r="L12">
        <v>17910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1496</v>
      </c>
      <c r="I13" t="s">
        <v>35</v>
      </c>
      <c r="J13" t="s">
        <v>35</v>
      </c>
      <c r="K13">
        <v>17842</v>
      </c>
      <c r="L13">
        <v>17195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1434</v>
      </c>
      <c r="I14" t="s">
        <v>35</v>
      </c>
      <c r="J14" t="s">
        <v>35</v>
      </c>
      <c r="K14">
        <v>17142</v>
      </c>
      <c r="L14">
        <v>16515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1360</v>
      </c>
      <c r="I15" t="s">
        <v>35</v>
      </c>
      <c r="J15" t="s">
        <v>35</v>
      </c>
      <c r="K15">
        <v>16299</v>
      </c>
      <c r="L15">
        <v>15695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1287</v>
      </c>
      <c r="I16" t="s">
        <v>35</v>
      </c>
      <c r="J16" t="s">
        <v>35</v>
      </c>
      <c r="K16">
        <v>15467</v>
      </c>
      <c r="L16">
        <v>14884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1216</v>
      </c>
      <c r="I17" t="s">
        <v>35</v>
      </c>
      <c r="J17" t="s">
        <v>35</v>
      </c>
      <c r="K17">
        <v>14649</v>
      </c>
      <c r="L17">
        <v>14089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1137</v>
      </c>
      <c r="I18" t="s">
        <v>35</v>
      </c>
      <c r="J18" t="s">
        <v>35</v>
      </c>
      <c r="K18">
        <v>13725</v>
      </c>
      <c r="L18">
        <v>13189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1059</v>
      </c>
      <c r="I19" t="s">
        <v>35</v>
      </c>
      <c r="J19" t="s">
        <v>35</v>
      </c>
      <c r="K19">
        <v>12822</v>
      </c>
      <c r="L19">
        <v>12309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982.3</v>
      </c>
      <c r="I20" t="s">
        <v>35</v>
      </c>
      <c r="J20" t="s">
        <v>35</v>
      </c>
      <c r="K20">
        <v>11914</v>
      </c>
      <c r="L20">
        <v>11424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1908</v>
      </c>
      <c r="I21" t="s">
        <v>35</v>
      </c>
      <c r="J21" t="s">
        <v>35</v>
      </c>
      <c r="K21">
        <v>22531</v>
      </c>
      <c r="L21">
        <v>21763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1923</v>
      </c>
      <c r="I22" t="s">
        <v>35</v>
      </c>
      <c r="J22" t="s">
        <v>35</v>
      </c>
      <c r="K22">
        <v>22693</v>
      </c>
      <c r="L22">
        <v>21919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1928</v>
      </c>
      <c r="I23" t="s">
        <v>35</v>
      </c>
      <c r="J23" t="s">
        <v>35</v>
      </c>
      <c r="K23">
        <v>22734</v>
      </c>
      <c r="L23">
        <v>21958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1923</v>
      </c>
      <c r="I24" t="s">
        <v>35</v>
      </c>
      <c r="J24" t="s">
        <v>35</v>
      </c>
      <c r="K24">
        <v>22678</v>
      </c>
      <c r="L24">
        <v>21901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1909</v>
      </c>
      <c r="I25" t="s">
        <v>35</v>
      </c>
      <c r="J25" t="s">
        <v>35</v>
      </c>
      <c r="K25">
        <v>22518</v>
      </c>
      <c r="L25">
        <v>21744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1883</v>
      </c>
      <c r="I26" t="s">
        <v>35</v>
      </c>
      <c r="J26" t="s">
        <v>35</v>
      </c>
      <c r="K26">
        <v>22214</v>
      </c>
      <c r="L26">
        <v>21448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1848</v>
      </c>
      <c r="I27" t="s">
        <v>35</v>
      </c>
      <c r="J27" t="s">
        <v>35</v>
      </c>
      <c r="K27">
        <v>21817</v>
      </c>
      <c r="L27">
        <v>21062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1807</v>
      </c>
      <c r="I28" t="s">
        <v>35</v>
      </c>
      <c r="J28" t="s">
        <v>35</v>
      </c>
      <c r="K28">
        <v>21369</v>
      </c>
      <c r="L28">
        <v>20626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1755</v>
      </c>
      <c r="I29" t="s">
        <v>35</v>
      </c>
      <c r="J29" t="s">
        <v>35</v>
      </c>
      <c r="K29">
        <v>20789</v>
      </c>
      <c r="L29">
        <v>20062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1697</v>
      </c>
      <c r="I30" t="s">
        <v>35</v>
      </c>
      <c r="J30" t="s">
        <v>35</v>
      </c>
      <c r="K30">
        <v>20134</v>
      </c>
      <c r="L30">
        <v>19426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1633</v>
      </c>
      <c r="I31" t="s">
        <v>35</v>
      </c>
      <c r="J31" t="s">
        <v>35</v>
      </c>
      <c r="K31">
        <v>19419</v>
      </c>
      <c r="L31">
        <v>18732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1560</v>
      </c>
      <c r="I32" t="s">
        <v>35</v>
      </c>
      <c r="J32" t="s">
        <v>35</v>
      </c>
      <c r="K32">
        <v>18607</v>
      </c>
      <c r="L32">
        <v>17943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1484</v>
      </c>
      <c r="I33" t="s">
        <v>35</v>
      </c>
      <c r="J33" t="s">
        <v>35</v>
      </c>
      <c r="K33">
        <v>17752</v>
      </c>
      <c r="L33">
        <v>17111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1403</v>
      </c>
      <c r="I34" t="s">
        <v>35</v>
      </c>
      <c r="J34" t="s">
        <v>35</v>
      </c>
      <c r="K34">
        <v>16825</v>
      </c>
      <c r="L34">
        <v>16210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1318</v>
      </c>
      <c r="I35" t="s">
        <v>35</v>
      </c>
      <c r="J35" t="s">
        <v>35</v>
      </c>
      <c r="K35">
        <v>15856</v>
      </c>
      <c r="L35">
        <v>15267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1231</v>
      </c>
      <c r="I36" t="s">
        <v>35</v>
      </c>
      <c r="J36" t="s">
        <v>35</v>
      </c>
      <c r="K36">
        <v>14849</v>
      </c>
      <c r="L36">
        <v>14286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1142</v>
      </c>
      <c r="I37" t="s">
        <v>35</v>
      </c>
      <c r="J37" t="s">
        <v>35</v>
      </c>
      <c r="K37">
        <v>13816</v>
      </c>
      <c r="L37">
        <v>13280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1052</v>
      </c>
      <c r="I38" t="s">
        <v>35</v>
      </c>
      <c r="J38" t="s">
        <v>35</v>
      </c>
      <c r="K38">
        <v>12766</v>
      </c>
      <c r="L38">
        <v>12257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961.8</v>
      </c>
      <c r="I39" t="s">
        <v>35</v>
      </c>
      <c r="J39" t="s">
        <v>35</v>
      </c>
      <c r="K39">
        <v>11692</v>
      </c>
      <c r="L39">
        <v>11209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1908</v>
      </c>
      <c r="I40" t="s">
        <v>35</v>
      </c>
      <c r="J40" t="s">
        <v>35</v>
      </c>
      <c r="K40">
        <v>22531</v>
      </c>
      <c r="L40">
        <v>21763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1932</v>
      </c>
      <c r="I41" t="s">
        <v>35</v>
      </c>
      <c r="J41" t="s">
        <v>35</v>
      </c>
      <c r="K41">
        <v>22786</v>
      </c>
      <c r="L41">
        <v>22010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1945</v>
      </c>
      <c r="I42" t="s">
        <v>35</v>
      </c>
      <c r="J42" t="s">
        <v>35</v>
      </c>
      <c r="K42">
        <v>22922</v>
      </c>
      <c r="L42">
        <v>22140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1947</v>
      </c>
      <c r="I43" t="s">
        <v>35</v>
      </c>
      <c r="J43" t="s">
        <v>35</v>
      </c>
      <c r="K43">
        <v>22931</v>
      </c>
      <c r="L43">
        <v>22148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1936</v>
      </c>
      <c r="I44" t="s">
        <v>35</v>
      </c>
      <c r="J44" t="s">
        <v>35</v>
      </c>
      <c r="K44">
        <v>22812</v>
      </c>
      <c r="L44">
        <v>22033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1915</v>
      </c>
      <c r="I45" t="s">
        <v>35</v>
      </c>
      <c r="J45" t="s">
        <v>35</v>
      </c>
      <c r="K45">
        <v>22574</v>
      </c>
      <c r="L45">
        <v>21801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1882</v>
      </c>
      <c r="I46" t="s">
        <v>35</v>
      </c>
      <c r="J46" t="s">
        <v>35</v>
      </c>
      <c r="K46">
        <v>22215</v>
      </c>
      <c r="L46">
        <v>21453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1838</v>
      </c>
      <c r="I47" t="s">
        <v>35</v>
      </c>
      <c r="J47" t="s">
        <v>35</v>
      </c>
      <c r="K47">
        <v>21737</v>
      </c>
      <c r="L47">
        <v>20990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1784</v>
      </c>
      <c r="I48" t="s">
        <v>35</v>
      </c>
      <c r="J48" t="s">
        <v>35</v>
      </c>
      <c r="K48">
        <v>21143</v>
      </c>
      <c r="L48">
        <v>20413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1719</v>
      </c>
      <c r="I49" t="s">
        <v>35</v>
      </c>
      <c r="J49" t="s">
        <v>35</v>
      </c>
      <c r="K49">
        <v>20429</v>
      </c>
      <c r="L49">
        <v>19721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1645</v>
      </c>
      <c r="I50" t="s">
        <v>35</v>
      </c>
      <c r="J50" t="s">
        <v>35</v>
      </c>
      <c r="K50">
        <v>19604</v>
      </c>
      <c r="L50">
        <v>18920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1562</v>
      </c>
      <c r="I51" t="s">
        <v>35</v>
      </c>
      <c r="J51" t="s">
        <v>35</v>
      </c>
      <c r="K51">
        <v>18676</v>
      </c>
      <c r="L51">
        <v>18018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1471</v>
      </c>
      <c r="I52" t="s">
        <v>35</v>
      </c>
      <c r="J52" t="s">
        <v>35</v>
      </c>
      <c r="K52">
        <v>17645</v>
      </c>
      <c r="L52">
        <v>17016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1373</v>
      </c>
      <c r="I53" t="s">
        <v>35</v>
      </c>
      <c r="J53" t="s">
        <v>35</v>
      </c>
      <c r="K53">
        <v>16516</v>
      </c>
      <c r="L53">
        <v>15918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1268</v>
      </c>
      <c r="I54" t="s">
        <v>35</v>
      </c>
      <c r="J54" t="s">
        <v>35</v>
      </c>
      <c r="K54">
        <v>15303</v>
      </c>
      <c r="L54">
        <v>14736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1160</v>
      </c>
      <c r="I55" t="s">
        <v>35</v>
      </c>
      <c r="J55" t="s">
        <v>35</v>
      </c>
      <c r="K55">
        <v>14039</v>
      </c>
      <c r="L55">
        <v>13503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1058</v>
      </c>
      <c r="I56" t="s">
        <v>35</v>
      </c>
      <c r="J56" t="s">
        <v>35</v>
      </c>
      <c r="K56">
        <v>12832</v>
      </c>
      <c r="L56">
        <v>12326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960.9</v>
      </c>
      <c r="I57" t="s">
        <v>35</v>
      </c>
      <c r="J57" t="s">
        <v>35</v>
      </c>
      <c r="K57">
        <v>11685</v>
      </c>
      <c r="L57">
        <v>11207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866.3</v>
      </c>
      <c r="I58" t="s">
        <v>35</v>
      </c>
      <c r="J58" t="s">
        <v>35</v>
      </c>
      <c r="K58">
        <v>10551</v>
      </c>
      <c r="L58">
        <v>10100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1908</v>
      </c>
      <c r="I59" t="s">
        <v>35</v>
      </c>
      <c r="J59" t="s">
        <v>35</v>
      </c>
      <c r="K59">
        <v>22531</v>
      </c>
      <c r="L59">
        <v>21763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1926</v>
      </c>
      <c r="I60" t="s">
        <v>35</v>
      </c>
      <c r="J60" t="s">
        <v>35</v>
      </c>
      <c r="K60">
        <v>22719</v>
      </c>
      <c r="L60">
        <v>21944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1935</v>
      </c>
      <c r="I61" t="s">
        <v>35</v>
      </c>
      <c r="J61" t="s">
        <v>35</v>
      </c>
      <c r="K61">
        <v>22792</v>
      </c>
      <c r="L61">
        <v>22014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1932</v>
      </c>
      <c r="I62" t="s">
        <v>35</v>
      </c>
      <c r="J62" t="s">
        <v>35</v>
      </c>
      <c r="K62">
        <v>22743</v>
      </c>
      <c r="L62">
        <v>21965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1917</v>
      </c>
      <c r="I63" t="s">
        <v>35</v>
      </c>
      <c r="J63" t="s">
        <v>35</v>
      </c>
      <c r="K63">
        <v>22557</v>
      </c>
      <c r="L63">
        <v>21784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1894</v>
      </c>
      <c r="I64" t="s">
        <v>35</v>
      </c>
      <c r="J64" t="s">
        <v>35</v>
      </c>
      <c r="K64">
        <v>22279</v>
      </c>
      <c r="L64">
        <v>21512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1864</v>
      </c>
      <c r="I65" t="s">
        <v>35</v>
      </c>
      <c r="J65" t="s">
        <v>35</v>
      </c>
      <c r="K65">
        <v>21944</v>
      </c>
      <c r="L65">
        <v>21187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1822</v>
      </c>
      <c r="I66" t="s">
        <v>35</v>
      </c>
      <c r="J66" t="s">
        <v>35</v>
      </c>
      <c r="K66">
        <v>21460</v>
      </c>
      <c r="L66">
        <v>20717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1772</v>
      </c>
      <c r="I67" t="s">
        <v>35</v>
      </c>
      <c r="J67" t="s">
        <v>35</v>
      </c>
      <c r="K67">
        <v>20889</v>
      </c>
      <c r="L67">
        <v>20161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1716</v>
      </c>
      <c r="I68" t="s">
        <v>35</v>
      </c>
      <c r="J68" t="s">
        <v>35</v>
      </c>
      <c r="K68">
        <v>20264</v>
      </c>
      <c r="L68">
        <v>19554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1651</v>
      </c>
      <c r="I69" t="s">
        <v>35</v>
      </c>
      <c r="J69" t="s">
        <v>35</v>
      </c>
      <c r="K69">
        <v>19535</v>
      </c>
      <c r="L69">
        <v>18846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1581</v>
      </c>
      <c r="I70" t="s">
        <v>35</v>
      </c>
      <c r="J70" t="s">
        <v>35</v>
      </c>
      <c r="K70">
        <v>18745</v>
      </c>
      <c r="L70">
        <v>18079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1506</v>
      </c>
      <c r="I71" t="s">
        <v>35</v>
      </c>
      <c r="J71" t="s">
        <v>35</v>
      </c>
      <c r="K71">
        <v>17891</v>
      </c>
      <c r="L71">
        <v>17249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1425</v>
      </c>
      <c r="I72" t="s">
        <v>35</v>
      </c>
      <c r="J72" t="s">
        <v>35</v>
      </c>
      <c r="K72">
        <v>16967</v>
      </c>
      <c r="L72">
        <v>16350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1342</v>
      </c>
      <c r="I73" t="s">
        <v>35</v>
      </c>
      <c r="J73" t="s">
        <v>35</v>
      </c>
      <c r="K73">
        <v>16021</v>
      </c>
      <c r="L73">
        <v>15429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1254</v>
      </c>
      <c r="I74" t="s">
        <v>35</v>
      </c>
      <c r="J74" t="s">
        <v>35</v>
      </c>
      <c r="K74">
        <v>15011</v>
      </c>
      <c r="L74">
        <v>14445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1166</v>
      </c>
      <c r="I75" t="s">
        <v>35</v>
      </c>
      <c r="J75" t="s">
        <v>35</v>
      </c>
      <c r="K75">
        <v>13992</v>
      </c>
      <c r="L75">
        <v>13454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1076</v>
      </c>
      <c r="I76" t="s">
        <v>35</v>
      </c>
      <c r="J76" t="s">
        <v>35</v>
      </c>
      <c r="K76">
        <v>12941</v>
      </c>
      <c r="L76">
        <v>12429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985.5</v>
      </c>
      <c r="I77" t="s">
        <v>35</v>
      </c>
      <c r="J77" t="s">
        <v>35</v>
      </c>
      <c r="K77">
        <v>11874</v>
      </c>
      <c r="L77">
        <v>11388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1908</v>
      </c>
      <c r="I78" t="s">
        <v>35</v>
      </c>
      <c r="J78" t="s">
        <v>35</v>
      </c>
      <c r="K78">
        <v>22531</v>
      </c>
      <c r="L78">
        <v>21763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1909</v>
      </c>
      <c r="I79" t="s">
        <v>35</v>
      </c>
      <c r="J79" t="s">
        <v>35</v>
      </c>
      <c r="K79">
        <v>22534</v>
      </c>
      <c r="L79">
        <v>21766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1901</v>
      </c>
      <c r="I80" t="s">
        <v>35</v>
      </c>
      <c r="J80" t="s">
        <v>35</v>
      </c>
      <c r="K80">
        <v>22424</v>
      </c>
      <c r="L80">
        <v>21658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1885</v>
      </c>
      <c r="I81" t="s">
        <v>35</v>
      </c>
      <c r="J81" t="s">
        <v>35</v>
      </c>
      <c r="K81">
        <v>22214</v>
      </c>
      <c r="L81">
        <v>21453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1859</v>
      </c>
      <c r="I82" t="s">
        <v>35</v>
      </c>
      <c r="J82" t="s">
        <v>35</v>
      </c>
      <c r="K82">
        <v>21900</v>
      </c>
      <c r="L82">
        <v>21146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1829</v>
      </c>
      <c r="I83" t="s">
        <v>35</v>
      </c>
      <c r="J83" t="s">
        <v>35</v>
      </c>
      <c r="K83">
        <v>21541</v>
      </c>
      <c r="L83">
        <v>20796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1789</v>
      </c>
      <c r="I84" t="s">
        <v>35</v>
      </c>
      <c r="J84" t="s">
        <v>35</v>
      </c>
      <c r="K84">
        <v>21081</v>
      </c>
      <c r="L84">
        <v>20349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1744</v>
      </c>
      <c r="I85" t="s">
        <v>35</v>
      </c>
      <c r="J85" t="s">
        <v>35</v>
      </c>
      <c r="K85">
        <v>20547</v>
      </c>
      <c r="L85">
        <v>19828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1697</v>
      </c>
      <c r="I86" t="s">
        <v>35</v>
      </c>
      <c r="J86" t="s">
        <v>35</v>
      </c>
      <c r="K86">
        <v>20017</v>
      </c>
      <c r="L86">
        <v>19314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1641</v>
      </c>
      <c r="I87" t="s">
        <v>35</v>
      </c>
      <c r="J87" t="s">
        <v>35</v>
      </c>
      <c r="K87">
        <v>19367</v>
      </c>
      <c r="L87">
        <v>18681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1580</v>
      </c>
      <c r="I88" t="s">
        <v>35</v>
      </c>
      <c r="J88" t="s">
        <v>35</v>
      </c>
      <c r="K88">
        <v>18673</v>
      </c>
      <c r="L88">
        <v>18005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1522</v>
      </c>
      <c r="I89" t="s">
        <v>35</v>
      </c>
      <c r="J89" t="s">
        <v>35</v>
      </c>
      <c r="K89">
        <v>18014</v>
      </c>
      <c r="L89">
        <v>17365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1452</v>
      </c>
      <c r="I90" t="s">
        <v>35</v>
      </c>
      <c r="J90" t="s">
        <v>35</v>
      </c>
      <c r="K90">
        <v>17214</v>
      </c>
      <c r="L90">
        <v>16586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1382</v>
      </c>
      <c r="I91" t="s">
        <v>35</v>
      </c>
      <c r="J91" t="s">
        <v>35</v>
      </c>
      <c r="K91">
        <v>16417</v>
      </c>
      <c r="L91">
        <v>15811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1315</v>
      </c>
      <c r="I92" t="s">
        <v>35</v>
      </c>
      <c r="J92" t="s">
        <v>35</v>
      </c>
      <c r="K92">
        <v>15644</v>
      </c>
      <c r="L92">
        <v>15060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1237</v>
      </c>
      <c r="I93" t="s">
        <v>35</v>
      </c>
      <c r="J93" t="s">
        <v>35</v>
      </c>
      <c r="K93">
        <v>14747</v>
      </c>
      <c r="L93">
        <v>14185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1161</v>
      </c>
      <c r="I94" t="s">
        <v>35</v>
      </c>
      <c r="J94" t="s">
        <v>35</v>
      </c>
      <c r="K94">
        <v>13868</v>
      </c>
      <c r="L94">
        <v>13330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1085</v>
      </c>
      <c r="I95" t="s">
        <v>35</v>
      </c>
      <c r="J95" t="s">
        <v>35</v>
      </c>
      <c r="K95">
        <v>12998</v>
      </c>
      <c r="L95">
        <v>12482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1005</v>
      </c>
      <c r="I96" t="s">
        <v>35</v>
      </c>
      <c r="J96" t="s">
        <v>35</v>
      </c>
      <c r="K96">
        <v>12052</v>
      </c>
      <c r="L96">
        <v>11560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6"/>
  <sheetViews>
    <sheetView workbookViewId="0">
      <selection activeCell="J53" sqref="J53"/>
    </sheetView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1858</v>
      </c>
      <c r="I2" t="s">
        <v>35</v>
      </c>
      <c r="J2" t="s">
        <v>35</v>
      </c>
      <c r="K2">
        <v>21983</v>
      </c>
      <c r="L2">
        <v>21232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1856</v>
      </c>
      <c r="I3" t="s">
        <v>35</v>
      </c>
      <c r="J3" t="s">
        <v>35</v>
      </c>
      <c r="K3">
        <v>21958</v>
      </c>
      <c r="L3">
        <v>21207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1845</v>
      </c>
      <c r="I4" t="s">
        <v>35</v>
      </c>
      <c r="J4" t="s">
        <v>35</v>
      </c>
      <c r="K4">
        <v>21832</v>
      </c>
      <c r="L4">
        <v>21082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1827</v>
      </c>
      <c r="I5" t="s">
        <v>35</v>
      </c>
      <c r="J5" t="s">
        <v>35</v>
      </c>
      <c r="K5">
        <v>21626</v>
      </c>
      <c r="L5">
        <v>20881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1801</v>
      </c>
      <c r="I6" t="s">
        <v>35</v>
      </c>
      <c r="J6" t="s">
        <v>35</v>
      </c>
      <c r="K6">
        <v>21321</v>
      </c>
      <c r="L6">
        <v>20583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1767</v>
      </c>
      <c r="I7" t="s">
        <v>35</v>
      </c>
      <c r="J7" t="s">
        <v>35</v>
      </c>
      <c r="K7">
        <v>20938</v>
      </c>
      <c r="L7">
        <v>20209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1730</v>
      </c>
      <c r="I8" t="s">
        <v>35</v>
      </c>
      <c r="J8" t="s">
        <v>35</v>
      </c>
      <c r="K8">
        <v>20518</v>
      </c>
      <c r="L8">
        <v>19800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1685</v>
      </c>
      <c r="I9" t="s">
        <v>35</v>
      </c>
      <c r="J9" t="s">
        <v>35</v>
      </c>
      <c r="K9">
        <v>19995</v>
      </c>
      <c r="L9">
        <v>19291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1634</v>
      </c>
      <c r="I10" t="s">
        <v>35</v>
      </c>
      <c r="J10" t="s">
        <v>35</v>
      </c>
      <c r="K10">
        <v>19421</v>
      </c>
      <c r="L10">
        <v>18732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1583</v>
      </c>
      <c r="I11" t="s">
        <v>35</v>
      </c>
      <c r="J11" t="s">
        <v>35</v>
      </c>
      <c r="K11">
        <v>18844</v>
      </c>
      <c r="L11">
        <v>18172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1522</v>
      </c>
      <c r="I12" t="s">
        <v>35</v>
      </c>
      <c r="J12" t="s">
        <v>35</v>
      </c>
      <c r="K12">
        <v>18150</v>
      </c>
      <c r="L12">
        <v>17496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1459</v>
      </c>
      <c r="I13" t="s">
        <v>35</v>
      </c>
      <c r="J13" t="s">
        <v>35</v>
      </c>
      <c r="K13">
        <v>17430</v>
      </c>
      <c r="L13">
        <v>16795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1397</v>
      </c>
      <c r="I14" t="s">
        <v>35</v>
      </c>
      <c r="J14" t="s">
        <v>35</v>
      </c>
      <c r="K14">
        <v>16731</v>
      </c>
      <c r="L14">
        <v>16116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1326</v>
      </c>
      <c r="I15" t="s">
        <v>35</v>
      </c>
      <c r="J15" t="s">
        <v>35</v>
      </c>
      <c r="K15">
        <v>15909</v>
      </c>
      <c r="L15">
        <v>15315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1255</v>
      </c>
      <c r="I16" t="s">
        <v>35</v>
      </c>
      <c r="J16" t="s">
        <v>35</v>
      </c>
      <c r="K16">
        <v>15090</v>
      </c>
      <c r="L16">
        <v>14518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1184</v>
      </c>
      <c r="I17" t="s">
        <v>35</v>
      </c>
      <c r="J17" t="s">
        <v>35</v>
      </c>
      <c r="K17">
        <v>14274</v>
      </c>
      <c r="L17">
        <v>13724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1106</v>
      </c>
      <c r="I18" t="s">
        <v>35</v>
      </c>
      <c r="J18" t="s">
        <v>35</v>
      </c>
      <c r="K18">
        <v>13371</v>
      </c>
      <c r="L18">
        <v>12844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1030</v>
      </c>
      <c r="I19" t="s">
        <v>35</v>
      </c>
      <c r="J19" t="s">
        <v>35</v>
      </c>
      <c r="K19">
        <v>12481</v>
      </c>
      <c r="L19">
        <v>11976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953.6</v>
      </c>
      <c r="I20" t="s">
        <v>35</v>
      </c>
      <c r="J20" t="s">
        <v>35</v>
      </c>
      <c r="K20">
        <v>11575</v>
      </c>
      <c r="L20">
        <v>11093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1858</v>
      </c>
      <c r="I21" t="s">
        <v>35</v>
      </c>
      <c r="J21" t="s">
        <v>35</v>
      </c>
      <c r="K21">
        <v>21983</v>
      </c>
      <c r="L21">
        <v>21232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1873</v>
      </c>
      <c r="I22" t="s">
        <v>35</v>
      </c>
      <c r="J22" t="s">
        <v>35</v>
      </c>
      <c r="K22">
        <v>22148</v>
      </c>
      <c r="L22">
        <v>21391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1879</v>
      </c>
      <c r="I23" t="s">
        <v>35</v>
      </c>
      <c r="J23" t="s">
        <v>35</v>
      </c>
      <c r="K23">
        <v>22199</v>
      </c>
      <c r="L23">
        <v>21439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1875</v>
      </c>
      <c r="I24" t="s">
        <v>35</v>
      </c>
      <c r="J24" t="s">
        <v>35</v>
      </c>
      <c r="K24">
        <v>22153</v>
      </c>
      <c r="L24">
        <v>21392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1862</v>
      </c>
      <c r="I25" t="s">
        <v>35</v>
      </c>
      <c r="J25" t="s">
        <v>35</v>
      </c>
      <c r="K25">
        <v>22000</v>
      </c>
      <c r="L25">
        <v>21242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1837</v>
      </c>
      <c r="I26" t="s">
        <v>35</v>
      </c>
      <c r="J26" t="s">
        <v>35</v>
      </c>
      <c r="K26">
        <v>21712</v>
      </c>
      <c r="L26">
        <v>20961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1803</v>
      </c>
      <c r="I27" t="s">
        <v>35</v>
      </c>
      <c r="J27" t="s">
        <v>35</v>
      </c>
      <c r="K27">
        <v>21330</v>
      </c>
      <c r="L27">
        <v>20590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1763</v>
      </c>
      <c r="I28" t="s">
        <v>35</v>
      </c>
      <c r="J28" t="s">
        <v>35</v>
      </c>
      <c r="K28">
        <v>20889</v>
      </c>
      <c r="L28">
        <v>20161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1713</v>
      </c>
      <c r="I29" t="s">
        <v>35</v>
      </c>
      <c r="J29" t="s">
        <v>35</v>
      </c>
      <c r="K29">
        <v>20320</v>
      </c>
      <c r="L29">
        <v>19607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1655</v>
      </c>
      <c r="I30" t="s">
        <v>35</v>
      </c>
      <c r="J30" t="s">
        <v>35</v>
      </c>
      <c r="K30">
        <v>19675</v>
      </c>
      <c r="L30">
        <v>18981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1592</v>
      </c>
      <c r="I31" t="s">
        <v>35</v>
      </c>
      <c r="J31" t="s">
        <v>35</v>
      </c>
      <c r="K31">
        <v>18967</v>
      </c>
      <c r="L31">
        <v>18293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1521</v>
      </c>
      <c r="I32" t="s">
        <v>35</v>
      </c>
      <c r="J32" t="s">
        <v>35</v>
      </c>
      <c r="K32">
        <v>18167</v>
      </c>
      <c r="L32">
        <v>17514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1446</v>
      </c>
      <c r="I33" t="s">
        <v>35</v>
      </c>
      <c r="J33" t="s">
        <v>35</v>
      </c>
      <c r="K33">
        <v>17321</v>
      </c>
      <c r="L33">
        <v>16692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1366</v>
      </c>
      <c r="I34" t="s">
        <v>35</v>
      </c>
      <c r="J34" t="s">
        <v>35</v>
      </c>
      <c r="K34">
        <v>16407</v>
      </c>
      <c r="L34">
        <v>15803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1283</v>
      </c>
      <c r="I35" t="s">
        <v>35</v>
      </c>
      <c r="J35" t="s">
        <v>35</v>
      </c>
      <c r="K35">
        <v>15447</v>
      </c>
      <c r="L35">
        <v>14869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1196</v>
      </c>
      <c r="I36" t="s">
        <v>35</v>
      </c>
      <c r="J36" t="s">
        <v>35</v>
      </c>
      <c r="K36">
        <v>14450</v>
      </c>
      <c r="L36">
        <v>13898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1109</v>
      </c>
      <c r="I37" t="s">
        <v>35</v>
      </c>
      <c r="J37" t="s">
        <v>35</v>
      </c>
      <c r="K37">
        <v>13429</v>
      </c>
      <c r="L37">
        <v>12903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1021</v>
      </c>
      <c r="I38" t="s">
        <v>35</v>
      </c>
      <c r="J38" t="s">
        <v>35</v>
      </c>
      <c r="K38">
        <v>12391</v>
      </c>
      <c r="L38">
        <v>11890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931.3</v>
      </c>
      <c r="I39" t="s">
        <v>35</v>
      </c>
      <c r="J39" t="s">
        <v>35</v>
      </c>
      <c r="K39">
        <v>11328</v>
      </c>
      <c r="L39">
        <v>10854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1858</v>
      </c>
      <c r="I40" t="s">
        <v>35</v>
      </c>
      <c r="J40" t="s">
        <v>35</v>
      </c>
      <c r="K40">
        <v>21983</v>
      </c>
      <c r="L40">
        <v>21232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1882</v>
      </c>
      <c r="I41" t="s">
        <v>35</v>
      </c>
      <c r="J41" t="s">
        <v>35</v>
      </c>
      <c r="K41">
        <v>22239</v>
      </c>
      <c r="L41">
        <v>21479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1895</v>
      </c>
      <c r="I42" t="s">
        <v>35</v>
      </c>
      <c r="J42" t="s">
        <v>35</v>
      </c>
      <c r="K42">
        <v>22379</v>
      </c>
      <c r="L42">
        <v>21614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1898</v>
      </c>
      <c r="I43" t="s">
        <v>35</v>
      </c>
      <c r="J43" t="s">
        <v>35</v>
      </c>
      <c r="K43">
        <v>22398</v>
      </c>
      <c r="L43">
        <v>21632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1888</v>
      </c>
      <c r="I44" t="s">
        <v>35</v>
      </c>
      <c r="J44" t="s">
        <v>35</v>
      </c>
      <c r="K44">
        <v>22290</v>
      </c>
      <c r="L44">
        <v>21527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1867</v>
      </c>
      <c r="I45" t="s">
        <v>35</v>
      </c>
      <c r="J45" t="s">
        <v>35</v>
      </c>
      <c r="K45">
        <v>22061</v>
      </c>
      <c r="L45">
        <v>21305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1836</v>
      </c>
      <c r="I46" t="s">
        <v>35</v>
      </c>
      <c r="J46" t="s">
        <v>35</v>
      </c>
      <c r="K46">
        <v>21711</v>
      </c>
      <c r="L46">
        <v>20964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1793</v>
      </c>
      <c r="I47" t="s">
        <v>35</v>
      </c>
      <c r="J47" t="s">
        <v>35</v>
      </c>
      <c r="K47">
        <v>21239</v>
      </c>
      <c r="L47">
        <v>20507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1739</v>
      </c>
      <c r="I48" t="s">
        <v>35</v>
      </c>
      <c r="J48" t="s">
        <v>35</v>
      </c>
      <c r="K48">
        <v>20650</v>
      </c>
      <c r="L48">
        <v>19935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1676</v>
      </c>
      <c r="I49" t="s">
        <v>35</v>
      </c>
      <c r="J49" t="s">
        <v>35</v>
      </c>
      <c r="K49">
        <v>19942</v>
      </c>
      <c r="L49">
        <v>19248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1602</v>
      </c>
      <c r="I50" t="s">
        <v>35</v>
      </c>
      <c r="J50" t="s">
        <v>35</v>
      </c>
      <c r="K50">
        <v>19119</v>
      </c>
      <c r="L50">
        <v>18448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1520</v>
      </c>
      <c r="I51" t="s">
        <v>35</v>
      </c>
      <c r="J51" t="s">
        <v>35</v>
      </c>
      <c r="K51">
        <v>18190</v>
      </c>
      <c r="L51">
        <v>17545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1429</v>
      </c>
      <c r="I52" t="s">
        <v>35</v>
      </c>
      <c r="J52" t="s">
        <v>35</v>
      </c>
      <c r="K52">
        <v>17160</v>
      </c>
      <c r="L52">
        <v>16543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1331</v>
      </c>
      <c r="I53" t="s">
        <v>35</v>
      </c>
      <c r="J53" t="s">
        <v>35</v>
      </c>
      <c r="K53">
        <v>16033</v>
      </c>
      <c r="L53">
        <v>15447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1228</v>
      </c>
      <c r="I54" t="s">
        <v>35</v>
      </c>
      <c r="J54" t="s">
        <v>35</v>
      </c>
      <c r="K54">
        <v>14830</v>
      </c>
      <c r="L54">
        <v>14276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1122</v>
      </c>
      <c r="I55" t="s">
        <v>35</v>
      </c>
      <c r="J55" t="s">
        <v>35</v>
      </c>
      <c r="K55">
        <v>13593</v>
      </c>
      <c r="L55">
        <v>13069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1022</v>
      </c>
      <c r="I56" t="s">
        <v>35</v>
      </c>
      <c r="J56" t="s">
        <v>35</v>
      </c>
      <c r="K56">
        <v>12413</v>
      </c>
      <c r="L56">
        <v>11917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927.6</v>
      </c>
      <c r="I57" t="s">
        <v>35</v>
      </c>
      <c r="J57" t="s">
        <v>35</v>
      </c>
      <c r="K57">
        <v>11284</v>
      </c>
      <c r="L57">
        <v>10816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834.4</v>
      </c>
      <c r="I58" t="s">
        <v>35</v>
      </c>
      <c r="J58" t="s">
        <v>35</v>
      </c>
      <c r="K58">
        <v>10166</v>
      </c>
      <c r="L58">
        <v>9722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1858</v>
      </c>
      <c r="I59" t="s">
        <v>35</v>
      </c>
      <c r="J59" t="s">
        <v>35</v>
      </c>
      <c r="K59">
        <v>21983</v>
      </c>
      <c r="L59">
        <v>21232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1876</v>
      </c>
      <c r="I60" t="s">
        <v>35</v>
      </c>
      <c r="J60" t="s">
        <v>35</v>
      </c>
      <c r="K60">
        <v>22175</v>
      </c>
      <c r="L60">
        <v>21417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1885</v>
      </c>
      <c r="I61" t="s">
        <v>35</v>
      </c>
      <c r="J61" t="s">
        <v>35</v>
      </c>
      <c r="K61">
        <v>22253</v>
      </c>
      <c r="L61">
        <v>21491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1883</v>
      </c>
      <c r="I62" t="s">
        <v>35</v>
      </c>
      <c r="J62" t="s">
        <v>35</v>
      </c>
      <c r="K62">
        <v>22212</v>
      </c>
      <c r="L62">
        <v>21451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1870</v>
      </c>
      <c r="I63" t="s">
        <v>35</v>
      </c>
      <c r="J63" t="s">
        <v>35</v>
      </c>
      <c r="K63">
        <v>22045</v>
      </c>
      <c r="L63">
        <v>21287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1848</v>
      </c>
      <c r="I64" t="s">
        <v>35</v>
      </c>
      <c r="J64" t="s">
        <v>35</v>
      </c>
      <c r="K64">
        <v>21781</v>
      </c>
      <c r="L64">
        <v>21030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1819</v>
      </c>
      <c r="I65" t="s">
        <v>35</v>
      </c>
      <c r="J65" t="s">
        <v>35</v>
      </c>
      <c r="K65">
        <v>21450</v>
      </c>
      <c r="L65">
        <v>20708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1778</v>
      </c>
      <c r="I66" t="s">
        <v>35</v>
      </c>
      <c r="J66" t="s">
        <v>35</v>
      </c>
      <c r="K66">
        <v>20978</v>
      </c>
      <c r="L66">
        <v>20249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1729</v>
      </c>
      <c r="I67" t="s">
        <v>35</v>
      </c>
      <c r="J67" t="s">
        <v>35</v>
      </c>
      <c r="K67">
        <v>20420</v>
      </c>
      <c r="L67">
        <v>19707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1674</v>
      </c>
      <c r="I68" t="s">
        <v>35</v>
      </c>
      <c r="J68" t="s">
        <v>35</v>
      </c>
      <c r="K68">
        <v>19803</v>
      </c>
      <c r="L68">
        <v>19107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1611</v>
      </c>
      <c r="I69" t="s">
        <v>35</v>
      </c>
      <c r="J69" t="s">
        <v>35</v>
      </c>
      <c r="K69">
        <v>19084</v>
      </c>
      <c r="L69">
        <v>18408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1542</v>
      </c>
      <c r="I70" t="s">
        <v>35</v>
      </c>
      <c r="J70" t="s">
        <v>35</v>
      </c>
      <c r="K70">
        <v>18304</v>
      </c>
      <c r="L70">
        <v>17650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1468</v>
      </c>
      <c r="I71" t="s">
        <v>35</v>
      </c>
      <c r="J71" t="s">
        <v>35</v>
      </c>
      <c r="K71">
        <v>17462</v>
      </c>
      <c r="L71">
        <v>16831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1388</v>
      </c>
      <c r="I72" t="s">
        <v>35</v>
      </c>
      <c r="J72" t="s">
        <v>35</v>
      </c>
      <c r="K72">
        <v>16548</v>
      </c>
      <c r="L72">
        <v>15942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1306</v>
      </c>
      <c r="I73" t="s">
        <v>35</v>
      </c>
      <c r="J73" t="s">
        <v>35</v>
      </c>
      <c r="K73">
        <v>15611</v>
      </c>
      <c r="L73">
        <v>15030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1219</v>
      </c>
      <c r="I74" t="s">
        <v>35</v>
      </c>
      <c r="J74" t="s">
        <v>35</v>
      </c>
      <c r="K74">
        <v>14612</v>
      </c>
      <c r="L74">
        <v>14057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1133</v>
      </c>
      <c r="I75" t="s">
        <v>35</v>
      </c>
      <c r="J75" t="s">
        <v>35</v>
      </c>
      <c r="K75">
        <v>13604</v>
      </c>
      <c r="L75">
        <v>13075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1044</v>
      </c>
      <c r="I76" t="s">
        <v>35</v>
      </c>
      <c r="J76" t="s">
        <v>35</v>
      </c>
      <c r="K76">
        <v>12564</v>
      </c>
      <c r="L76">
        <v>12061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954.7</v>
      </c>
      <c r="I77" t="s">
        <v>35</v>
      </c>
      <c r="J77" t="s">
        <v>35</v>
      </c>
      <c r="K77">
        <v>11510</v>
      </c>
      <c r="L77">
        <v>11033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1858</v>
      </c>
      <c r="I78" t="s">
        <v>35</v>
      </c>
      <c r="J78" t="s">
        <v>35</v>
      </c>
      <c r="K78">
        <v>21983</v>
      </c>
      <c r="L78">
        <v>21232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1860</v>
      </c>
      <c r="I79" t="s">
        <v>35</v>
      </c>
      <c r="J79" t="s">
        <v>35</v>
      </c>
      <c r="K79">
        <v>21992</v>
      </c>
      <c r="L79">
        <v>21240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1853</v>
      </c>
      <c r="I80" t="s">
        <v>35</v>
      </c>
      <c r="J80" t="s">
        <v>35</v>
      </c>
      <c r="K80">
        <v>21889</v>
      </c>
      <c r="L80">
        <v>21139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1837</v>
      </c>
      <c r="I81" t="s">
        <v>35</v>
      </c>
      <c r="J81" t="s">
        <v>35</v>
      </c>
      <c r="K81">
        <v>21692</v>
      </c>
      <c r="L81">
        <v>20947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1813</v>
      </c>
      <c r="I82" t="s">
        <v>35</v>
      </c>
      <c r="J82" t="s">
        <v>35</v>
      </c>
      <c r="K82">
        <v>21396</v>
      </c>
      <c r="L82">
        <v>20658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1783</v>
      </c>
      <c r="I83" t="s">
        <v>35</v>
      </c>
      <c r="J83" t="s">
        <v>35</v>
      </c>
      <c r="K83">
        <v>21048</v>
      </c>
      <c r="L83">
        <v>20318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1746</v>
      </c>
      <c r="I84" t="s">
        <v>35</v>
      </c>
      <c r="J84" t="s">
        <v>35</v>
      </c>
      <c r="K84">
        <v>20603</v>
      </c>
      <c r="L84">
        <v>19885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1701</v>
      </c>
      <c r="I85" t="s">
        <v>35</v>
      </c>
      <c r="J85" t="s">
        <v>35</v>
      </c>
      <c r="K85">
        <v>20084</v>
      </c>
      <c r="L85">
        <v>19380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1656</v>
      </c>
      <c r="I86" t="s">
        <v>35</v>
      </c>
      <c r="J86" t="s">
        <v>35</v>
      </c>
      <c r="K86">
        <v>19561</v>
      </c>
      <c r="L86">
        <v>18871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1601</v>
      </c>
      <c r="I87" t="s">
        <v>35</v>
      </c>
      <c r="J87" t="s">
        <v>35</v>
      </c>
      <c r="K87">
        <v>18927</v>
      </c>
      <c r="L87">
        <v>18254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1542</v>
      </c>
      <c r="I88" t="s">
        <v>35</v>
      </c>
      <c r="J88" t="s">
        <v>35</v>
      </c>
      <c r="K88">
        <v>18246</v>
      </c>
      <c r="L88">
        <v>17591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1484</v>
      </c>
      <c r="I89" t="s">
        <v>35</v>
      </c>
      <c r="J89" t="s">
        <v>35</v>
      </c>
      <c r="K89">
        <v>17592</v>
      </c>
      <c r="L89">
        <v>16955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1416</v>
      </c>
      <c r="I90" t="s">
        <v>35</v>
      </c>
      <c r="J90" t="s">
        <v>35</v>
      </c>
      <c r="K90">
        <v>16810</v>
      </c>
      <c r="L90">
        <v>16195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1348</v>
      </c>
      <c r="I91" t="s">
        <v>35</v>
      </c>
      <c r="J91" t="s">
        <v>35</v>
      </c>
      <c r="K91">
        <v>16026</v>
      </c>
      <c r="L91">
        <v>15431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1280</v>
      </c>
      <c r="I92" t="s">
        <v>35</v>
      </c>
      <c r="J92" t="s">
        <v>35</v>
      </c>
      <c r="K92">
        <v>15257</v>
      </c>
      <c r="L92">
        <v>14683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1205</v>
      </c>
      <c r="I93" t="s">
        <v>35</v>
      </c>
      <c r="J93" t="s">
        <v>35</v>
      </c>
      <c r="K93">
        <v>14380</v>
      </c>
      <c r="L93">
        <v>13828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1130</v>
      </c>
      <c r="I94" t="s">
        <v>35</v>
      </c>
      <c r="J94" t="s">
        <v>35</v>
      </c>
      <c r="K94">
        <v>13512</v>
      </c>
      <c r="L94">
        <v>12983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1055</v>
      </c>
      <c r="I95" t="s">
        <v>35</v>
      </c>
      <c r="J95" t="s">
        <v>35</v>
      </c>
      <c r="K95">
        <v>12645</v>
      </c>
      <c r="L95">
        <v>12138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976.2</v>
      </c>
      <c r="I96" t="s">
        <v>35</v>
      </c>
      <c r="J96" t="s">
        <v>35</v>
      </c>
      <c r="K96">
        <v>11720</v>
      </c>
      <c r="L96">
        <v>11235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6"/>
  <sheetViews>
    <sheetView workbookViewId="0"/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1847</v>
      </c>
      <c r="I2" t="s">
        <v>35</v>
      </c>
      <c r="J2" t="s">
        <v>35</v>
      </c>
      <c r="K2">
        <v>21857</v>
      </c>
      <c r="L2">
        <v>21109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1845</v>
      </c>
      <c r="I3" t="s">
        <v>35</v>
      </c>
      <c r="J3" t="s">
        <v>35</v>
      </c>
      <c r="K3">
        <v>21833</v>
      </c>
      <c r="L3">
        <v>21085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1834</v>
      </c>
      <c r="I4" t="s">
        <v>35</v>
      </c>
      <c r="J4" t="s">
        <v>35</v>
      </c>
      <c r="K4">
        <v>21710</v>
      </c>
      <c r="L4">
        <v>20964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1816</v>
      </c>
      <c r="I5" t="s">
        <v>35</v>
      </c>
      <c r="J5" t="s">
        <v>35</v>
      </c>
      <c r="K5">
        <v>21507</v>
      </c>
      <c r="L5">
        <v>20765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1790</v>
      </c>
      <c r="I6" t="s">
        <v>35</v>
      </c>
      <c r="J6" t="s">
        <v>35</v>
      </c>
      <c r="K6">
        <v>21207</v>
      </c>
      <c r="L6">
        <v>20472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1758</v>
      </c>
      <c r="I7" t="s">
        <v>35</v>
      </c>
      <c r="J7" t="s">
        <v>35</v>
      </c>
      <c r="K7">
        <v>20829</v>
      </c>
      <c r="L7">
        <v>20103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1721</v>
      </c>
      <c r="I8" t="s">
        <v>35</v>
      </c>
      <c r="J8" t="s">
        <v>35</v>
      </c>
      <c r="K8">
        <v>20413</v>
      </c>
      <c r="L8">
        <v>19698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1676</v>
      </c>
      <c r="I9" t="s">
        <v>35</v>
      </c>
      <c r="J9" t="s">
        <v>35</v>
      </c>
      <c r="K9">
        <v>19896</v>
      </c>
      <c r="L9">
        <v>19194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1626</v>
      </c>
      <c r="I10" t="s">
        <v>35</v>
      </c>
      <c r="J10" t="s">
        <v>35</v>
      </c>
      <c r="K10">
        <v>19326</v>
      </c>
      <c r="L10">
        <v>18640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1575</v>
      </c>
      <c r="I11" t="s">
        <v>35</v>
      </c>
      <c r="J11" t="s">
        <v>35</v>
      </c>
      <c r="K11">
        <v>18753</v>
      </c>
      <c r="L11">
        <v>18083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1514</v>
      </c>
      <c r="I12" t="s">
        <v>35</v>
      </c>
      <c r="J12" t="s">
        <v>35</v>
      </c>
      <c r="K12">
        <v>18062</v>
      </c>
      <c r="L12">
        <v>17411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1452</v>
      </c>
      <c r="I13" t="s">
        <v>35</v>
      </c>
      <c r="J13" t="s">
        <v>35</v>
      </c>
      <c r="K13">
        <v>17346</v>
      </c>
      <c r="L13">
        <v>16713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1390</v>
      </c>
      <c r="I14" t="s">
        <v>35</v>
      </c>
      <c r="J14" t="s">
        <v>35</v>
      </c>
      <c r="K14">
        <v>16648</v>
      </c>
      <c r="L14">
        <v>16035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1319</v>
      </c>
      <c r="I15" t="s">
        <v>35</v>
      </c>
      <c r="J15" t="s">
        <v>35</v>
      </c>
      <c r="K15">
        <v>15828</v>
      </c>
      <c r="L15">
        <v>15237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1248</v>
      </c>
      <c r="I16" t="s">
        <v>35</v>
      </c>
      <c r="J16" t="s">
        <v>35</v>
      </c>
      <c r="K16">
        <v>15011</v>
      </c>
      <c r="L16">
        <v>14441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1177</v>
      </c>
      <c r="I17" t="s">
        <v>35</v>
      </c>
      <c r="J17" t="s">
        <v>35</v>
      </c>
      <c r="K17">
        <v>14194</v>
      </c>
      <c r="L17">
        <v>13646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1100</v>
      </c>
      <c r="I18" t="s">
        <v>35</v>
      </c>
      <c r="J18" t="s">
        <v>35</v>
      </c>
      <c r="K18">
        <v>13293</v>
      </c>
      <c r="L18">
        <v>12768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1024</v>
      </c>
      <c r="I19" t="s">
        <v>35</v>
      </c>
      <c r="J19" t="s">
        <v>35</v>
      </c>
      <c r="K19">
        <v>12403</v>
      </c>
      <c r="L19">
        <v>11900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946.9</v>
      </c>
      <c r="I20" t="s">
        <v>35</v>
      </c>
      <c r="J20" t="s">
        <v>35</v>
      </c>
      <c r="K20">
        <v>11495</v>
      </c>
      <c r="L20">
        <v>11015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1847</v>
      </c>
      <c r="I21" t="s">
        <v>35</v>
      </c>
      <c r="J21" t="s">
        <v>35</v>
      </c>
      <c r="K21">
        <v>21857</v>
      </c>
      <c r="L21">
        <v>21109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1862</v>
      </c>
      <c r="I22" t="s">
        <v>35</v>
      </c>
      <c r="J22" t="s">
        <v>35</v>
      </c>
      <c r="K22">
        <v>22024</v>
      </c>
      <c r="L22">
        <v>21270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1868</v>
      </c>
      <c r="I23" t="s">
        <v>35</v>
      </c>
      <c r="J23" t="s">
        <v>35</v>
      </c>
      <c r="K23">
        <v>22078</v>
      </c>
      <c r="L23">
        <v>21321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1865</v>
      </c>
      <c r="I24" t="s">
        <v>35</v>
      </c>
      <c r="J24" t="s">
        <v>35</v>
      </c>
      <c r="K24">
        <v>22035</v>
      </c>
      <c r="L24">
        <v>21278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1852</v>
      </c>
      <c r="I25" t="s">
        <v>35</v>
      </c>
      <c r="J25" t="s">
        <v>35</v>
      </c>
      <c r="K25">
        <v>21884</v>
      </c>
      <c r="L25">
        <v>21130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1827</v>
      </c>
      <c r="I26" t="s">
        <v>35</v>
      </c>
      <c r="J26" t="s">
        <v>35</v>
      </c>
      <c r="K26">
        <v>21600</v>
      </c>
      <c r="L26">
        <v>20852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1793</v>
      </c>
      <c r="I27" t="s">
        <v>35</v>
      </c>
      <c r="J27" t="s">
        <v>35</v>
      </c>
      <c r="K27">
        <v>21222</v>
      </c>
      <c r="L27">
        <v>20484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1754</v>
      </c>
      <c r="I28" t="s">
        <v>35</v>
      </c>
      <c r="J28" t="s">
        <v>35</v>
      </c>
      <c r="K28">
        <v>20782</v>
      </c>
      <c r="L28">
        <v>20057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1703</v>
      </c>
      <c r="I29" t="s">
        <v>35</v>
      </c>
      <c r="J29" t="s">
        <v>35</v>
      </c>
      <c r="K29">
        <v>20216</v>
      </c>
      <c r="L29">
        <v>19506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1646</v>
      </c>
      <c r="I30" t="s">
        <v>35</v>
      </c>
      <c r="J30" t="s">
        <v>35</v>
      </c>
      <c r="K30">
        <v>19573</v>
      </c>
      <c r="L30">
        <v>18881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1583</v>
      </c>
      <c r="I31" t="s">
        <v>35</v>
      </c>
      <c r="J31" t="s">
        <v>35</v>
      </c>
      <c r="K31">
        <v>18866</v>
      </c>
      <c r="L31">
        <v>18194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1512</v>
      </c>
      <c r="I32" t="s">
        <v>35</v>
      </c>
      <c r="J32" t="s">
        <v>35</v>
      </c>
      <c r="K32">
        <v>18066</v>
      </c>
      <c r="L32">
        <v>17417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1438</v>
      </c>
      <c r="I33" t="s">
        <v>35</v>
      </c>
      <c r="J33" t="s">
        <v>35</v>
      </c>
      <c r="K33">
        <v>17222</v>
      </c>
      <c r="L33">
        <v>16596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1358</v>
      </c>
      <c r="I34" t="s">
        <v>35</v>
      </c>
      <c r="J34" t="s">
        <v>35</v>
      </c>
      <c r="K34">
        <v>16309</v>
      </c>
      <c r="L34">
        <v>15708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1274</v>
      </c>
      <c r="I35" t="s">
        <v>35</v>
      </c>
      <c r="J35" t="s">
        <v>35</v>
      </c>
      <c r="K35">
        <v>15350</v>
      </c>
      <c r="L35">
        <v>14774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1188</v>
      </c>
      <c r="I36" t="s">
        <v>35</v>
      </c>
      <c r="J36" t="s">
        <v>35</v>
      </c>
      <c r="K36">
        <v>14353</v>
      </c>
      <c r="L36">
        <v>13803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1101</v>
      </c>
      <c r="I37" t="s">
        <v>35</v>
      </c>
      <c r="J37" t="s">
        <v>35</v>
      </c>
      <c r="K37">
        <v>13334</v>
      </c>
      <c r="L37">
        <v>12810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1013</v>
      </c>
      <c r="I38" t="s">
        <v>35</v>
      </c>
      <c r="J38" t="s">
        <v>35</v>
      </c>
      <c r="K38">
        <v>12296</v>
      </c>
      <c r="L38">
        <v>11799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923.6</v>
      </c>
      <c r="I39" t="s">
        <v>35</v>
      </c>
      <c r="J39" t="s">
        <v>35</v>
      </c>
      <c r="K39">
        <v>11236</v>
      </c>
      <c r="L39">
        <v>10764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1847</v>
      </c>
      <c r="I40" t="s">
        <v>35</v>
      </c>
      <c r="J40" t="s">
        <v>35</v>
      </c>
      <c r="K40">
        <v>21857</v>
      </c>
      <c r="L40">
        <v>21109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1871</v>
      </c>
      <c r="I41" t="s">
        <v>35</v>
      </c>
      <c r="J41" t="s">
        <v>35</v>
      </c>
      <c r="K41">
        <v>22115</v>
      </c>
      <c r="L41">
        <v>21359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1884</v>
      </c>
      <c r="I42" t="s">
        <v>35</v>
      </c>
      <c r="J42" t="s">
        <v>35</v>
      </c>
      <c r="K42">
        <v>22257</v>
      </c>
      <c r="L42">
        <v>21495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1887</v>
      </c>
      <c r="I43" t="s">
        <v>35</v>
      </c>
      <c r="J43" t="s">
        <v>35</v>
      </c>
      <c r="K43">
        <v>22277</v>
      </c>
      <c r="L43">
        <v>21514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1877</v>
      </c>
      <c r="I44" t="s">
        <v>35</v>
      </c>
      <c r="J44" t="s">
        <v>35</v>
      </c>
      <c r="K44">
        <v>22171</v>
      </c>
      <c r="L44">
        <v>21411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1857</v>
      </c>
      <c r="I45" t="s">
        <v>35</v>
      </c>
      <c r="J45" t="s">
        <v>35</v>
      </c>
      <c r="K45">
        <v>21942</v>
      </c>
      <c r="L45">
        <v>21188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1825</v>
      </c>
      <c r="I46" t="s">
        <v>35</v>
      </c>
      <c r="J46" t="s">
        <v>35</v>
      </c>
      <c r="K46">
        <v>21591</v>
      </c>
      <c r="L46">
        <v>20848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1782</v>
      </c>
      <c r="I47" t="s">
        <v>35</v>
      </c>
      <c r="J47" t="s">
        <v>35</v>
      </c>
      <c r="K47">
        <v>21119</v>
      </c>
      <c r="L47">
        <v>20390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1729</v>
      </c>
      <c r="I48" t="s">
        <v>35</v>
      </c>
      <c r="J48" t="s">
        <v>35</v>
      </c>
      <c r="K48">
        <v>20528</v>
      </c>
      <c r="L48">
        <v>19817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1665</v>
      </c>
      <c r="I49" t="s">
        <v>35</v>
      </c>
      <c r="J49" t="s">
        <v>35</v>
      </c>
      <c r="K49">
        <v>19818</v>
      </c>
      <c r="L49">
        <v>19127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1591</v>
      </c>
      <c r="I50" t="s">
        <v>35</v>
      </c>
      <c r="J50" t="s">
        <v>35</v>
      </c>
      <c r="K50">
        <v>18993</v>
      </c>
      <c r="L50">
        <v>18326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1509</v>
      </c>
      <c r="I51" t="s">
        <v>35</v>
      </c>
      <c r="J51" t="s">
        <v>35</v>
      </c>
      <c r="K51">
        <v>18063</v>
      </c>
      <c r="L51">
        <v>17422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1418</v>
      </c>
      <c r="I52" t="s">
        <v>35</v>
      </c>
      <c r="J52" t="s">
        <v>35</v>
      </c>
      <c r="K52">
        <v>17033</v>
      </c>
      <c r="L52">
        <v>16420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1320</v>
      </c>
      <c r="I53" t="s">
        <v>35</v>
      </c>
      <c r="J53" t="s">
        <v>35</v>
      </c>
      <c r="K53">
        <v>15908</v>
      </c>
      <c r="L53">
        <v>15325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1217</v>
      </c>
      <c r="I54" t="s">
        <v>35</v>
      </c>
      <c r="J54" t="s">
        <v>35</v>
      </c>
      <c r="K54">
        <v>14708</v>
      </c>
      <c r="L54">
        <v>14156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1113</v>
      </c>
      <c r="I55" t="s">
        <v>35</v>
      </c>
      <c r="J55" t="s">
        <v>35</v>
      </c>
      <c r="K55">
        <v>13477</v>
      </c>
      <c r="L55">
        <v>12956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1013</v>
      </c>
      <c r="I56" t="s">
        <v>35</v>
      </c>
      <c r="J56" t="s">
        <v>35</v>
      </c>
      <c r="K56">
        <v>12302</v>
      </c>
      <c r="L56">
        <v>11809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918.7</v>
      </c>
      <c r="I57" t="s">
        <v>35</v>
      </c>
      <c r="J57" t="s">
        <v>35</v>
      </c>
      <c r="K57">
        <v>11178</v>
      </c>
      <c r="L57">
        <v>10712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826</v>
      </c>
      <c r="I58" t="s">
        <v>35</v>
      </c>
      <c r="J58" t="s">
        <v>35</v>
      </c>
      <c r="K58">
        <v>10064</v>
      </c>
      <c r="L58">
        <v>9623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1847</v>
      </c>
      <c r="I59" t="s">
        <v>35</v>
      </c>
      <c r="J59" t="s">
        <v>35</v>
      </c>
      <c r="K59">
        <v>21857</v>
      </c>
      <c r="L59">
        <v>21109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1865</v>
      </c>
      <c r="I60" t="s">
        <v>35</v>
      </c>
      <c r="J60" t="s">
        <v>35</v>
      </c>
      <c r="K60">
        <v>22050</v>
      </c>
      <c r="L60">
        <v>21296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1874</v>
      </c>
      <c r="I61" t="s">
        <v>35</v>
      </c>
      <c r="J61" t="s">
        <v>35</v>
      </c>
      <c r="K61">
        <v>22130</v>
      </c>
      <c r="L61">
        <v>21373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1873</v>
      </c>
      <c r="I62" t="s">
        <v>35</v>
      </c>
      <c r="J62" t="s">
        <v>35</v>
      </c>
      <c r="K62">
        <v>22093</v>
      </c>
      <c r="L62">
        <v>21335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1860</v>
      </c>
      <c r="I63" t="s">
        <v>35</v>
      </c>
      <c r="J63" t="s">
        <v>35</v>
      </c>
      <c r="K63">
        <v>21929</v>
      </c>
      <c r="L63">
        <v>21175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1838</v>
      </c>
      <c r="I64" t="s">
        <v>35</v>
      </c>
      <c r="J64" t="s">
        <v>35</v>
      </c>
      <c r="K64">
        <v>21669</v>
      </c>
      <c r="L64">
        <v>20921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1809</v>
      </c>
      <c r="I65" t="s">
        <v>35</v>
      </c>
      <c r="J65" t="s">
        <v>35</v>
      </c>
      <c r="K65">
        <v>21340</v>
      </c>
      <c r="L65">
        <v>20602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1768</v>
      </c>
      <c r="I66" t="s">
        <v>35</v>
      </c>
      <c r="J66" t="s">
        <v>35</v>
      </c>
      <c r="K66">
        <v>20871</v>
      </c>
      <c r="L66">
        <v>20145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1720</v>
      </c>
      <c r="I67" t="s">
        <v>35</v>
      </c>
      <c r="J67" t="s">
        <v>35</v>
      </c>
      <c r="K67">
        <v>20316</v>
      </c>
      <c r="L67">
        <v>19605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1665</v>
      </c>
      <c r="I68" t="s">
        <v>35</v>
      </c>
      <c r="J68" t="s">
        <v>35</v>
      </c>
      <c r="K68">
        <v>19700</v>
      </c>
      <c r="L68">
        <v>19007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1602</v>
      </c>
      <c r="I69" t="s">
        <v>35</v>
      </c>
      <c r="J69" t="s">
        <v>35</v>
      </c>
      <c r="K69">
        <v>18983</v>
      </c>
      <c r="L69">
        <v>18310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1533</v>
      </c>
      <c r="I70" t="s">
        <v>35</v>
      </c>
      <c r="J70" t="s">
        <v>35</v>
      </c>
      <c r="K70">
        <v>18204</v>
      </c>
      <c r="L70">
        <v>17553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1459</v>
      </c>
      <c r="I71" t="s">
        <v>35</v>
      </c>
      <c r="J71" t="s">
        <v>35</v>
      </c>
      <c r="K71">
        <v>17363</v>
      </c>
      <c r="L71">
        <v>16735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1379</v>
      </c>
      <c r="I72" t="s">
        <v>35</v>
      </c>
      <c r="J72" t="s">
        <v>35</v>
      </c>
      <c r="K72">
        <v>16450</v>
      </c>
      <c r="L72">
        <v>15847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1297</v>
      </c>
      <c r="I73" t="s">
        <v>35</v>
      </c>
      <c r="J73" t="s">
        <v>35</v>
      </c>
      <c r="K73">
        <v>15514</v>
      </c>
      <c r="L73">
        <v>14935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1211</v>
      </c>
      <c r="I74" t="s">
        <v>35</v>
      </c>
      <c r="J74" t="s">
        <v>35</v>
      </c>
      <c r="K74">
        <v>14515</v>
      </c>
      <c r="L74">
        <v>13963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1125</v>
      </c>
      <c r="I75" t="s">
        <v>35</v>
      </c>
      <c r="J75" t="s">
        <v>35</v>
      </c>
      <c r="K75">
        <v>13509</v>
      </c>
      <c r="L75">
        <v>12983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1036</v>
      </c>
      <c r="I76" t="s">
        <v>35</v>
      </c>
      <c r="J76" t="s">
        <v>35</v>
      </c>
      <c r="K76">
        <v>12471</v>
      </c>
      <c r="L76">
        <v>11970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946.9</v>
      </c>
      <c r="I77" t="s">
        <v>35</v>
      </c>
      <c r="J77" t="s">
        <v>35</v>
      </c>
      <c r="K77">
        <v>11418</v>
      </c>
      <c r="L77">
        <v>10943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1847</v>
      </c>
      <c r="I78" t="s">
        <v>35</v>
      </c>
      <c r="J78" t="s">
        <v>35</v>
      </c>
      <c r="K78">
        <v>21857</v>
      </c>
      <c r="L78">
        <v>21109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1849</v>
      </c>
      <c r="I79" t="s">
        <v>35</v>
      </c>
      <c r="J79" t="s">
        <v>35</v>
      </c>
      <c r="K79">
        <v>21866</v>
      </c>
      <c r="L79">
        <v>21118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1842</v>
      </c>
      <c r="I80" t="s">
        <v>35</v>
      </c>
      <c r="J80" t="s">
        <v>35</v>
      </c>
      <c r="K80">
        <v>21766</v>
      </c>
      <c r="L80">
        <v>21019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1826</v>
      </c>
      <c r="I81" t="s">
        <v>35</v>
      </c>
      <c r="J81" t="s">
        <v>35</v>
      </c>
      <c r="K81">
        <v>21572</v>
      </c>
      <c r="L81">
        <v>20831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1803</v>
      </c>
      <c r="I82" t="s">
        <v>35</v>
      </c>
      <c r="J82" t="s">
        <v>35</v>
      </c>
      <c r="K82">
        <v>21281</v>
      </c>
      <c r="L82">
        <v>20546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1774</v>
      </c>
      <c r="I83" t="s">
        <v>35</v>
      </c>
      <c r="J83" t="s">
        <v>35</v>
      </c>
      <c r="K83">
        <v>20937</v>
      </c>
      <c r="L83">
        <v>20211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1736</v>
      </c>
      <c r="I84" t="s">
        <v>35</v>
      </c>
      <c r="J84" t="s">
        <v>35</v>
      </c>
      <c r="K84">
        <v>20497</v>
      </c>
      <c r="L84">
        <v>19782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1692</v>
      </c>
      <c r="I85" t="s">
        <v>35</v>
      </c>
      <c r="J85" t="s">
        <v>35</v>
      </c>
      <c r="K85">
        <v>19984</v>
      </c>
      <c r="L85">
        <v>19283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1647</v>
      </c>
      <c r="I86" t="s">
        <v>35</v>
      </c>
      <c r="J86" t="s">
        <v>35</v>
      </c>
      <c r="K86">
        <v>19465</v>
      </c>
      <c r="L86">
        <v>18778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1593</v>
      </c>
      <c r="I87" t="s">
        <v>35</v>
      </c>
      <c r="J87" t="s">
        <v>35</v>
      </c>
      <c r="K87">
        <v>18835</v>
      </c>
      <c r="L87">
        <v>18164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1534</v>
      </c>
      <c r="I88" t="s">
        <v>35</v>
      </c>
      <c r="J88" t="s">
        <v>35</v>
      </c>
      <c r="K88">
        <v>18159</v>
      </c>
      <c r="L88">
        <v>17506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1477</v>
      </c>
      <c r="I89" t="s">
        <v>35</v>
      </c>
      <c r="J89" t="s">
        <v>35</v>
      </c>
      <c r="K89">
        <v>17506</v>
      </c>
      <c r="L89">
        <v>16872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1409</v>
      </c>
      <c r="I90" t="s">
        <v>35</v>
      </c>
      <c r="J90" t="s">
        <v>35</v>
      </c>
      <c r="K90">
        <v>16729</v>
      </c>
      <c r="L90">
        <v>16115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1341</v>
      </c>
      <c r="I91" t="s">
        <v>35</v>
      </c>
      <c r="J91" t="s">
        <v>35</v>
      </c>
      <c r="K91">
        <v>15946</v>
      </c>
      <c r="L91">
        <v>15353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1274</v>
      </c>
      <c r="I92" t="s">
        <v>35</v>
      </c>
      <c r="J92" t="s">
        <v>35</v>
      </c>
      <c r="K92">
        <v>15177</v>
      </c>
      <c r="L92">
        <v>14605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1198</v>
      </c>
      <c r="I93" t="s">
        <v>35</v>
      </c>
      <c r="J93" t="s">
        <v>35</v>
      </c>
      <c r="K93">
        <v>14302</v>
      </c>
      <c r="L93">
        <v>13753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1123</v>
      </c>
      <c r="I94" t="s">
        <v>35</v>
      </c>
      <c r="J94" t="s">
        <v>35</v>
      </c>
      <c r="K94">
        <v>13435</v>
      </c>
      <c r="L94">
        <v>12907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1048</v>
      </c>
      <c r="I95" t="s">
        <v>35</v>
      </c>
      <c r="J95" t="s">
        <v>35</v>
      </c>
      <c r="K95">
        <v>12566</v>
      </c>
      <c r="L95">
        <v>12061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969.6</v>
      </c>
      <c r="I96" t="s">
        <v>35</v>
      </c>
      <c r="J96" t="s">
        <v>35</v>
      </c>
      <c r="K96">
        <v>11642</v>
      </c>
      <c r="L96">
        <v>11159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6"/>
  <sheetViews>
    <sheetView workbookViewId="0"/>
  </sheetViews>
  <sheetFormatPr defaultRowHeight="15"/>
  <cols>
    <col min="1" max="1" width="6.140625" bestFit="1" customWidth="1"/>
    <col min="2" max="2" width="10.7109375" bestFit="1" customWidth="1"/>
    <col min="3" max="3" width="7.7109375" bestFit="1" customWidth="1"/>
    <col min="4" max="4" width="6.85546875" bestFit="1" customWidth="1"/>
    <col min="6" max="6" width="15.85546875" bestFit="1" customWidth="1"/>
    <col min="7" max="7" width="10" bestFit="1" customWidth="1"/>
    <col min="8" max="8" width="9.85546875" bestFit="1" customWidth="1"/>
    <col min="9" max="9" width="10.28515625" bestFit="1" customWidth="1"/>
    <col min="10" max="10" width="10.140625" bestFit="1" customWidth="1"/>
    <col min="11" max="12" width="9" bestFit="1" customWidth="1"/>
    <col min="13" max="13" width="9.28515625" bestFit="1" customWidth="1"/>
    <col min="14" max="14" width="11.140625" bestFit="1" customWidth="1"/>
  </cols>
  <sheetData>
    <row r="1" spans="1:1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0</v>
      </c>
      <c r="B2">
        <v>-90</v>
      </c>
      <c r="C2" t="s">
        <v>35</v>
      </c>
      <c r="D2" t="s">
        <v>35</v>
      </c>
      <c r="E2" t="s">
        <v>35</v>
      </c>
      <c r="F2" t="s">
        <v>35</v>
      </c>
      <c r="G2">
        <v>1926</v>
      </c>
      <c r="H2">
        <v>1904</v>
      </c>
      <c r="I2" t="s">
        <v>35</v>
      </c>
      <c r="J2" t="s">
        <v>35</v>
      </c>
      <c r="K2">
        <v>22495</v>
      </c>
      <c r="L2">
        <v>21729</v>
      </c>
      <c r="M2" t="s">
        <v>35</v>
      </c>
      <c r="N2" t="s">
        <v>35</v>
      </c>
    </row>
    <row r="3" spans="1:14">
      <c r="A3">
        <v>5</v>
      </c>
      <c r="B3">
        <v>-90</v>
      </c>
      <c r="C3" t="s">
        <v>35</v>
      </c>
      <c r="D3" t="s">
        <v>35</v>
      </c>
      <c r="E3" t="s">
        <v>35</v>
      </c>
      <c r="F3" t="s">
        <v>35</v>
      </c>
      <c r="G3">
        <v>1923</v>
      </c>
      <c r="H3">
        <v>1902</v>
      </c>
      <c r="I3" t="s">
        <v>35</v>
      </c>
      <c r="J3" t="s">
        <v>35</v>
      </c>
      <c r="K3">
        <v>22465</v>
      </c>
      <c r="L3">
        <v>21699</v>
      </c>
      <c r="M3" t="s">
        <v>35</v>
      </c>
      <c r="N3" t="s">
        <v>35</v>
      </c>
    </row>
    <row r="4" spans="1:14">
      <c r="A4">
        <v>10</v>
      </c>
      <c r="B4">
        <v>-90</v>
      </c>
      <c r="C4" t="s">
        <v>35</v>
      </c>
      <c r="D4" t="s">
        <v>35</v>
      </c>
      <c r="E4" t="s">
        <v>35</v>
      </c>
      <c r="F4" t="s">
        <v>35</v>
      </c>
      <c r="G4">
        <v>1910</v>
      </c>
      <c r="H4">
        <v>1890</v>
      </c>
      <c r="I4" t="s">
        <v>35</v>
      </c>
      <c r="J4" t="s">
        <v>35</v>
      </c>
      <c r="K4">
        <v>22327</v>
      </c>
      <c r="L4">
        <v>21563</v>
      </c>
      <c r="M4" t="s">
        <v>35</v>
      </c>
      <c r="N4" t="s">
        <v>35</v>
      </c>
    </row>
    <row r="5" spans="1:14">
      <c r="A5">
        <v>15</v>
      </c>
      <c r="B5">
        <v>-90</v>
      </c>
      <c r="C5" t="s">
        <v>35</v>
      </c>
      <c r="D5" t="s">
        <v>35</v>
      </c>
      <c r="E5" t="s">
        <v>35</v>
      </c>
      <c r="F5" t="s">
        <v>35</v>
      </c>
      <c r="G5">
        <v>1890</v>
      </c>
      <c r="H5">
        <v>1872</v>
      </c>
      <c r="I5" t="s">
        <v>35</v>
      </c>
      <c r="J5" t="s">
        <v>35</v>
      </c>
      <c r="K5">
        <v>22113</v>
      </c>
      <c r="L5">
        <v>21353</v>
      </c>
      <c r="M5" t="s">
        <v>35</v>
      </c>
      <c r="N5" t="s">
        <v>35</v>
      </c>
    </row>
    <row r="6" spans="1:14">
      <c r="A6">
        <v>20</v>
      </c>
      <c r="B6">
        <v>-90</v>
      </c>
      <c r="C6" t="s">
        <v>35</v>
      </c>
      <c r="D6" t="s">
        <v>35</v>
      </c>
      <c r="E6" t="s">
        <v>35</v>
      </c>
      <c r="F6" t="s">
        <v>35</v>
      </c>
      <c r="G6">
        <v>1862</v>
      </c>
      <c r="H6">
        <v>1844</v>
      </c>
      <c r="I6" t="s">
        <v>35</v>
      </c>
      <c r="J6" t="s">
        <v>35</v>
      </c>
      <c r="K6">
        <v>21792</v>
      </c>
      <c r="L6">
        <v>21040</v>
      </c>
      <c r="M6" t="s">
        <v>35</v>
      </c>
      <c r="N6" t="s">
        <v>35</v>
      </c>
    </row>
    <row r="7" spans="1:14">
      <c r="A7">
        <v>25</v>
      </c>
      <c r="B7">
        <v>-90</v>
      </c>
      <c r="C7" t="s">
        <v>35</v>
      </c>
      <c r="D7" t="s">
        <v>35</v>
      </c>
      <c r="E7" t="s">
        <v>35</v>
      </c>
      <c r="F7" t="s">
        <v>35</v>
      </c>
      <c r="G7">
        <v>1826</v>
      </c>
      <c r="H7">
        <v>1809</v>
      </c>
      <c r="I7" t="s">
        <v>35</v>
      </c>
      <c r="J7" t="s">
        <v>35</v>
      </c>
      <c r="K7">
        <v>21392</v>
      </c>
      <c r="L7">
        <v>20649</v>
      </c>
      <c r="M7" t="s">
        <v>35</v>
      </c>
      <c r="N7" t="s">
        <v>35</v>
      </c>
    </row>
    <row r="8" spans="1:14">
      <c r="A8">
        <v>30</v>
      </c>
      <c r="B8">
        <v>-90</v>
      </c>
      <c r="C8" t="s">
        <v>35</v>
      </c>
      <c r="D8" t="s">
        <v>35</v>
      </c>
      <c r="E8" t="s">
        <v>35</v>
      </c>
      <c r="F8" t="s">
        <v>35</v>
      </c>
      <c r="G8">
        <v>1788</v>
      </c>
      <c r="H8">
        <v>1771</v>
      </c>
      <c r="I8" t="s">
        <v>35</v>
      </c>
      <c r="J8" t="s">
        <v>35</v>
      </c>
      <c r="K8">
        <v>20965</v>
      </c>
      <c r="L8">
        <v>20234</v>
      </c>
      <c r="M8" t="s">
        <v>35</v>
      </c>
      <c r="N8" t="s">
        <v>35</v>
      </c>
    </row>
    <row r="9" spans="1:14">
      <c r="A9">
        <v>35</v>
      </c>
      <c r="B9">
        <v>-90</v>
      </c>
      <c r="C9" t="s">
        <v>35</v>
      </c>
      <c r="D9" t="s">
        <v>35</v>
      </c>
      <c r="E9" t="s">
        <v>35</v>
      </c>
      <c r="F9" t="s">
        <v>35</v>
      </c>
      <c r="G9">
        <v>1741</v>
      </c>
      <c r="H9">
        <v>1724</v>
      </c>
      <c r="I9" t="s">
        <v>35</v>
      </c>
      <c r="J9" t="s">
        <v>35</v>
      </c>
      <c r="K9">
        <v>20427</v>
      </c>
      <c r="L9">
        <v>19710</v>
      </c>
      <c r="M9" t="s">
        <v>35</v>
      </c>
      <c r="N9" t="s">
        <v>35</v>
      </c>
    </row>
    <row r="10" spans="1:14">
      <c r="A10">
        <v>40</v>
      </c>
      <c r="B10">
        <v>-90</v>
      </c>
      <c r="C10" t="s">
        <v>35</v>
      </c>
      <c r="D10" t="s">
        <v>35</v>
      </c>
      <c r="E10" t="s">
        <v>35</v>
      </c>
      <c r="F10" t="s">
        <v>35</v>
      </c>
      <c r="G10">
        <v>1688</v>
      </c>
      <c r="H10">
        <v>1672</v>
      </c>
      <c r="I10" t="s">
        <v>35</v>
      </c>
      <c r="J10" t="s">
        <v>35</v>
      </c>
      <c r="K10">
        <v>19838</v>
      </c>
      <c r="L10">
        <v>19136</v>
      </c>
      <c r="M10" t="s">
        <v>35</v>
      </c>
      <c r="N10" t="s">
        <v>35</v>
      </c>
    </row>
    <row r="11" spans="1:14">
      <c r="A11">
        <v>45</v>
      </c>
      <c r="B11">
        <v>-90</v>
      </c>
      <c r="C11" t="s">
        <v>35</v>
      </c>
      <c r="D11" t="s">
        <v>35</v>
      </c>
      <c r="E11" t="s">
        <v>35</v>
      </c>
      <c r="F11" t="s">
        <v>35</v>
      </c>
      <c r="G11">
        <v>1636</v>
      </c>
      <c r="H11">
        <v>1620</v>
      </c>
      <c r="I11" t="s">
        <v>35</v>
      </c>
      <c r="J11" t="s">
        <v>35</v>
      </c>
      <c r="K11">
        <v>19259</v>
      </c>
      <c r="L11">
        <v>18574</v>
      </c>
      <c r="M11" t="s">
        <v>35</v>
      </c>
      <c r="N11" t="s">
        <v>35</v>
      </c>
    </row>
    <row r="12" spans="1:14">
      <c r="A12">
        <v>50</v>
      </c>
      <c r="B12">
        <v>-90</v>
      </c>
      <c r="C12" t="s">
        <v>35</v>
      </c>
      <c r="D12" t="s">
        <v>35</v>
      </c>
      <c r="E12" t="s">
        <v>35</v>
      </c>
      <c r="F12" t="s">
        <v>35</v>
      </c>
      <c r="G12">
        <v>1575</v>
      </c>
      <c r="H12">
        <v>1558</v>
      </c>
      <c r="I12" t="s">
        <v>35</v>
      </c>
      <c r="J12" t="s">
        <v>35</v>
      </c>
      <c r="K12">
        <v>18548</v>
      </c>
      <c r="L12">
        <v>17883</v>
      </c>
      <c r="M12" t="s">
        <v>35</v>
      </c>
      <c r="N12" t="s">
        <v>35</v>
      </c>
    </row>
    <row r="13" spans="1:14">
      <c r="A13">
        <v>55</v>
      </c>
      <c r="B13">
        <v>-90</v>
      </c>
      <c r="C13" t="s">
        <v>35</v>
      </c>
      <c r="D13" t="s">
        <v>35</v>
      </c>
      <c r="E13" t="s">
        <v>35</v>
      </c>
      <c r="F13" t="s">
        <v>35</v>
      </c>
      <c r="G13">
        <v>1508</v>
      </c>
      <c r="H13">
        <v>1493</v>
      </c>
      <c r="I13" t="s">
        <v>35</v>
      </c>
      <c r="J13" t="s">
        <v>35</v>
      </c>
      <c r="K13">
        <v>17814</v>
      </c>
      <c r="L13">
        <v>17168</v>
      </c>
      <c r="M13" t="s">
        <v>35</v>
      </c>
      <c r="N13" t="s">
        <v>35</v>
      </c>
    </row>
    <row r="14" spans="1:14">
      <c r="A14">
        <v>60</v>
      </c>
      <c r="B14">
        <v>-90</v>
      </c>
      <c r="C14" t="s">
        <v>35</v>
      </c>
      <c r="D14" t="s">
        <v>35</v>
      </c>
      <c r="E14" t="s">
        <v>35</v>
      </c>
      <c r="F14" t="s">
        <v>35</v>
      </c>
      <c r="G14">
        <v>1446</v>
      </c>
      <c r="H14">
        <v>1431</v>
      </c>
      <c r="I14" t="s">
        <v>35</v>
      </c>
      <c r="J14" t="s">
        <v>35</v>
      </c>
      <c r="K14">
        <v>17115</v>
      </c>
      <c r="L14">
        <v>16489</v>
      </c>
      <c r="M14" t="s">
        <v>35</v>
      </c>
      <c r="N14" t="s">
        <v>35</v>
      </c>
    </row>
    <row r="15" spans="1:14">
      <c r="A15">
        <v>65</v>
      </c>
      <c r="B15">
        <v>-90</v>
      </c>
      <c r="C15" t="s">
        <v>35</v>
      </c>
      <c r="D15" t="s">
        <v>35</v>
      </c>
      <c r="E15" t="s">
        <v>35</v>
      </c>
      <c r="F15" t="s">
        <v>35</v>
      </c>
      <c r="G15">
        <v>1374</v>
      </c>
      <c r="H15">
        <v>1358</v>
      </c>
      <c r="I15" t="s">
        <v>35</v>
      </c>
      <c r="J15" t="s">
        <v>35</v>
      </c>
      <c r="K15">
        <v>16274</v>
      </c>
      <c r="L15">
        <v>15670</v>
      </c>
      <c r="M15" t="s">
        <v>35</v>
      </c>
      <c r="N15" t="s">
        <v>35</v>
      </c>
    </row>
    <row r="16" spans="1:14">
      <c r="A16">
        <v>70</v>
      </c>
      <c r="B16">
        <v>-90</v>
      </c>
      <c r="C16" t="s">
        <v>35</v>
      </c>
      <c r="D16" t="s">
        <v>35</v>
      </c>
      <c r="E16" t="s">
        <v>35</v>
      </c>
      <c r="F16" t="s">
        <v>35</v>
      </c>
      <c r="G16">
        <v>1300</v>
      </c>
      <c r="H16">
        <v>1285</v>
      </c>
      <c r="I16" t="s">
        <v>35</v>
      </c>
      <c r="J16" t="s">
        <v>35</v>
      </c>
      <c r="K16">
        <v>15442</v>
      </c>
      <c r="L16">
        <v>14861</v>
      </c>
      <c r="M16" t="s">
        <v>35</v>
      </c>
      <c r="N16" t="s">
        <v>35</v>
      </c>
    </row>
    <row r="17" spans="1:14">
      <c r="A17">
        <v>75</v>
      </c>
      <c r="B17">
        <v>-90</v>
      </c>
      <c r="C17" t="s">
        <v>35</v>
      </c>
      <c r="D17" t="s">
        <v>35</v>
      </c>
      <c r="E17" t="s">
        <v>35</v>
      </c>
      <c r="F17" t="s">
        <v>35</v>
      </c>
      <c r="G17">
        <v>1229</v>
      </c>
      <c r="H17">
        <v>1214</v>
      </c>
      <c r="I17" t="s">
        <v>35</v>
      </c>
      <c r="J17" t="s">
        <v>35</v>
      </c>
      <c r="K17">
        <v>14625</v>
      </c>
      <c r="L17">
        <v>14066</v>
      </c>
      <c r="M17" t="s">
        <v>35</v>
      </c>
      <c r="N17" t="s">
        <v>35</v>
      </c>
    </row>
    <row r="18" spans="1:14">
      <c r="A18">
        <v>80</v>
      </c>
      <c r="B18">
        <v>-90</v>
      </c>
      <c r="C18" t="s">
        <v>35</v>
      </c>
      <c r="D18" t="s">
        <v>35</v>
      </c>
      <c r="E18" t="s">
        <v>35</v>
      </c>
      <c r="F18" t="s">
        <v>35</v>
      </c>
      <c r="G18">
        <v>1151</v>
      </c>
      <c r="H18">
        <v>1135</v>
      </c>
      <c r="I18" t="s">
        <v>35</v>
      </c>
      <c r="J18" t="s">
        <v>35</v>
      </c>
      <c r="K18">
        <v>13703</v>
      </c>
      <c r="L18">
        <v>13167</v>
      </c>
      <c r="M18" t="s">
        <v>35</v>
      </c>
      <c r="N18" t="s">
        <v>35</v>
      </c>
    </row>
    <row r="19" spans="1:14">
      <c r="A19">
        <v>85</v>
      </c>
      <c r="B19">
        <v>-90</v>
      </c>
      <c r="C19" t="s">
        <v>35</v>
      </c>
      <c r="D19" t="s">
        <v>35</v>
      </c>
      <c r="E19" t="s">
        <v>35</v>
      </c>
      <c r="F19" t="s">
        <v>35</v>
      </c>
      <c r="G19">
        <v>1072</v>
      </c>
      <c r="H19">
        <v>1058</v>
      </c>
      <c r="I19" t="s">
        <v>35</v>
      </c>
      <c r="J19" t="s">
        <v>35</v>
      </c>
      <c r="K19">
        <v>12800</v>
      </c>
      <c r="L19">
        <v>12288</v>
      </c>
      <c r="M19" t="s">
        <v>35</v>
      </c>
      <c r="N19" t="s">
        <v>35</v>
      </c>
    </row>
    <row r="20" spans="1:14">
      <c r="A20">
        <v>90</v>
      </c>
      <c r="B20">
        <v>-90</v>
      </c>
      <c r="C20" t="s">
        <v>35</v>
      </c>
      <c r="D20" t="s">
        <v>35</v>
      </c>
      <c r="E20" t="s">
        <v>35</v>
      </c>
      <c r="F20" t="s">
        <v>35</v>
      </c>
      <c r="G20">
        <v>995.4</v>
      </c>
      <c r="H20">
        <v>980.5</v>
      </c>
      <c r="I20" t="s">
        <v>35</v>
      </c>
      <c r="J20" t="s">
        <v>35</v>
      </c>
      <c r="K20">
        <v>11894</v>
      </c>
      <c r="L20">
        <v>11405</v>
      </c>
      <c r="M20" t="s">
        <v>35</v>
      </c>
      <c r="N20" t="s">
        <v>35</v>
      </c>
    </row>
    <row r="21" spans="1:14">
      <c r="A21">
        <v>0</v>
      </c>
      <c r="B21">
        <v>-45</v>
      </c>
      <c r="C21" t="s">
        <v>35</v>
      </c>
      <c r="D21" t="s">
        <v>35</v>
      </c>
      <c r="E21" t="s">
        <v>35</v>
      </c>
      <c r="F21" t="s">
        <v>35</v>
      </c>
      <c r="G21">
        <v>1926</v>
      </c>
      <c r="H21">
        <v>1904</v>
      </c>
      <c r="I21" t="s">
        <v>35</v>
      </c>
      <c r="J21" t="s">
        <v>35</v>
      </c>
      <c r="K21">
        <v>22495</v>
      </c>
      <c r="L21">
        <v>21729</v>
      </c>
      <c r="M21" t="s">
        <v>35</v>
      </c>
      <c r="N21" t="s">
        <v>35</v>
      </c>
    </row>
    <row r="22" spans="1:14">
      <c r="A22">
        <v>5</v>
      </c>
      <c r="B22">
        <v>-45</v>
      </c>
      <c r="C22" t="s">
        <v>35</v>
      </c>
      <c r="D22" t="s">
        <v>35</v>
      </c>
      <c r="E22" t="s">
        <v>35</v>
      </c>
      <c r="F22" t="s">
        <v>35</v>
      </c>
      <c r="G22">
        <v>1941</v>
      </c>
      <c r="H22">
        <v>1920</v>
      </c>
      <c r="I22" t="s">
        <v>35</v>
      </c>
      <c r="J22" t="s">
        <v>35</v>
      </c>
      <c r="K22">
        <v>22657</v>
      </c>
      <c r="L22">
        <v>21884</v>
      </c>
      <c r="M22" t="s">
        <v>35</v>
      </c>
      <c r="N22" t="s">
        <v>35</v>
      </c>
    </row>
    <row r="23" spans="1:14">
      <c r="A23">
        <v>10</v>
      </c>
      <c r="B23">
        <v>-45</v>
      </c>
      <c r="C23" t="s">
        <v>35</v>
      </c>
      <c r="D23" t="s">
        <v>35</v>
      </c>
      <c r="E23" t="s">
        <v>35</v>
      </c>
      <c r="F23" t="s">
        <v>35</v>
      </c>
      <c r="G23">
        <v>1944</v>
      </c>
      <c r="H23">
        <v>1924</v>
      </c>
      <c r="I23" t="s">
        <v>35</v>
      </c>
      <c r="J23" t="s">
        <v>35</v>
      </c>
      <c r="K23">
        <v>22699</v>
      </c>
      <c r="L23">
        <v>21923</v>
      </c>
      <c r="M23" t="s">
        <v>35</v>
      </c>
      <c r="N23" t="s">
        <v>35</v>
      </c>
    </row>
    <row r="24" spans="1:14">
      <c r="A24">
        <v>15</v>
      </c>
      <c r="B24">
        <v>-45</v>
      </c>
      <c r="C24" t="s">
        <v>35</v>
      </c>
      <c r="D24" t="s">
        <v>35</v>
      </c>
      <c r="E24" t="s">
        <v>35</v>
      </c>
      <c r="F24" t="s">
        <v>35</v>
      </c>
      <c r="G24">
        <v>1938</v>
      </c>
      <c r="H24">
        <v>1920</v>
      </c>
      <c r="I24" t="s">
        <v>35</v>
      </c>
      <c r="J24" t="s">
        <v>35</v>
      </c>
      <c r="K24">
        <v>22643</v>
      </c>
      <c r="L24">
        <v>21867</v>
      </c>
      <c r="M24" t="s">
        <v>35</v>
      </c>
      <c r="N24" t="s">
        <v>35</v>
      </c>
    </row>
    <row r="25" spans="1:14">
      <c r="A25">
        <v>20</v>
      </c>
      <c r="B25">
        <v>-45</v>
      </c>
      <c r="C25" t="s">
        <v>35</v>
      </c>
      <c r="D25" t="s">
        <v>35</v>
      </c>
      <c r="E25" t="s">
        <v>35</v>
      </c>
      <c r="F25" t="s">
        <v>35</v>
      </c>
      <c r="G25">
        <v>1924</v>
      </c>
      <c r="H25">
        <v>1906</v>
      </c>
      <c r="I25" t="s">
        <v>35</v>
      </c>
      <c r="J25" t="s">
        <v>35</v>
      </c>
      <c r="K25">
        <v>22483</v>
      </c>
      <c r="L25">
        <v>21711</v>
      </c>
      <c r="M25" t="s">
        <v>35</v>
      </c>
      <c r="N25" t="s">
        <v>35</v>
      </c>
    </row>
    <row r="26" spans="1:14">
      <c r="A26">
        <v>25</v>
      </c>
      <c r="B26">
        <v>-45</v>
      </c>
      <c r="C26" t="s">
        <v>35</v>
      </c>
      <c r="D26" t="s">
        <v>35</v>
      </c>
      <c r="E26" t="s">
        <v>35</v>
      </c>
      <c r="F26" t="s">
        <v>35</v>
      </c>
      <c r="G26">
        <v>1898</v>
      </c>
      <c r="H26">
        <v>1880</v>
      </c>
      <c r="I26" t="s">
        <v>35</v>
      </c>
      <c r="J26" t="s">
        <v>35</v>
      </c>
      <c r="K26">
        <v>22180</v>
      </c>
      <c r="L26">
        <v>21415</v>
      </c>
      <c r="M26" t="s">
        <v>35</v>
      </c>
      <c r="N26" t="s">
        <v>35</v>
      </c>
    </row>
    <row r="27" spans="1:14">
      <c r="A27">
        <v>30</v>
      </c>
      <c r="B27">
        <v>-45</v>
      </c>
      <c r="C27" t="s">
        <v>35</v>
      </c>
      <c r="D27" t="s">
        <v>35</v>
      </c>
      <c r="E27" t="s">
        <v>35</v>
      </c>
      <c r="F27" t="s">
        <v>35</v>
      </c>
      <c r="G27">
        <v>1862</v>
      </c>
      <c r="H27">
        <v>1845</v>
      </c>
      <c r="I27" t="s">
        <v>35</v>
      </c>
      <c r="J27" t="s">
        <v>35</v>
      </c>
      <c r="K27">
        <v>21784</v>
      </c>
      <c r="L27">
        <v>21029</v>
      </c>
      <c r="M27" t="s">
        <v>35</v>
      </c>
      <c r="N27" t="s">
        <v>35</v>
      </c>
    </row>
    <row r="28" spans="1:14">
      <c r="A28">
        <v>35</v>
      </c>
      <c r="B28">
        <v>-45</v>
      </c>
      <c r="C28" t="s">
        <v>35</v>
      </c>
      <c r="D28" t="s">
        <v>35</v>
      </c>
      <c r="E28" t="s">
        <v>35</v>
      </c>
      <c r="F28" t="s">
        <v>35</v>
      </c>
      <c r="G28">
        <v>1821</v>
      </c>
      <c r="H28">
        <v>1804</v>
      </c>
      <c r="I28" t="s">
        <v>35</v>
      </c>
      <c r="J28" t="s">
        <v>35</v>
      </c>
      <c r="K28">
        <v>21337</v>
      </c>
      <c r="L28">
        <v>20595</v>
      </c>
      <c r="M28" t="s">
        <v>35</v>
      </c>
      <c r="N28" t="s">
        <v>35</v>
      </c>
    </row>
    <row r="29" spans="1:14">
      <c r="A29">
        <v>40</v>
      </c>
      <c r="B29">
        <v>-45</v>
      </c>
      <c r="C29" t="s">
        <v>35</v>
      </c>
      <c r="D29" t="s">
        <v>35</v>
      </c>
      <c r="E29" t="s">
        <v>35</v>
      </c>
      <c r="F29" t="s">
        <v>35</v>
      </c>
      <c r="G29">
        <v>1770</v>
      </c>
      <c r="H29">
        <v>1752</v>
      </c>
      <c r="I29" t="s">
        <v>35</v>
      </c>
      <c r="J29" t="s">
        <v>35</v>
      </c>
      <c r="K29">
        <v>20756</v>
      </c>
      <c r="L29">
        <v>20031</v>
      </c>
      <c r="M29" t="s">
        <v>35</v>
      </c>
      <c r="N29" t="s">
        <v>35</v>
      </c>
    </row>
    <row r="30" spans="1:14">
      <c r="A30">
        <v>45</v>
      </c>
      <c r="B30">
        <v>-45</v>
      </c>
      <c r="C30" t="s">
        <v>35</v>
      </c>
      <c r="D30" t="s">
        <v>35</v>
      </c>
      <c r="E30" t="s">
        <v>35</v>
      </c>
      <c r="F30" t="s">
        <v>35</v>
      </c>
      <c r="G30">
        <v>1711</v>
      </c>
      <c r="H30">
        <v>1694</v>
      </c>
      <c r="I30" t="s">
        <v>35</v>
      </c>
      <c r="J30" t="s">
        <v>35</v>
      </c>
      <c r="K30">
        <v>20103</v>
      </c>
      <c r="L30">
        <v>19396</v>
      </c>
      <c r="M30" t="s">
        <v>35</v>
      </c>
      <c r="N30" t="s">
        <v>35</v>
      </c>
    </row>
    <row r="31" spans="1:14">
      <c r="A31">
        <v>50</v>
      </c>
      <c r="B31">
        <v>-45</v>
      </c>
      <c r="C31" t="s">
        <v>35</v>
      </c>
      <c r="D31" t="s">
        <v>35</v>
      </c>
      <c r="E31" t="s">
        <v>35</v>
      </c>
      <c r="F31" t="s">
        <v>35</v>
      </c>
      <c r="G31">
        <v>1646</v>
      </c>
      <c r="H31">
        <v>1630</v>
      </c>
      <c r="I31" t="s">
        <v>35</v>
      </c>
      <c r="J31" t="s">
        <v>35</v>
      </c>
      <c r="K31">
        <v>19389</v>
      </c>
      <c r="L31">
        <v>18702</v>
      </c>
      <c r="M31" t="s">
        <v>35</v>
      </c>
      <c r="N31" t="s">
        <v>35</v>
      </c>
    </row>
    <row r="32" spans="1:14">
      <c r="A32">
        <v>55</v>
      </c>
      <c r="B32">
        <v>-45</v>
      </c>
      <c r="C32" t="s">
        <v>35</v>
      </c>
      <c r="D32" t="s">
        <v>35</v>
      </c>
      <c r="E32" t="s">
        <v>35</v>
      </c>
      <c r="F32" t="s">
        <v>35</v>
      </c>
      <c r="G32">
        <v>1575</v>
      </c>
      <c r="H32">
        <v>1558</v>
      </c>
      <c r="I32" t="s">
        <v>35</v>
      </c>
      <c r="J32" t="s">
        <v>35</v>
      </c>
      <c r="K32">
        <v>18578</v>
      </c>
      <c r="L32">
        <v>17914</v>
      </c>
      <c r="M32" t="s">
        <v>35</v>
      </c>
      <c r="N32" t="s">
        <v>35</v>
      </c>
    </row>
    <row r="33" spans="1:14">
      <c r="A33">
        <v>60</v>
      </c>
      <c r="B33">
        <v>-45</v>
      </c>
      <c r="C33" t="s">
        <v>35</v>
      </c>
      <c r="D33" t="s">
        <v>35</v>
      </c>
      <c r="E33" t="s">
        <v>35</v>
      </c>
      <c r="F33" t="s">
        <v>35</v>
      </c>
      <c r="G33">
        <v>1499</v>
      </c>
      <c r="H33">
        <v>1482</v>
      </c>
      <c r="I33" t="s">
        <v>35</v>
      </c>
      <c r="J33" t="s">
        <v>35</v>
      </c>
      <c r="K33">
        <v>17723</v>
      </c>
      <c r="L33">
        <v>17083</v>
      </c>
      <c r="M33" t="s">
        <v>35</v>
      </c>
      <c r="N33" t="s">
        <v>35</v>
      </c>
    </row>
    <row r="34" spans="1:14">
      <c r="A34">
        <v>65</v>
      </c>
      <c r="B34">
        <v>-45</v>
      </c>
      <c r="C34" t="s">
        <v>35</v>
      </c>
      <c r="D34" t="s">
        <v>35</v>
      </c>
      <c r="E34" t="s">
        <v>35</v>
      </c>
      <c r="F34" t="s">
        <v>35</v>
      </c>
      <c r="G34">
        <v>1418</v>
      </c>
      <c r="H34">
        <v>1400</v>
      </c>
      <c r="I34" t="s">
        <v>35</v>
      </c>
      <c r="J34" t="s">
        <v>35</v>
      </c>
      <c r="K34">
        <v>16798</v>
      </c>
      <c r="L34">
        <v>16183</v>
      </c>
      <c r="M34" t="s">
        <v>35</v>
      </c>
      <c r="N34" t="s">
        <v>35</v>
      </c>
    </row>
    <row r="35" spans="1:14">
      <c r="A35">
        <v>70</v>
      </c>
      <c r="B35">
        <v>-45</v>
      </c>
      <c r="C35" t="s">
        <v>35</v>
      </c>
      <c r="D35" t="s">
        <v>35</v>
      </c>
      <c r="E35" t="s">
        <v>35</v>
      </c>
      <c r="F35" t="s">
        <v>35</v>
      </c>
      <c r="G35">
        <v>1332</v>
      </c>
      <c r="H35">
        <v>1316</v>
      </c>
      <c r="I35" t="s">
        <v>35</v>
      </c>
      <c r="J35" t="s">
        <v>35</v>
      </c>
      <c r="K35">
        <v>15830</v>
      </c>
      <c r="L35">
        <v>15241</v>
      </c>
      <c r="M35" t="s">
        <v>35</v>
      </c>
      <c r="N35" t="s">
        <v>35</v>
      </c>
    </row>
    <row r="36" spans="1:14">
      <c r="A36">
        <v>75</v>
      </c>
      <c r="B36">
        <v>-45</v>
      </c>
      <c r="C36" t="s">
        <v>35</v>
      </c>
      <c r="D36" t="s">
        <v>35</v>
      </c>
      <c r="E36" t="s">
        <v>35</v>
      </c>
      <c r="F36" t="s">
        <v>35</v>
      </c>
      <c r="G36">
        <v>1245</v>
      </c>
      <c r="H36">
        <v>1229</v>
      </c>
      <c r="I36" t="s">
        <v>35</v>
      </c>
      <c r="J36" t="s">
        <v>35</v>
      </c>
      <c r="K36">
        <v>14824</v>
      </c>
      <c r="L36">
        <v>14261</v>
      </c>
      <c r="M36" t="s">
        <v>35</v>
      </c>
      <c r="N36" t="s">
        <v>35</v>
      </c>
    </row>
    <row r="37" spans="1:14">
      <c r="A37">
        <v>80</v>
      </c>
      <c r="B37">
        <v>-45</v>
      </c>
      <c r="C37" t="s">
        <v>35</v>
      </c>
      <c r="D37" t="s">
        <v>35</v>
      </c>
      <c r="E37" t="s">
        <v>35</v>
      </c>
      <c r="F37" t="s">
        <v>35</v>
      </c>
      <c r="G37">
        <v>1157</v>
      </c>
      <c r="H37">
        <v>1140</v>
      </c>
      <c r="I37" t="s">
        <v>35</v>
      </c>
      <c r="J37" t="s">
        <v>35</v>
      </c>
      <c r="K37">
        <v>13792</v>
      </c>
      <c r="L37">
        <v>13257</v>
      </c>
      <c r="M37" t="s">
        <v>35</v>
      </c>
      <c r="N37" t="s">
        <v>35</v>
      </c>
    </row>
    <row r="38" spans="1:14">
      <c r="A38">
        <v>85</v>
      </c>
      <c r="B38">
        <v>-45</v>
      </c>
      <c r="C38" t="s">
        <v>35</v>
      </c>
      <c r="D38" t="s">
        <v>35</v>
      </c>
      <c r="E38" t="s">
        <v>35</v>
      </c>
      <c r="F38" t="s">
        <v>35</v>
      </c>
      <c r="G38">
        <v>1068</v>
      </c>
      <c r="H38">
        <v>1050</v>
      </c>
      <c r="I38" t="s">
        <v>35</v>
      </c>
      <c r="J38" t="s">
        <v>35</v>
      </c>
      <c r="K38">
        <v>12744</v>
      </c>
      <c r="L38">
        <v>12235</v>
      </c>
      <c r="M38" t="s">
        <v>35</v>
      </c>
      <c r="N38" t="s">
        <v>35</v>
      </c>
    </row>
    <row r="39" spans="1:14">
      <c r="A39">
        <v>90</v>
      </c>
      <c r="B39">
        <v>-45</v>
      </c>
      <c r="C39" t="s">
        <v>35</v>
      </c>
      <c r="D39" t="s">
        <v>35</v>
      </c>
      <c r="E39" t="s">
        <v>35</v>
      </c>
      <c r="F39" t="s">
        <v>35</v>
      </c>
      <c r="G39">
        <v>977.5</v>
      </c>
      <c r="H39">
        <v>959.9</v>
      </c>
      <c r="I39" t="s">
        <v>35</v>
      </c>
      <c r="J39" t="s">
        <v>35</v>
      </c>
      <c r="K39">
        <v>11671</v>
      </c>
      <c r="L39">
        <v>11188</v>
      </c>
      <c r="M39" t="s">
        <v>35</v>
      </c>
      <c r="N39" t="s">
        <v>35</v>
      </c>
    </row>
    <row r="40" spans="1:14">
      <c r="A40">
        <v>0</v>
      </c>
      <c r="B40">
        <v>0</v>
      </c>
      <c r="C40" t="s">
        <v>35</v>
      </c>
      <c r="D40" t="s">
        <v>35</v>
      </c>
      <c r="E40" t="s">
        <v>35</v>
      </c>
      <c r="F40" t="s">
        <v>35</v>
      </c>
      <c r="G40">
        <v>1926</v>
      </c>
      <c r="H40">
        <v>1904</v>
      </c>
      <c r="I40" t="s">
        <v>35</v>
      </c>
      <c r="J40" t="s">
        <v>35</v>
      </c>
      <c r="K40">
        <v>22495</v>
      </c>
      <c r="L40">
        <v>21729</v>
      </c>
      <c r="M40" t="s">
        <v>35</v>
      </c>
      <c r="N40" t="s">
        <v>35</v>
      </c>
    </row>
    <row r="41" spans="1:14">
      <c r="A41">
        <v>5</v>
      </c>
      <c r="B41">
        <v>0</v>
      </c>
      <c r="C41" t="s">
        <v>35</v>
      </c>
      <c r="D41" t="s">
        <v>35</v>
      </c>
      <c r="E41" t="s">
        <v>35</v>
      </c>
      <c r="F41" t="s">
        <v>35</v>
      </c>
      <c r="G41">
        <v>1949</v>
      </c>
      <c r="H41">
        <v>1929</v>
      </c>
      <c r="I41" t="s">
        <v>35</v>
      </c>
      <c r="J41" t="s">
        <v>35</v>
      </c>
      <c r="K41">
        <v>22751</v>
      </c>
      <c r="L41">
        <v>21975</v>
      </c>
      <c r="M41" t="s">
        <v>35</v>
      </c>
      <c r="N41" t="s">
        <v>35</v>
      </c>
    </row>
    <row r="42" spans="1:14">
      <c r="A42">
        <v>10</v>
      </c>
      <c r="B42">
        <v>0</v>
      </c>
      <c r="C42" t="s">
        <v>35</v>
      </c>
      <c r="D42" t="s">
        <v>35</v>
      </c>
      <c r="E42" t="s">
        <v>35</v>
      </c>
      <c r="F42" t="s">
        <v>35</v>
      </c>
      <c r="G42">
        <v>1961</v>
      </c>
      <c r="H42">
        <v>1942</v>
      </c>
      <c r="I42" t="s">
        <v>35</v>
      </c>
      <c r="J42" t="s">
        <v>35</v>
      </c>
      <c r="K42">
        <v>22886</v>
      </c>
      <c r="L42">
        <v>22106</v>
      </c>
      <c r="M42" t="s">
        <v>35</v>
      </c>
      <c r="N42" t="s">
        <v>35</v>
      </c>
    </row>
    <row r="43" spans="1:14">
      <c r="A43">
        <v>15</v>
      </c>
      <c r="B43">
        <v>0</v>
      </c>
      <c r="C43" t="s">
        <v>35</v>
      </c>
      <c r="D43" t="s">
        <v>35</v>
      </c>
      <c r="E43" t="s">
        <v>35</v>
      </c>
      <c r="F43" t="s">
        <v>35</v>
      </c>
      <c r="G43">
        <v>1962</v>
      </c>
      <c r="H43">
        <v>1943</v>
      </c>
      <c r="I43" t="s">
        <v>35</v>
      </c>
      <c r="J43" t="s">
        <v>35</v>
      </c>
      <c r="K43">
        <v>22895</v>
      </c>
      <c r="L43">
        <v>22113</v>
      </c>
      <c r="M43" t="s">
        <v>35</v>
      </c>
      <c r="N43" t="s">
        <v>35</v>
      </c>
    </row>
    <row r="44" spans="1:14">
      <c r="A44">
        <v>20</v>
      </c>
      <c r="B44">
        <v>0</v>
      </c>
      <c r="C44" t="s">
        <v>35</v>
      </c>
      <c r="D44" t="s">
        <v>35</v>
      </c>
      <c r="E44" t="s">
        <v>35</v>
      </c>
      <c r="F44" t="s">
        <v>35</v>
      </c>
      <c r="G44">
        <v>1950</v>
      </c>
      <c r="H44">
        <v>1933</v>
      </c>
      <c r="I44" t="s">
        <v>35</v>
      </c>
      <c r="J44" t="s">
        <v>35</v>
      </c>
      <c r="K44">
        <v>22777</v>
      </c>
      <c r="L44">
        <v>21998</v>
      </c>
      <c r="M44" t="s">
        <v>35</v>
      </c>
      <c r="N44" t="s">
        <v>35</v>
      </c>
    </row>
    <row r="45" spans="1:14">
      <c r="A45">
        <v>25</v>
      </c>
      <c r="B45">
        <v>0</v>
      </c>
      <c r="C45" t="s">
        <v>35</v>
      </c>
      <c r="D45" t="s">
        <v>35</v>
      </c>
      <c r="E45" t="s">
        <v>35</v>
      </c>
      <c r="F45" t="s">
        <v>35</v>
      </c>
      <c r="G45">
        <v>1928</v>
      </c>
      <c r="H45">
        <v>1911</v>
      </c>
      <c r="I45" t="s">
        <v>35</v>
      </c>
      <c r="J45" t="s">
        <v>35</v>
      </c>
      <c r="K45">
        <v>22538</v>
      </c>
      <c r="L45">
        <v>21767</v>
      </c>
      <c r="M45" t="s">
        <v>35</v>
      </c>
      <c r="N45" t="s">
        <v>35</v>
      </c>
    </row>
    <row r="46" spans="1:14">
      <c r="A46">
        <v>30</v>
      </c>
      <c r="B46">
        <v>0</v>
      </c>
      <c r="C46" t="s">
        <v>35</v>
      </c>
      <c r="D46" t="s">
        <v>35</v>
      </c>
      <c r="E46" t="s">
        <v>35</v>
      </c>
      <c r="F46" t="s">
        <v>35</v>
      </c>
      <c r="G46">
        <v>1895</v>
      </c>
      <c r="H46">
        <v>1879</v>
      </c>
      <c r="I46" t="s">
        <v>35</v>
      </c>
      <c r="J46" t="s">
        <v>35</v>
      </c>
      <c r="K46">
        <v>22180</v>
      </c>
      <c r="L46">
        <v>21420</v>
      </c>
      <c r="M46" t="s">
        <v>35</v>
      </c>
      <c r="N46" t="s">
        <v>35</v>
      </c>
    </row>
    <row r="47" spans="1:14">
      <c r="A47">
        <v>35</v>
      </c>
      <c r="B47">
        <v>0</v>
      </c>
      <c r="C47" t="s">
        <v>35</v>
      </c>
      <c r="D47" t="s">
        <v>35</v>
      </c>
      <c r="E47" t="s">
        <v>35</v>
      </c>
      <c r="F47" t="s">
        <v>35</v>
      </c>
      <c r="G47">
        <v>1852</v>
      </c>
      <c r="H47">
        <v>1835</v>
      </c>
      <c r="I47" t="s">
        <v>35</v>
      </c>
      <c r="J47" t="s">
        <v>35</v>
      </c>
      <c r="K47">
        <v>21703</v>
      </c>
      <c r="L47">
        <v>20957</v>
      </c>
      <c r="M47" t="s">
        <v>35</v>
      </c>
      <c r="N47" t="s">
        <v>35</v>
      </c>
    </row>
    <row r="48" spans="1:14">
      <c r="A48">
        <v>40</v>
      </c>
      <c r="B48">
        <v>0</v>
      </c>
      <c r="C48" t="s">
        <v>35</v>
      </c>
      <c r="D48" t="s">
        <v>35</v>
      </c>
      <c r="E48" t="s">
        <v>35</v>
      </c>
      <c r="F48" t="s">
        <v>35</v>
      </c>
      <c r="G48">
        <v>1798</v>
      </c>
      <c r="H48">
        <v>1781</v>
      </c>
      <c r="I48" t="s">
        <v>35</v>
      </c>
      <c r="J48" t="s">
        <v>35</v>
      </c>
      <c r="K48">
        <v>21109</v>
      </c>
      <c r="L48">
        <v>20380</v>
      </c>
      <c r="M48" t="s">
        <v>35</v>
      </c>
      <c r="N48" t="s">
        <v>35</v>
      </c>
    </row>
    <row r="49" spans="1:14">
      <c r="A49">
        <v>45</v>
      </c>
      <c r="B49">
        <v>0</v>
      </c>
      <c r="C49" t="s">
        <v>35</v>
      </c>
      <c r="D49" t="s">
        <v>35</v>
      </c>
      <c r="E49" t="s">
        <v>35</v>
      </c>
      <c r="F49" t="s">
        <v>35</v>
      </c>
      <c r="G49">
        <v>1734</v>
      </c>
      <c r="H49">
        <v>1716</v>
      </c>
      <c r="I49" t="s">
        <v>35</v>
      </c>
      <c r="J49" t="s">
        <v>35</v>
      </c>
      <c r="K49">
        <v>20396</v>
      </c>
      <c r="L49">
        <v>19689</v>
      </c>
      <c r="M49" t="s">
        <v>35</v>
      </c>
      <c r="N49" t="s">
        <v>35</v>
      </c>
    </row>
    <row r="50" spans="1:14">
      <c r="A50">
        <v>50</v>
      </c>
      <c r="B50">
        <v>0</v>
      </c>
      <c r="C50" t="s">
        <v>35</v>
      </c>
      <c r="D50" t="s">
        <v>35</v>
      </c>
      <c r="E50" t="s">
        <v>35</v>
      </c>
      <c r="F50" t="s">
        <v>35</v>
      </c>
      <c r="G50">
        <v>1660</v>
      </c>
      <c r="H50">
        <v>1642</v>
      </c>
      <c r="I50" t="s">
        <v>35</v>
      </c>
      <c r="J50" t="s">
        <v>35</v>
      </c>
      <c r="K50">
        <v>19572</v>
      </c>
      <c r="L50">
        <v>18889</v>
      </c>
      <c r="M50" t="s">
        <v>35</v>
      </c>
      <c r="N50" t="s">
        <v>35</v>
      </c>
    </row>
    <row r="51" spans="1:14">
      <c r="A51">
        <v>55</v>
      </c>
      <c r="B51">
        <v>0</v>
      </c>
      <c r="C51" t="s">
        <v>35</v>
      </c>
      <c r="D51" t="s">
        <v>35</v>
      </c>
      <c r="E51" t="s">
        <v>35</v>
      </c>
      <c r="F51" t="s">
        <v>35</v>
      </c>
      <c r="G51">
        <v>1578</v>
      </c>
      <c r="H51">
        <v>1560</v>
      </c>
      <c r="I51" t="s">
        <v>35</v>
      </c>
      <c r="J51" t="s">
        <v>35</v>
      </c>
      <c r="K51">
        <v>18644</v>
      </c>
      <c r="L51">
        <v>17987</v>
      </c>
      <c r="M51" t="s">
        <v>35</v>
      </c>
      <c r="N51" t="s">
        <v>35</v>
      </c>
    </row>
    <row r="52" spans="1:14">
      <c r="A52">
        <v>60</v>
      </c>
      <c r="B52">
        <v>0</v>
      </c>
      <c r="C52" t="s">
        <v>35</v>
      </c>
      <c r="D52" t="s">
        <v>35</v>
      </c>
      <c r="E52" t="s">
        <v>35</v>
      </c>
      <c r="F52" t="s">
        <v>35</v>
      </c>
      <c r="G52">
        <v>1488</v>
      </c>
      <c r="H52">
        <v>1469</v>
      </c>
      <c r="I52" t="s">
        <v>35</v>
      </c>
      <c r="J52" t="s">
        <v>35</v>
      </c>
      <c r="K52">
        <v>17615</v>
      </c>
      <c r="L52">
        <v>16986</v>
      </c>
      <c r="M52" t="s">
        <v>35</v>
      </c>
      <c r="N52" t="s">
        <v>35</v>
      </c>
    </row>
    <row r="53" spans="1:14">
      <c r="A53">
        <v>65</v>
      </c>
      <c r="B53">
        <v>0</v>
      </c>
      <c r="C53" t="s">
        <v>35</v>
      </c>
      <c r="D53" t="s">
        <v>35</v>
      </c>
      <c r="E53" t="s">
        <v>35</v>
      </c>
      <c r="F53" t="s">
        <v>35</v>
      </c>
      <c r="G53">
        <v>1391</v>
      </c>
      <c r="H53">
        <v>1370</v>
      </c>
      <c r="I53" t="s">
        <v>35</v>
      </c>
      <c r="J53" t="s">
        <v>35</v>
      </c>
      <c r="K53">
        <v>16487</v>
      </c>
      <c r="L53">
        <v>15890</v>
      </c>
      <c r="M53" t="s">
        <v>35</v>
      </c>
      <c r="N53" t="s">
        <v>35</v>
      </c>
    </row>
    <row r="54" spans="1:14">
      <c r="A54">
        <v>70</v>
      </c>
      <c r="B54">
        <v>0</v>
      </c>
      <c r="C54" t="s">
        <v>35</v>
      </c>
      <c r="D54" t="s">
        <v>35</v>
      </c>
      <c r="E54" t="s">
        <v>35</v>
      </c>
      <c r="F54" t="s">
        <v>35</v>
      </c>
      <c r="G54">
        <v>1288</v>
      </c>
      <c r="H54">
        <v>1266</v>
      </c>
      <c r="I54" t="s">
        <v>35</v>
      </c>
      <c r="J54" t="s">
        <v>35</v>
      </c>
      <c r="K54">
        <v>15275</v>
      </c>
      <c r="L54">
        <v>14709</v>
      </c>
      <c r="M54" t="s">
        <v>35</v>
      </c>
      <c r="N54" t="s">
        <v>35</v>
      </c>
    </row>
    <row r="55" spans="1:14">
      <c r="A55">
        <v>75</v>
      </c>
      <c r="B55">
        <v>0</v>
      </c>
      <c r="C55" t="s">
        <v>35</v>
      </c>
      <c r="D55" t="s">
        <v>35</v>
      </c>
      <c r="E55" t="s">
        <v>35</v>
      </c>
      <c r="F55" t="s">
        <v>35</v>
      </c>
      <c r="G55">
        <v>1182</v>
      </c>
      <c r="H55">
        <v>1158</v>
      </c>
      <c r="I55" t="s">
        <v>35</v>
      </c>
      <c r="J55" t="s">
        <v>35</v>
      </c>
      <c r="K55">
        <v>14013</v>
      </c>
      <c r="L55">
        <v>13478</v>
      </c>
      <c r="M55" t="s">
        <v>35</v>
      </c>
      <c r="N55" t="s">
        <v>35</v>
      </c>
    </row>
    <row r="56" spans="1:14">
      <c r="A56">
        <v>80</v>
      </c>
      <c r="B56">
        <v>0</v>
      </c>
      <c r="C56" t="s">
        <v>35</v>
      </c>
      <c r="D56" t="s">
        <v>35</v>
      </c>
      <c r="E56" t="s">
        <v>35</v>
      </c>
      <c r="F56" t="s">
        <v>35</v>
      </c>
      <c r="G56">
        <v>1077</v>
      </c>
      <c r="H56">
        <v>1056</v>
      </c>
      <c r="I56" t="s">
        <v>35</v>
      </c>
      <c r="J56" t="s">
        <v>35</v>
      </c>
      <c r="K56">
        <v>12808</v>
      </c>
      <c r="L56">
        <v>12303</v>
      </c>
      <c r="M56" t="s">
        <v>35</v>
      </c>
      <c r="N56" t="s">
        <v>35</v>
      </c>
    </row>
    <row r="57" spans="1:14">
      <c r="A57">
        <v>85</v>
      </c>
      <c r="B57">
        <v>0</v>
      </c>
      <c r="C57" t="s">
        <v>35</v>
      </c>
      <c r="D57" t="s">
        <v>35</v>
      </c>
      <c r="E57" t="s">
        <v>35</v>
      </c>
      <c r="F57" t="s">
        <v>35</v>
      </c>
      <c r="G57">
        <v>979.9</v>
      </c>
      <c r="H57">
        <v>959</v>
      </c>
      <c r="I57" t="s">
        <v>35</v>
      </c>
      <c r="J57" t="s">
        <v>35</v>
      </c>
      <c r="K57">
        <v>11662</v>
      </c>
      <c r="L57">
        <v>11185</v>
      </c>
      <c r="M57" t="s">
        <v>35</v>
      </c>
      <c r="N57" t="s">
        <v>35</v>
      </c>
    </row>
    <row r="58" spans="1:14">
      <c r="A58">
        <v>90</v>
      </c>
      <c r="B58">
        <v>0</v>
      </c>
      <c r="C58" t="s">
        <v>35</v>
      </c>
      <c r="D58" t="s">
        <v>35</v>
      </c>
      <c r="E58" t="s">
        <v>35</v>
      </c>
      <c r="F58" t="s">
        <v>35</v>
      </c>
      <c r="G58">
        <v>885.8</v>
      </c>
      <c r="H58">
        <v>864.5</v>
      </c>
      <c r="I58" t="s">
        <v>35</v>
      </c>
      <c r="J58" t="s">
        <v>35</v>
      </c>
      <c r="K58">
        <v>10530</v>
      </c>
      <c r="L58">
        <v>10079</v>
      </c>
      <c r="M58" t="s">
        <v>35</v>
      </c>
      <c r="N58" t="s">
        <v>35</v>
      </c>
    </row>
    <row r="59" spans="1:14">
      <c r="A59">
        <v>0</v>
      </c>
      <c r="B59">
        <v>45</v>
      </c>
      <c r="C59" t="s">
        <v>35</v>
      </c>
      <c r="D59" t="s">
        <v>35</v>
      </c>
      <c r="E59" t="s">
        <v>35</v>
      </c>
      <c r="F59" t="s">
        <v>35</v>
      </c>
      <c r="G59">
        <v>1926</v>
      </c>
      <c r="H59">
        <v>1904</v>
      </c>
      <c r="I59" t="s">
        <v>35</v>
      </c>
      <c r="J59" t="s">
        <v>35</v>
      </c>
      <c r="K59">
        <v>22495</v>
      </c>
      <c r="L59">
        <v>21729</v>
      </c>
      <c r="M59" t="s">
        <v>35</v>
      </c>
      <c r="N59" t="s">
        <v>35</v>
      </c>
    </row>
    <row r="60" spans="1:14">
      <c r="A60">
        <v>5</v>
      </c>
      <c r="B60">
        <v>45</v>
      </c>
      <c r="C60" t="s">
        <v>35</v>
      </c>
      <c r="D60" t="s">
        <v>35</v>
      </c>
      <c r="E60" t="s">
        <v>35</v>
      </c>
      <c r="F60" t="s">
        <v>35</v>
      </c>
      <c r="G60">
        <v>1943</v>
      </c>
      <c r="H60">
        <v>1923</v>
      </c>
      <c r="I60" t="s">
        <v>35</v>
      </c>
      <c r="J60" t="s">
        <v>35</v>
      </c>
      <c r="K60">
        <v>22683</v>
      </c>
      <c r="L60">
        <v>21910</v>
      </c>
      <c r="M60" t="s">
        <v>35</v>
      </c>
      <c r="N60" t="s">
        <v>35</v>
      </c>
    </row>
    <row r="61" spans="1:14">
      <c r="A61">
        <v>10</v>
      </c>
      <c r="B61">
        <v>45</v>
      </c>
      <c r="C61" t="s">
        <v>35</v>
      </c>
      <c r="D61" t="s">
        <v>35</v>
      </c>
      <c r="E61" t="s">
        <v>35</v>
      </c>
      <c r="F61" t="s">
        <v>35</v>
      </c>
      <c r="G61">
        <v>1950</v>
      </c>
      <c r="H61">
        <v>1931</v>
      </c>
      <c r="I61" t="s">
        <v>35</v>
      </c>
      <c r="J61" t="s">
        <v>35</v>
      </c>
      <c r="K61">
        <v>22756</v>
      </c>
      <c r="L61">
        <v>21980</v>
      </c>
      <c r="M61" t="s">
        <v>35</v>
      </c>
      <c r="N61" t="s">
        <v>35</v>
      </c>
    </row>
    <row r="62" spans="1:14">
      <c r="A62">
        <v>15</v>
      </c>
      <c r="B62">
        <v>45</v>
      </c>
      <c r="C62" t="s">
        <v>35</v>
      </c>
      <c r="D62" t="s">
        <v>35</v>
      </c>
      <c r="E62" t="s">
        <v>35</v>
      </c>
      <c r="F62" t="s">
        <v>35</v>
      </c>
      <c r="G62">
        <v>1947</v>
      </c>
      <c r="H62">
        <v>1929</v>
      </c>
      <c r="I62" t="s">
        <v>35</v>
      </c>
      <c r="J62" t="s">
        <v>35</v>
      </c>
      <c r="K62">
        <v>22708</v>
      </c>
      <c r="L62">
        <v>21932</v>
      </c>
      <c r="M62" t="s">
        <v>35</v>
      </c>
      <c r="N62" t="s">
        <v>35</v>
      </c>
    </row>
    <row r="63" spans="1:14">
      <c r="A63">
        <v>20</v>
      </c>
      <c r="B63">
        <v>45</v>
      </c>
      <c r="C63" t="s">
        <v>35</v>
      </c>
      <c r="D63" t="s">
        <v>35</v>
      </c>
      <c r="E63" t="s">
        <v>35</v>
      </c>
      <c r="F63" t="s">
        <v>35</v>
      </c>
      <c r="G63">
        <v>1933</v>
      </c>
      <c r="H63">
        <v>1914</v>
      </c>
      <c r="I63" t="s">
        <v>35</v>
      </c>
      <c r="J63" t="s">
        <v>35</v>
      </c>
      <c r="K63">
        <v>22522</v>
      </c>
      <c r="L63">
        <v>21750</v>
      </c>
      <c r="M63" t="s">
        <v>35</v>
      </c>
      <c r="N63" t="s">
        <v>35</v>
      </c>
    </row>
    <row r="64" spans="1:14">
      <c r="A64">
        <v>25</v>
      </c>
      <c r="B64">
        <v>45</v>
      </c>
      <c r="C64" t="s">
        <v>35</v>
      </c>
      <c r="D64" t="s">
        <v>35</v>
      </c>
      <c r="E64" t="s">
        <v>35</v>
      </c>
      <c r="F64" t="s">
        <v>35</v>
      </c>
      <c r="G64">
        <v>1908</v>
      </c>
      <c r="H64">
        <v>1891</v>
      </c>
      <c r="I64" t="s">
        <v>35</v>
      </c>
      <c r="J64" t="s">
        <v>35</v>
      </c>
      <c r="K64">
        <v>22244</v>
      </c>
      <c r="L64">
        <v>21479</v>
      </c>
      <c r="M64" t="s">
        <v>35</v>
      </c>
      <c r="N64" t="s">
        <v>35</v>
      </c>
    </row>
    <row r="65" spans="1:14">
      <c r="A65">
        <v>30</v>
      </c>
      <c r="B65">
        <v>45</v>
      </c>
      <c r="C65" t="s">
        <v>35</v>
      </c>
      <c r="D65" t="s">
        <v>35</v>
      </c>
      <c r="E65" t="s">
        <v>35</v>
      </c>
      <c r="F65" t="s">
        <v>35</v>
      </c>
      <c r="G65">
        <v>1878</v>
      </c>
      <c r="H65">
        <v>1861</v>
      </c>
      <c r="I65" t="s">
        <v>35</v>
      </c>
      <c r="J65" t="s">
        <v>35</v>
      </c>
      <c r="K65">
        <v>21911</v>
      </c>
      <c r="L65">
        <v>21155</v>
      </c>
      <c r="M65" t="s">
        <v>35</v>
      </c>
      <c r="N65" t="s">
        <v>35</v>
      </c>
    </row>
    <row r="66" spans="1:14">
      <c r="A66">
        <v>35</v>
      </c>
      <c r="B66">
        <v>45</v>
      </c>
      <c r="C66" t="s">
        <v>35</v>
      </c>
      <c r="D66" t="s">
        <v>35</v>
      </c>
      <c r="E66" t="s">
        <v>35</v>
      </c>
      <c r="F66" t="s">
        <v>35</v>
      </c>
      <c r="G66">
        <v>1836</v>
      </c>
      <c r="H66">
        <v>1819</v>
      </c>
      <c r="I66" t="s">
        <v>35</v>
      </c>
      <c r="J66" t="s">
        <v>35</v>
      </c>
      <c r="K66">
        <v>21427</v>
      </c>
      <c r="L66">
        <v>20685</v>
      </c>
      <c r="M66" t="s">
        <v>35</v>
      </c>
      <c r="N66" t="s">
        <v>35</v>
      </c>
    </row>
    <row r="67" spans="1:14">
      <c r="A67">
        <v>40</v>
      </c>
      <c r="B67">
        <v>45</v>
      </c>
      <c r="C67" t="s">
        <v>35</v>
      </c>
      <c r="D67" t="s">
        <v>35</v>
      </c>
      <c r="E67" t="s">
        <v>35</v>
      </c>
      <c r="F67" t="s">
        <v>35</v>
      </c>
      <c r="G67">
        <v>1786</v>
      </c>
      <c r="H67">
        <v>1769</v>
      </c>
      <c r="I67" t="s">
        <v>35</v>
      </c>
      <c r="J67" t="s">
        <v>35</v>
      </c>
      <c r="K67">
        <v>20857</v>
      </c>
      <c r="L67">
        <v>20130</v>
      </c>
      <c r="M67" t="s">
        <v>35</v>
      </c>
      <c r="N67" t="s">
        <v>35</v>
      </c>
    </row>
    <row r="68" spans="1:14">
      <c r="A68">
        <v>45</v>
      </c>
      <c r="B68">
        <v>45</v>
      </c>
      <c r="C68" t="s">
        <v>35</v>
      </c>
      <c r="D68" t="s">
        <v>35</v>
      </c>
      <c r="E68" t="s">
        <v>35</v>
      </c>
      <c r="F68" t="s">
        <v>35</v>
      </c>
      <c r="G68">
        <v>1730</v>
      </c>
      <c r="H68">
        <v>1713</v>
      </c>
      <c r="I68" t="s">
        <v>35</v>
      </c>
      <c r="J68" t="s">
        <v>35</v>
      </c>
      <c r="K68">
        <v>20232</v>
      </c>
      <c r="L68">
        <v>19524</v>
      </c>
      <c r="M68" t="s">
        <v>35</v>
      </c>
      <c r="N68" t="s">
        <v>35</v>
      </c>
    </row>
    <row r="69" spans="1:14">
      <c r="A69">
        <v>50</v>
      </c>
      <c r="B69">
        <v>45</v>
      </c>
      <c r="C69" t="s">
        <v>35</v>
      </c>
      <c r="D69" t="s">
        <v>35</v>
      </c>
      <c r="E69" t="s">
        <v>35</v>
      </c>
      <c r="F69" t="s">
        <v>35</v>
      </c>
      <c r="G69">
        <v>1666</v>
      </c>
      <c r="H69">
        <v>1649</v>
      </c>
      <c r="I69" t="s">
        <v>35</v>
      </c>
      <c r="J69" t="s">
        <v>35</v>
      </c>
      <c r="K69">
        <v>19504</v>
      </c>
      <c r="L69">
        <v>18816</v>
      </c>
      <c r="M69" t="s">
        <v>35</v>
      </c>
      <c r="N69" t="s">
        <v>35</v>
      </c>
    </row>
    <row r="70" spans="1:14">
      <c r="A70">
        <v>55</v>
      </c>
      <c r="B70">
        <v>45</v>
      </c>
      <c r="C70" t="s">
        <v>35</v>
      </c>
      <c r="D70" t="s">
        <v>35</v>
      </c>
      <c r="E70" t="s">
        <v>35</v>
      </c>
      <c r="F70" t="s">
        <v>35</v>
      </c>
      <c r="G70">
        <v>1595</v>
      </c>
      <c r="H70">
        <v>1579</v>
      </c>
      <c r="I70" t="s">
        <v>35</v>
      </c>
      <c r="J70" t="s">
        <v>35</v>
      </c>
      <c r="K70">
        <v>18716</v>
      </c>
      <c r="L70">
        <v>18050</v>
      </c>
      <c r="M70" t="s">
        <v>35</v>
      </c>
      <c r="N70" t="s">
        <v>35</v>
      </c>
    </row>
    <row r="71" spans="1:14">
      <c r="A71">
        <v>60</v>
      </c>
      <c r="B71">
        <v>45</v>
      </c>
      <c r="C71" t="s">
        <v>35</v>
      </c>
      <c r="D71" t="s">
        <v>35</v>
      </c>
      <c r="E71" t="s">
        <v>35</v>
      </c>
      <c r="F71" t="s">
        <v>35</v>
      </c>
      <c r="G71">
        <v>1520</v>
      </c>
      <c r="H71">
        <v>1503</v>
      </c>
      <c r="I71" t="s">
        <v>35</v>
      </c>
      <c r="J71" t="s">
        <v>35</v>
      </c>
      <c r="K71">
        <v>17863</v>
      </c>
      <c r="L71">
        <v>17221</v>
      </c>
      <c r="M71" t="s">
        <v>35</v>
      </c>
      <c r="N71" t="s">
        <v>35</v>
      </c>
    </row>
    <row r="72" spans="1:14">
      <c r="A72">
        <v>65</v>
      </c>
      <c r="B72">
        <v>45</v>
      </c>
      <c r="C72" t="s">
        <v>35</v>
      </c>
      <c r="D72" t="s">
        <v>35</v>
      </c>
      <c r="E72" t="s">
        <v>35</v>
      </c>
      <c r="F72" t="s">
        <v>35</v>
      </c>
      <c r="G72">
        <v>1439</v>
      </c>
      <c r="H72">
        <v>1422</v>
      </c>
      <c r="I72" t="s">
        <v>35</v>
      </c>
      <c r="J72" t="s">
        <v>35</v>
      </c>
      <c r="K72">
        <v>16940</v>
      </c>
      <c r="L72">
        <v>16324</v>
      </c>
      <c r="M72" t="s">
        <v>35</v>
      </c>
      <c r="N72" t="s">
        <v>35</v>
      </c>
    </row>
    <row r="73" spans="1:14">
      <c r="A73">
        <v>70</v>
      </c>
      <c r="B73">
        <v>45</v>
      </c>
      <c r="C73" t="s">
        <v>35</v>
      </c>
      <c r="D73" t="s">
        <v>35</v>
      </c>
      <c r="E73" t="s">
        <v>35</v>
      </c>
      <c r="F73" t="s">
        <v>35</v>
      </c>
      <c r="G73">
        <v>1356</v>
      </c>
      <c r="H73">
        <v>1340</v>
      </c>
      <c r="I73" t="s">
        <v>35</v>
      </c>
      <c r="J73" t="s">
        <v>35</v>
      </c>
      <c r="K73">
        <v>15995</v>
      </c>
      <c r="L73">
        <v>15404</v>
      </c>
      <c r="M73" t="s">
        <v>35</v>
      </c>
      <c r="N73" t="s">
        <v>35</v>
      </c>
    </row>
    <row r="74" spans="1:14">
      <c r="A74">
        <v>75</v>
      </c>
      <c r="B74">
        <v>45</v>
      </c>
      <c r="C74" t="s">
        <v>35</v>
      </c>
      <c r="D74" t="s">
        <v>35</v>
      </c>
      <c r="E74" t="s">
        <v>35</v>
      </c>
      <c r="F74" t="s">
        <v>35</v>
      </c>
      <c r="G74">
        <v>1269</v>
      </c>
      <c r="H74">
        <v>1252</v>
      </c>
      <c r="I74" t="s">
        <v>35</v>
      </c>
      <c r="J74" t="s">
        <v>35</v>
      </c>
      <c r="K74">
        <v>14985</v>
      </c>
      <c r="L74">
        <v>14421</v>
      </c>
      <c r="M74" t="s">
        <v>35</v>
      </c>
      <c r="N74" t="s">
        <v>35</v>
      </c>
    </row>
    <row r="75" spans="1:14">
      <c r="A75">
        <v>80</v>
      </c>
      <c r="B75">
        <v>45</v>
      </c>
      <c r="C75" t="s">
        <v>35</v>
      </c>
      <c r="D75" t="s">
        <v>35</v>
      </c>
      <c r="E75" t="s">
        <v>35</v>
      </c>
      <c r="F75" t="s">
        <v>35</v>
      </c>
      <c r="G75">
        <v>1181</v>
      </c>
      <c r="H75">
        <v>1164</v>
      </c>
      <c r="I75" t="s">
        <v>35</v>
      </c>
      <c r="J75" t="s">
        <v>35</v>
      </c>
      <c r="K75">
        <v>13969</v>
      </c>
      <c r="L75">
        <v>13431</v>
      </c>
      <c r="M75" t="s">
        <v>35</v>
      </c>
      <c r="N75" t="s">
        <v>35</v>
      </c>
    </row>
    <row r="76" spans="1:14">
      <c r="A76">
        <v>85</v>
      </c>
      <c r="B76">
        <v>45</v>
      </c>
      <c r="C76" t="s">
        <v>35</v>
      </c>
      <c r="D76" t="s">
        <v>35</v>
      </c>
      <c r="E76" t="s">
        <v>35</v>
      </c>
      <c r="F76" t="s">
        <v>35</v>
      </c>
      <c r="G76">
        <v>1091</v>
      </c>
      <c r="H76">
        <v>1074</v>
      </c>
      <c r="I76" t="s">
        <v>35</v>
      </c>
      <c r="J76" t="s">
        <v>35</v>
      </c>
      <c r="K76">
        <v>12918</v>
      </c>
      <c r="L76">
        <v>12406</v>
      </c>
      <c r="M76" t="s">
        <v>35</v>
      </c>
      <c r="N76" t="s">
        <v>35</v>
      </c>
    </row>
    <row r="77" spans="1:14">
      <c r="A77">
        <v>90</v>
      </c>
      <c r="B77">
        <v>45</v>
      </c>
      <c r="C77" t="s">
        <v>35</v>
      </c>
      <c r="D77" t="s">
        <v>35</v>
      </c>
      <c r="E77" t="s">
        <v>35</v>
      </c>
      <c r="F77" t="s">
        <v>35</v>
      </c>
      <c r="G77">
        <v>1001</v>
      </c>
      <c r="H77">
        <v>983.6</v>
      </c>
      <c r="I77" t="s">
        <v>35</v>
      </c>
      <c r="J77" t="s">
        <v>35</v>
      </c>
      <c r="K77">
        <v>11853</v>
      </c>
      <c r="L77">
        <v>11367</v>
      </c>
      <c r="M77" t="s">
        <v>35</v>
      </c>
      <c r="N77" t="s">
        <v>35</v>
      </c>
    </row>
    <row r="78" spans="1:14">
      <c r="A78">
        <v>0</v>
      </c>
      <c r="B78">
        <v>90</v>
      </c>
      <c r="C78" t="s">
        <v>35</v>
      </c>
      <c r="D78" t="s">
        <v>35</v>
      </c>
      <c r="E78" t="s">
        <v>35</v>
      </c>
      <c r="F78" t="s">
        <v>35</v>
      </c>
      <c r="G78">
        <v>1926</v>
      </c>
      <c r="H78">
        <v>1904</v>
      </c>
      <c r="I78" t="s">
        <v>35</v>
      </c>
      <c r="J78" t="s">
        <v>35</v>
      </c>
      <c r="K78">
        <v>22495</v>
      </c>
      <c r="L78">
        <v>21729</v>
      </c>
      <c r="M78" t="s">
        <v>35</v>
      </c>
      <c r="N78" t="s">
        <v>35</v>
      </c>
    </row>
    <row r="79" spans="1:14">
      <c r="A79">
        <v>5</v>
      </c>
      <c r="B79">
        <v>90</v>
      </c>
      <c r="C79" t="s">
        <v>35</v>
      </c>
      <c r="D79" t="s">
        <v>35</v>
      </c>
      <c r="E79" t="s">
        <v>35</v>
      </c>
      <c r="F79" t="s">
        <v>35</v>
      </c>
      <c r="G79">
        <v>1927</v>
      </c>
      <c r="H79">
        <v>1906</v>
      </c>
      <c r="I79" t="s">
        <v>35</v>
      </c>
      <c r="J79" t="s">
        <v>35</v>
      </c>
      <c r="K79">
        <v>22498</v>
      </c>
      <c r="L79">
        <v>21731</v>
      </c>
      <c r="M79" t="s">
        <v>35</v>
      </c>
      <c r="N79" t="s">
        <v>35</v>
      </c>
    </row>
    <row r="80" spans="1:14">
      <c r="A80">
        <v>10</v>
      </c>
      <c r="B80">
        <v>90</v>
      </c>
      <c r="C80" t="s">
        <v>35</v>
      </c>
      <c r="D80" t="s">
        <v>35</v>
      </c>
      <c r="E80" t="s">
        <v>35</v>
      </c>
      <c r="F80" t="s">
        <v>35</v>
      </c>
      <c r="G80">
        <v>1918</v>
      </c>
      <c r="H80">
        <v>1898</v>
      </c>
      <c r="I80" t="s">
        <v>35</v>
      </c>
      <c r="J80" t="s">
        <v>35</v>
      </c>
      <c r="K80">
        <v>22389</v>
      </c>
      <c r="L80">
        <v>21624</v>
      </c>
      <c r="M80" t="s">
        <v>35</v>
      </c>
      <c r="N80" t="s">
        <v>35</v>
      </c>
    </row>
    <row r="81" spans="1:14">
      <c r="A81">
        <v>15</v>
      </c>
      <c r="B81">
        <v>90</v>
      </c>
      <c r="C81" t="s">
        <v>35</v>
      </c>
      <c r="D81" t="s">
        <v>35</v>
      </c>
      <c r="E81" t="s">
        <v>35</v>
      </c>
      <c r="F81" t="s">
        <v>35</v>
      </c>
      <c r="G81">
        <v>1900</v>
      </c>
      <c r="H81">
        <v>1882</v>
      </c>
      <c r="I81" t="s">
        <v>35</v>
      </c>
      <c r="J81" t="s">
        <v>35</v>
      </c>
      <c r="K81">
        <v>22179</v>
      </c>
      <c r="L81">
        <v>21419</v>
      </c>
      <c r="M81" t="s">
        <v>35</v>
      </c>
      <c r="N81" t="s">
        <v>35</v>
      </c>
    </row>
    <row r="82" spans="1:14">
      <c r="A82">
        <v>20</v>
      </c>
      <c r="B82">
        <v>90</v>
      </c>
      <c r="C82" t="s">
        <v>35</v>
      </c>
      <c r="D82" t="s">
        <v>35</v>
      </c>
      <c r="E82" t="s">
        <v>35</v>
      </c>
      <c r="F82" t="s">
        <v>35</v>
      </c>
      <c r="G82">
        <v>1874</v>
      </c>
      <c r="H82">
        <v>1856</v>
      </c>
      <c r="I82" t="s">
        <v>35</v>
      </c>
      <c r="J82" t="s">
        <v>35</v>
      </c>
      <c r="K82">
        <v>21865</v>
      </c>
      <c r="L82">
        <v>21113</v>
      </c>
      <c r="M82" t="s">
        <v>35</v>
      </c>
      <c r="N82" t="s">
        <v>35</v>
      </c>
    </row>
    <row r="83" spans="1:14">
      <c r="A83">
        <v>25</v>
      </c>
      <c r="B83">
        <v>90</v>
      </c>
      <c r="C83" t="s">
        <v>35</v>
      </c>
      <c r="D83" t="s">
        <v>35</v>
      </c>
      <c r="E83" t="s">
        <v>35</v>
      </c>
      <c r="F83" t="s">
        <v>35</v>
      </c>
      <c r="G83">
        <v>1843</v>
      </c>
      <c r="H83">
        <v>1825</v>
      </c>
      <c r="I83" t="s">
        <v>35</v>
      </c>
      <c r="J83" t="s">
        <v>35</v>
      </c>
      <c r="K83">
        <v>21507</v>
      </c>
      <c r="L83">
        <v>20764</v>
      </c>
      <c r="M83" t="s">
        <v>35</v>
      </c>
      <c r="N83" t="s">
        <v>35</v>
      </c>
    </row>
    <row r="84" spans="1:14">
      <c r="A84">
        <v>30</v>
      </c>
      <c r="B84">
        <v>90</v>
      </c>
      <c r="C84" t="s">
        <v>35</v>
      </c>
      <c r="D84" t="s">
        <v>35</v>
      </c>
      <c r="E84" t="s">
        <v>35</v>
      </c>
      <c r="F84" t="s">
        <v>35</v>
      </c>
      <c r="G84">
        <v>1804</v>
      </c>
      <c r="H84">
        <v>1786</v>
      </c>
      <c r="I84" t="s">
        <v>35</v>
      </c>
      <c r="J84" t="s">
        <v>35</v>
      </c>
      <c r="K84">
        <v>21049</v>
      </c>
      <c r="L84">
        <v>20318</v>
      </c>
      <c r="M84" t="s">
        <v>35</v>
      </c>
      <c r="N84" t="s">
        <v>35</v>
      </c>
    </row>
    <row r="85" spans="1:14">
      <c r="A85">
        <v>35</v>
      </c>
      <c r="B85">
        <v>90</v>
      </c>
      <c r="C85" t="s">
        <v>35</v>
      </c>
      <c r="D85" t="s">
        <v>35</v>
      </c>
      <c r="E85" t="s">
        <v>35</v>
      </c>
      <c r="F85" t="s">
        <v>35</v>
      </c>
      <c r="G85">
        <v>1758</v>
      </c>
      <c r="H85">
        <v>1741</v>
      </c>
      <c r="I85" t="s">
        <v>35</v>
      </c>
      <c r="J85" t="s">
        <v>35</v>
      </c>
      <c r="K85">
        <v>20515</v>
      </c>
      <c r="L85">
        <v>19797</v>
      </c>
      <c r="M85" t="s">
        <v>35</v>
      </c>
      <c r="N85" t="s">
        <v>35</v>
      </c>
    </row>
    <row r="86" spans="1:14">
      <c r="A86">
        <v>40</v>
      </c>
      <c r="B86">
        <v>90</v>
      </c>
      <c r="C86" t="s">
        <v>35</v>
      </c>
      <c r="D86" t="s">
        <v>35</v>
      </c>
      <c r="E86" t="s">
        <v>35</v>
      </c>
      <c r="F86" t="s">
        <v>35</v>
      </c>
      <c r="G86">
        <v>1711</v>
      </c>
      <c r="H86">
        <v>1694</v>
      </c>
      <c r="I86" t="s">
        <v>35</v>
      </c>
      <c r="J86" t="s">
        <v>35</v>
      </c>
      <c r="K86">
        <v>19987</v>
      </c>
      <c r="L86">
        <v>19284</v>
      </c>
      <c r="M86" t="s">
        <v>35</v>
      </c>
      <c r="N86" t="s">
        <v>35</v>
      </c>
    </row>
    <row r="87" spans="1:14">
      <c r="A87">
        <v>45</v>
      </c>
      <c r="B87">
        <v>90</v>
      </c>
      <c r="C87" t="s">
        <v>35</v>
      </c>
      <c r="D87" t="s">
        <v>35</v>
      </c>
      <c r="E87" t="s">
        <v>35</v>
      </c>
      <c r="F87" t="s">
        <v>35</v>
      </c>
      <c r="G87">
        <v>1655</v>
      </c>
      <c r="H87">
        <v>1638</v>
      </c>
      <c r="I87" t="s">
        <v>35</v>
      </c>
      <c r="J87" t="s">
        <v>35</v>
      </c>
      <c r="K87">
        <v>19338</v>
      </c>
      <c r="L87">
        <v>18653</v>
      </c>
      <c r="M87" t="s">
        <v>35</v>
      </c>
      <c r="N87" t="s">
        <v>35</v>
      </c>
    </row>
    <row r="88" spans="1:14">
      <c r="A88">
        <v>50</v>
      </c>
      <c r="B88">
        <v>90</v>
      </c>
      <c r="C88" t="s">
        <v>35</v>
      </c>
      <c r="D88" t="s">
        <v>35</v>
      </c>
      <c r="E88" t="s">
        <v>35</v>
      </c>
      <c r="F88" t="s">
        <v>35</v>
      </c>
      <c r="G88">
        <v>1593</v>
      </c>
      <c r="H88">
        <v>1578</v>
      </c>
      <c r="I88" t="s">
        <v>35</v>
      </c>
      <c r="J88" t="s">
        <v>35</v>
      </c>
      <c r="K88">
        <v>18644</v>
      </c>
      <c r="L88">
        <v>17977</v>
      </c>
      <c r="M88" t="s">
        <v>35</v>
      </c>
      <c r="N88" t="s">
        <v>35</v>
      </c>
    </row>
    <row r="89" spans="1:14">
      <c r="A89">
        <v>55</v>
      </c>
      <c r="B89">
        <v>90</v>
      </c>
      <c r="C89" t="s">
        <v>35</v>
      </c>
      <c r="D89" t="s">
        <v>35</v>
      </c>
      <c r="E89" t="s">
        <v>35</v>
      </c>
      <c r="F89" t="s">
        <v>35</v>
      </c>
      <c r="G89">
        <v>1535</v>
      </c>
      <c r="H89">
        <v>1519</v>
      </c>
      <c r="I89" t="s">
        <v>35</v>
      </c>
      <c r="J89" t="s">
        <v>35</v>
      </c>
      <c r="K89">
        <v>17986</v>
      </c>
      <c r="L89">
        <v>17338</v>
      </c>
      <c r="M89" t="s">
        <v>35</v>
      </c>
      <c r="N89" t="s">
        <v>35</v>
      </c>
    </row>
    <row r="90" spans="1:14">
      <c r="A90">
        <v>60</v>
      </c>
      <c r="B90">
        <v>90</v>
      </c>
      <c r="C90" t="s">
        <v>35</v>
      </c>
      <c r="D90" t="s">
        <v>35</v>
      </c>
      <c r="E90" t="s">
        <v>35</v>
      </c>
      <c r="F90" t="s">
        <v>35</v>
      </c>
      <c r="G90">
        <v>1466</v>
      </c>
      <c r="H90">
        <v>1450</v>
      </c>
      <c r="I90" t="s">
        <v>35</v>
      </c>
      <c r="J90" t="s">
        <v>35</v>
      </c>
      <c r="K90">
        <v>17187</v>
      </c>
      <c r="L90">
        <v>16561</v>
      </c>
      <c r="M90" t="s">
        <v>35</v>
      </c>
      <c r="N90" t="s">
        <v>35</v>
      </c>
    </row>
    <row r="91" spans="1:14">
      <c r="A91">
        <v>65</v>
      </c>
      <c r="B91">
        <v>90</v>
      </c>
      <c r="C91" t="s">
        <v>35</v>
      </c>
      <c r="D91" t="s">
        <v>35</v>
      </c>
      <c r="E91" t="s">
        <v>35</v>
      </c>
      <c r="F91" t="s">
        <v>35</v>
      </c>
      <c r="G91">
        <v>1395</v>
      </c>
      <c r="H91">
        <v>1380</v>
      </c>
      <c r="I91" t="s">
        <v>35</v>
      </c>
      <c r="J91" t="s">
        <v>35</v>
      </c>
      <c r="K91">
        <v>16391</v>
      </c>
      <c r="L91">
        <v>15786</v>
      </c>
      <c r="M91" t="s">
        <v>35</v>
      </c>
      <c r="N91" t="s">
        <v>35</v>
      </c>
    </row>
    <row r="92" spans="1:14">
      <c r="A92">
        <v>70</v>
      </c>
      <c r="B92">
        <v>90</v>
      </c>
      <c r="C92" t="s">
        <v>35</v>
      </c>
      <c r="D92" t="s">
        <v>35</v>
      </c>
      <c r="E92" t="s">
        <v>35</v>
      </c>
      <c r="F92" t="s">
        <v>35</v>
      </c>
      <c r="G92">
        <v>1327</v>
      </c>
      <c r="H92">
        <v>1312</v>
      </c>
      <c r="I92" t="s">
        <v>35</v>
      </c>
      <c r="J92" t="s">
        <v>35</v>
      </c>
      <c r="K92">
        <v>15620</v>
      </c>
      <c r="L92">
        <v>15036</v>
      </c>
      <c r="M92" t="s">
        <v>35</v>
      </c>
      <c r="N92" t="s">
        <v>35</v>
      </c>
    </row>
    <row r="93" spans="1:14">
      <c r="A93">
        <v>75</v>
      </c>
      <c r="B93">
        <v>90</v>
      </c>
      <c r="C93" t="s">
        <v>35</v>
      </c>
      <c r="D93" t="s">
        <v>35</v>
      </c>
      <c r="E93" t="s">
        <v>35</v>
      </c>
      <c r="F93" t="s">
        <v>35</v>
      </c>
      <c r="G93">
        <v>1251</v>
      </c>
      <c r="H93">
        <v>1235</v>
      </c>
      <c r="I93" t="s">
        <v>35</v>
      </c>
      <c r="J93" t="s">
        <v>35</v>
      </c>
      <c r="K93">
        <v>14722</v>
      </c>
      <c r="L93">
        <v>14162</v>
      </c>
      <c r="M93" t="s">
        <v>35</v>
      </c>
      <c r="N93" t="s">
        <v>35</v>
      </c>
    </row>
    <row r="94" spans="1:14">
      <c r="A94">
        <v>80</v>
      </c>
      <c r="B94">
        <v>90</v>
      </c>
      <c r="C94" t="s">
        <v>35</v>
      </c>
      <c r="D94" t="s">
        <v>35</v>
      </c>
      <c r="E94" t="s">
        <v>35</v>
      </c>
      <c r="F94" t="s">
        <v>35</v>
      </c>
      <c r="G94">
        <v>1172</v>
      </c>
      <c r="H94">
        <v>1159</v>
      </c>
      <c r="I94" t="s">
        <v>35</v>
      </c>
      <c r="J94" t="s">
        <v>35</v>
      </c>
      <c r="K94">
        <v>13846</v>
      </c>
      <c r="L94">
        <v>13308</v>
      </c>
      <c r="M94" t="s">
        <v>35</v>
      </c>
      <c r="N94" t="s">
        <v>35</v>
      </c>
    </row>
    <row r="95" spans="1:14">
      <c r="A95">
        <v>85</v>
      </c>
      <c r="B95">
        <v>90</v>
      </c>
      <c r="C95" t="s">
        <v>35</v>
      </c>
      <c r="D95" t="s">
        <v>35</v>
      </c>
      <c r="E95" t="s">
        <v>35</v>
      </c>
      <c r="F95" t="s">
        <v>35</v>
      </c>
      <c r="G95">
        <v>1098</v>
      </c>
      <c r="H95">
        <v>1084</v>
      </c>
      <c r="I95" t="s">
        <v>35</v>
      </c>
      <c r="J95" t="s">
        <v>35</v>
      </c>
      <c r="K95">
        <v>12977</v>
      </c>
      <c r="L95">
        <v>12461</v>
      </c>
      <c r="M95" t="s">
        <v>35</v>
      </c>
      <c r="N95" t="s">
        <v>35</v>
      </c>
    </row>
    <row r="96" spans="1:14">
      <c r="A96">
        <v>90</v>
      </c>
      <c r="B96">
        <v>90</v>
      </c>
      <c r="C96" t="s">
        <v>35</v>
      </c>
      <c r="D96" t="s">
        <v>35</v>
      </c>
      <c r="E96" t="s">
        <v>35</v>
      </c>
      <c r="F96" t="s">
        <v>35</v>
      </c>
      <c r="G96">
        <v>1020</v>
      </c>
      <c r="H96">
        <v>1003</v>
      </c>
      <c r="I96" t="s">
        <v>35</v>
      </c>
      <c r="J96" t="s">
        <v>35</v>
      </c>
      <c r="K96">
        <v>12031</v>
      </c>
      <c r="L96">
        <v>11539</v>
      </c>
      <c r="M96" t="s">
        <v>35</v>
      </c>
      <c r="N96" t="s">
        <v>35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dataConsolidate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4666849-288F-427B-A365-FE8310CD36DD}">
          <xm:f>Sheet1!$A$1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ADA6A1-2423-4B9F-8D49-3D49495C5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Shanks, Katie</dc:creator>
  <cp:keywords/>
  <dc:description/>
  <cp:lastModifiedBy/>
  <cp:revision/>
  <dcterms:created xsi:type="dcterms:W3CDTF">2023-01-25T09:39:41Z</dcterms:created>
  <dcterms:modified xsi:type="dcterms:W3CDTF">2023-05-17T17:22:22Z</dcterms:modified>
  <cp:category/>
  <cp:contentStatus/>
</cp:coreProperties>
</file>