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Janestreet Puzzles\Article materials - September 2021\"/>
    </mc:Choice>
  </mc:AlternateContent>
  <xr:revisionPtr revIDLastSave="0" documentId="13_ncr:1_{D15E4897-E811-442D-B436-047061539A8B}" xr6:coauthVersionLast="47" xr6:coauthVersionMax="47" xr10:uidLastSave="{00000000-0000-0000-0000-000000000000}"/>
  <bookViews>
    <workbookView xWindow="-110" yWindow="-110" windowWidth="22780" windowHeight="14660" activeTab="3" xr2:uid="{66287001-3E0D-4096-9FE9-722B5B81F710}"/>
  </bookViews>
  <sheets>
    <sheet name="Tabelle1" sheetId="1" r:id="rId1"/>
    <sheet name="Article" sheetId="2" r:id="rId2"/>
    <sheet name="Possible partitions" sheetId="4" r:id="rId3"/>
    <sheet name="Article ne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3" l="1"/>
  <c r="P6" i="3"/>
  <c r="S6" i="3" s="1"/>
  <c r="P8" i="3"/>
  <c r="S8" i="3" s="1"/>
  <c r="P10" i="3"/>
  <c r="S10" i="3" s="1"/>
  <c r="P12" i="3"/>
  <c r="S12" i="3" s="1"/>
  <c r="P14" i="3"/>
  <c r="S14" i="3" s="1"/>
  <c r="P16" i="3"/>
  <c r="S16" i="3" s="1"/>
  <c r="P18" i="3"/>
  <c r="S18" i="3" s="1"/>
  <c r="P20" i="3"/>
  <c r="S20" i="3" s="1"/>
  <c r="P22" i="3"/>
  <c r="S22" i="3" s="1"/>
  <c r="P24" i="3"/>
  <c r="S24" i="3" s="1"/>
  <c r="P26" i="3"/>
  <c r="S26" i="3" s="1"/>
  <c r="P28" i="3"/>
  <c r="S28" i="3" s="1"/>
  <c r="P30" i="3"/>
  <c r="S30" i="3" s="1"/>
  <c r="P32" i="3"/>
  <c r="S32" i="3" s="1"/>
  <c r="P34" i="3"/>
  <c r="S34" i="3" s="1"/>
  <c r="P36" i="3"/>
  <c r="S36" i="3" s="1"/>
  <c r="P38" i="3"/>
  <c r="S38" i="3" s="1"/>
  <c r="P40" i="3"/>
  <c r="S40" i="3" s="1"/>
  <c r="P42" i="3"/>
  <c r="S42" i="3" s="1"/>
  <c r="P44" i="3"/>
  <c r="S44" i="3" s="1"/>
  <c r="P46" i="3"/>
  <c r="S46" i="3" s="1"/>
  <c r="P48" i="3"/>
  <c r="S48" i="3" s="1"/>
  <c r="P50" i="3"/>
  <c r="S50" i="3" s="1"/>
  <c r="P52" i="3"/>
  <c r="S52" i="3" s="1"/>
  <c r="P54" i="3"/>
  <c r="S54" i="3" s="1"/>
  <c r="P56" i="3"/>
  <c r="S56" i="3" s="1"/>
  <c r="P58" i="3"/>
  <c r="S58" i="3" s="1"/>
  <c r="P60" i="3"/>
  <c r="S60" i="3" s="1"/>
  <c r="P62" i="3"/>
  <c r="S62" i="3" s="1"/>
  <c r="P64" i="3"/>
  <c r="S64" i="3" s="1"/>
  <c r="P66" i="3"/>
  <c r="S66" i="3" s="1"/>
  <c r="P68" i="3"/>
  <c r="S68" i="3" s="1"/>
  <c r="P70" i="3"/>
  <c r="S70" i="3" s="1"/>
  <c r="O6" i="3"/>
  <c r="O7" i="3"/>
  <c r="P7" i="3" s="1"/>
  <c r="S7" i="3" s="1"/>
  <c r="O8" i="3"/>
  <c r="O9" i="3"/>
  <c r="P9" i="3" s="1"/>
  <c r="S9" i="3" s="1"/>
  <c r="O10" i="3"/>
  <c r="O11" i="3"/>
  <c r="P11" i="3" s="1"/>
  <c r="S11" i="3" s="1"/>
  <c r="O12" i="3"/>
  <c r="O13" i="3"/>
  <c r="P13" i="3" s="1"/>
  <c r="S13" i="3" s="1"/>
  <c r="O14" i="3"/>
  <c r="O15" i="3"/>
  <c r="P15" i="3" s="1"/>
  <c r="S15" i="3" s="1"/>
  <c r="O16" i="3"/>
  <c r="O17" i="3"/>
  <c r="P17" i="3" s="1"/>
  <c r="S17" i="3" s="1"/>
  <c r="O18" i="3"/>
  <c r="O19" i="3"/>
  <c r="P19" i="3" s="1"/>
  <c r="S19" i="3" s="1"/>
  <c r="O20" i="3"/>
  <c r="O21" i="3"/>
  <c r="P21" i="3" s="1"/>
  <c r="S21" i="3" s="1"/>
  <c r="O22" i="3"/>
  <c r="O23" i="3"/>
  <c r="P23" i="3" s="1"/>
  <c r="S23" i="3" s="1"/>
  <c r="O24" i="3"/>
  <c r="O25" i="3"/>
  <c r="P25" i="3" s="1"/>
  <c r="S25" i="3" s="1"/>
  <c r="O26" i="3"/>
  <c r="O27" i="3"/>
  <c r="P27" i="3" s="1"/>
  <c r="S27" i="3" s="1"/>
  <c r="O28" i="3"/>
  <c r="O29" i="3"/>
  <c r="P29" i="3" s="1"/>
  <c r="S29" i="3" s="1"/>
  <c r="O30" i="3"/>
  <c r="O31" i="3"/>
  <c r="P31" i="3" s="1"/>
  <c r="S31" i="3" s="1"/>
  <c r="O32" i="3"/>
  <c r="O33" i="3"/>
  <c r="P33" i="3" s="1"/>
  <c r="S33" i="3" s="1"/>
  <c r="O34" i="3"/>
  <c r="O35" i="3"/>
  <c r="P35" i="3" s="1"/>
  <c r="S35" i="3" s="1"/>
  <c r="O36" i="3"/>
  <c r="O37" i="3"/>
  <c r="P37" i="3" s="1"/>
  <c r="S37" i="3" s="1"/>
  <c r="O38" i="3"/>
  <c r="O39" i="3"/>
  <c r="P39" i="3" s="1"/>
  <c r="S39" i="3" s="1"/>
  <c r="O40" i="3"/>
  <c r="O41" i="3"/>
  <c r="P41" i="3" s="1"/>
  <c r="S41" i="3" s="1"/>
  <c r="O42" i="3"/>
  <c r="O43" i="3"/>
  <c r="P43" i="3" s="1"/>
  <c r="S43" i="3" s="1"/>
  <c r="O44" i="3"/>
  <c r="O45" i="3"/>
  <c r="P45" i="3" s="1"/>
  <c r="S45" i="3" s="1"/>
  <c r="O46" i="3"/>
  <c r="O47" i="3"/>
  <c r="P47" i="3" s="1"/>
  <c r="S47" i="3" s="1"/>
  <c r="O48" i="3"/>
  <c r="O49" i="3"/>
  <c r="P49" i="3" s="1"/>
  <c r="S49" i="3" s="1"/>
  <c r="O50" i="3"/>
  <c r="O51" i="3"/>
  <c r="P51" i="3" s="1"/>
  <c r="S51" i="3" s="1"/>
  <c r="O52" i="3"/>
  <c r="O53" i="3"/>
  <c r="P53" i="3" s="1"/>
  <c r="S53" i="3" s="1"/>
  <c r="O54" i="3"/>
  <c r="O55" i="3"/>
  <c r="P55" i="3" s="1"/>
  <c r="S55" i="3" s="1"/>
  <c r="O56" i="3"/>
  <c r="O57" i="3"/>
  <c r="P57" i="3" s="1"/>
  <c r="S57" i="3" s="1"/>
  <c r="O58" i="3"/>
  <c r="O59" i="3"/>
  <c r="P59" i="3" s="1"/>
  <c r="S59" i="3" s="1"/>
  <c r="O60" i="3"/>
  <c r="O61" i="3"/>
  <c r="P61" i="3" s="1"/>
  <c r="S61" i="3" s="1"/>
  <c r="O62" i="3"/>
  <c r="O63" i="3"/>
  <c r="P63" i="3" s="1"/>
  <c r="S63" i="3" s="1"/>
  <c r="O64" i="3"/>
  <c r="O65" i="3"/>
  <c r="P65" i="3" s="1"/>
  <c r="S65" i="3" s="1"/>
  <c r="O66" i="3"/>
  <c r="O67" i="3"/>
  <c r="P67" i="3" s="1"/>
  <c r="S67" i="3" s="1"/>
  <c r="O68" i="3"/>
  <c r="O69" i="3"/>
  <c r="P69" i="3" s="1"/>
  <c r="S69" i="3" s="1"/>
  <c r="O70" i="3"/>
  <c r="O4" i="3"/>
  <c r="P4" i="3" s="1"/>
  <c r="S4" i="3" s="1"/>
  <c r="O5" i="3"/>
  <c r="P5" i="3" s="1"/>
  <c r="S5" i="3" s="1"/>
  <c r="O3" i="3"/>
  <c r="P3" i="3" s="1"/>
  <c r="S3" i="3" s="1"/>
  <c r="B300" i="1"/>
  <c r="B291" i="1"/>
  <c r="B292" i="1"/>
  <c r="B293" i="1"/>
  <c r="B294" i="1"/>
  <c r="B295" i="1"/>
  <c r="B296" i="1"/>
  <c r="B297" i="1"/>
  <c r="B298" i="1"/>
  <c r="B299" i="1"/>
  <c r="B290" i="1"/>
  <c r="S362" i="1"/>
  <c r="R362" i="1"/>
  <c r="Q5" i="1" l="1"/>
  <c r="Q6" i="1"/>
  <c r="Q7" i="1"/>
  <c r="Q8" i="1"/>
  <c r="Q9" i="1"/>
  <c r="Q10" i="1"/>
  <c r="Q11" i="1"/>
  <c r="Q4" i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/>
  <c r="M48" i="1"/>
  <c r="N48" i="1" s="1"/>
  <c r="M49" i="1"/>
  <c r="N49" i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10" i="1"/>
  <c r="N10" i="1" s="1"/>
  <c r="M11" i="1"/>
  <c r="N11" i="1" s="1"/>
  <c r="M12" i="1"/>
  <c r="N12" i="1" s="1"/>
  <c r="M13" i="1"/>
  <c r="N13" i="1" s="1"/>
  <c r="M9" i="1"/>
  <c r="N9" i="1" s="1"/>
  <c r="M8" i="1"/>
  <c r="N8" i="1" s="1"/>
  <c r="L2" i="1"/>
</calcChain>
</file>

<file path=xl/sharedStrings.xml><?xml version="1.0" encoding="utf-8"?>
<sst xmlns="http://schemas.openxmlformats.org/spreadsheetml/2006/main" count="2099" uniqueCount="358">
  <si>
    <t>6,4,10</t>
  </si>
  <si>
    <t>7,9,31</t>
  </si>
  <si>
    <t>30,32,26</t>
  </si>
  <si>
    <t>What if cases</t>
  </si>
  <si>
    <t>Minimum area value</t>
  </si>
  <si>
    <t>Maximum area value</t>
  </si>
  <si>
    <t>7,9,25</t>
  </si>
  <si>
    <t>7,31,25</t>
  </si>
  <si>
    <t>Number of shapes</t>
  </si>
  <si>
    <t>Minimum number of moves</t>
  </si>
  <si>
    <t>#</t>
  </si>
  <si>
    <t>Partitions must contain the numbers</t>
  </si>
  <si>
    <t>1, 2, ..., 35</t>
  </si>
  <si>
    <t>Divisible by 17????</t>
  </si>
  <si>
    <t>Moves</t>
  </si>
  <si>
    <t>Sum</t>
  </si>
  <si>
    <t>Divided by 17</t>
  </si>
  <si>
    <t>Possible number of moves</t>
  </si>
  <si>
    <t>33,34,50,51,67,68,84,85</t>
  </si>
  <si>
    <t>not possible</t>
  </si>
  <si>
    <t>Sum in regions</t>
  </si>
  <si>
    <t>Assume (6)</t>
  </si>
  <si>
    <t>/</t>
  </si>
  <si>
    <t>4,"10"</t>
  </si>
  <si>
    <t>Below is correct</t>
  </si>
  <si>
    <t>Assuming 6</t>
  </si>
  <si>
    <t>13,11,15,17</t>
  </si>
  <si>
    <t>1,3,17</t>
  </si>
  <si>
    <t>1,31,17</t>
  </si>
  <si>
    <t>7,9,15,17</t>
  </si>
  <si>
    <t>31,15,17</t>
  </si>
  <si>
    <t>7,9,17</t>
  </si>
  <si>
    <t>7,31,25,17</t>
  </si>
  <si>
    <t>27,29,17</t>
  </si>
  <si>
    <t>31,25,17</t>
  </si>
  <si>
    <t>7,9,31,15,17,19</t>
  </si>
  <si>
    <t>31,17,19</t>
  </si>
  <si>
    <t>1,17,19</t>
  </si>
  <si>
    <t>15,17,19</t>
  </si>
  <si>
    <t>1,3,17,19</t>
  </si>
  <si>
    <t>30,16,18</t>
  </si>
  <si>
    <t>30,32,26,16,18</t>
  </si>
  <si>
    <t>32,16,18</t>
  </si>
  <si>
    <t>6,4,10,16,18</t>
  </si>
  <si>
    <t>30,26,18</t>
  </si>
  <si>
    <t>30,32,18</t>
  </si>
  <si>
    <t>6,4,16,18</t>
  </si>
  <si>
    <t>Progress</t>
  </si>
  <si>
    <t>4,10,16,18</t>
  </si>
  <si>
    <t>4,16,18</t>
  </si>
  <si>
    <t>Elimination from sums</t>
  </si>
  <si>
    <t>&lt;- not possible because 16 and 15 would not work</t>
  </si>
  <si>
    <t>Elimination from sums &amp; focus on yellow high numbers</t>
  </si>
  <si>
    <t>9,31,15,17,19</t>
  </si>
  <si>
    <t>Check big yellow - eliminate 18</t>
  </si>
  <si>
    <t>random guess</t>
  </si>
  <si>
    <t>32,18,34</t>
  </si>
  <si>
    <t>30,32,26,34</t>
  </si>
  <si>
    <t>30,32,34</t>
  </si>
  <si>
    <t>One of the 3 yellows is 47</t>
  </si>
  <si>
    <t>30,32,18,34</t>
  </si>
  <si>
    <t>32,16,18,34</t>
  </si>
  <si>
    <t>Expand above 33</t>
  </si>
  <si>
    <t>Minimum in empty boxes</t>
  </si>
  <si>
    <t>37 in green impossible (sum)</t>
  </si>
  <si>
    <t>32,34,35 or 36</t>
  </si>
  <si>
    <t>No 9 or 17 or 18 or 31 or 32 in green (one 15 logically eliminated)</t>
  </si>
  <si>
    <t>43,41,40 or 39</t>
  </si>
  <si>
    <t>Consequences of previous step</t>
  </si>
  <si>
    <t>3,17,19</t>
  </si>
  <si>
    <t>By exhaustion exclude one "1" under 14</t>
  </si>
  <si>
    <t>Random guess</t>
  </si>
  <si>
    <t>No 18 in big yellow</t>
  </si>
  <si>
    <t>4,10,16</t>
  </si>
  <si>
    <t>Random guess corrected</t>
  </si>
  <si>
    <t>18 is forced with 15 and 19</t>
  </si>
  <si>
    <t>Then no option for 16 and 17</t>
  </si>
  <si>
    <t>Conclusion: not 15&amp;19?</t>
  </si>
  <si>
    <t>Hence 15 in yellow</t>
  </si>
  <si>
    <t>Continued</t>
  </si>
  <si>
    <t>Hence 9 in yellow</t>
  </si>
  <si>
    <t>43 or 39</t>
  </si>
  <si>
    <t>32 or 36</t>
  </si>
  <si>
    <t>Use that 3 &amp; 4 cannot both be yellow - Case 1</t>
  </si>
  <si>
    <t>Use that 3 &amp; 4 cannot both be yellow - Case 2</t>
  </si>
  <si>
    <t>Hence 3 in yellow, 3 in purple, 1 in yellow</t>
  </si>
  <si>
    <t>Wrong</t>
  </si>
  <si>
    <t>19 not in green</t>
  </si>
  <si>
    <t>Check 21 in different spot (should be correct</t>
  </si>
  <si>
    <t>Random guess #4321</t>
  </si>
  <si>
    <t>Random guess #4321 continued</t>
  </si>
  <si>
    <t>48 or 46</t>
  </si>
  <si>
    <t>27 or 29</t>
  </si>
  <si>
    <t>Maybe wrong because purple and green are annoying</t>
  </si>
  <si>
    <t>pretty sure 26 can be removed here</t>
  </si>
  <si>
    <t>Random guess #564398</t>
  </si>
  <si>
    <t>26 removed</t>
  </si>
  <si>
    <t>Solution</t>
  </si>
  <si>
    <t>Forced steps</t>
  </si>
  <si>
    <t>Starting position</t>
  </si>
  <si>
    <t>Number of moves</t>
  </si>
  <si>
    <t>Number of regions:</t>
  </si>
  <si>
    <t>Sum of values (Gauss)</t>
  </si>
  <si>
    <t>Evenly divided by 17</t>
  </si>
  <si>
    <t>Minimum sum</t>
  </si>
  <si>
    <t>Possible</t>
  </si>
  <si>
    <t>Impossible</t>
  </si>
  <si>
    <t>Possible/Impossible</t>
  </si>
  <si>
    <t>Explanation</t>
  </si>
  <si>
    <t>Sum too small</t>
  </si>
  <si>
    <t>Not divisible</t>
  </si>
  <si>
    <t>9 cannot be in area - too far from top left corner</t>
  </si>
  <si>
    <t>Difference to minimum sum</t>
  </si>
  <si>
    <t>Minimum in purple</t>
  </si>
  <si>
    <t>Field with only 2 squares: 67+66&lt;134</t>
  </si>
  <si>
    <t>Field with only 2 squares: 68+67&lt;138</t>
  </si>
  <si>
    <t>Field with only 2 squares: 85+84&lt;215</t>
  </si>
  <si>
    <t>Field with only 2 squares: 84+83&lt;210</t>
  </si>
  <si>
    <t>Can be proven for article, each area has 75</t>
  </si>
  <si>
    <t>Possible partitions</t>
  </si>
  <si>
    <t xml:space="preserve">21 13 12 11 8 5 3 2 </t>
  </si>
  <si>
    <t xml:space="preserve">19 13 12 11 8 5 4 2 1 </t>
  </si>
  <si>
    <t xml:space="preserve">17 13 12 11 8 7 5 2 </t>
  </si>
  <si>
    <t xml:space="preserve">17 13 12 11 8 5 4 3 2 </t>
  </si>
  <si>
    <t xml:space="preserve">16 13 12 11 8 7 5 2 1 </t>
  </si>
  <si>
    <t xml:space="preserve">16 13 12 11 8 5 4 3 2 1 </t>
  </si>
  <si>
    <t xml:space="preserve">15 13 12 11 9 8 5 2 </t>
  </si>
  <si>
    <t xml:space="preserve">13 12 11 10 9 8 5 4 2 1 </t>
  </si>
  <si>
    <t xml:space="preserve">13 12 11 10 8 7 5 4 3 2 </t>
  </si>
  <si>
    <t xml:space="preserve">13 12 11 9 8 7 5 4 3 2 1 </t>
  </si>
  <si>
    <t>Big yellow</t>
  </si>
  <si>
    <t>Left purple</t>
  </si>
  <si>
    <t xml:space="preserve">45 30 </t>
  </si>
  <si>
    <t xml:space="preserve">44 31 </t>
  </si>
  <si>
    <t xml:space="preserve">44 30 1 </t>
  </si>
  <si>
    <t xml:space="preserve">43 32 </t>
  </si>
  <si>
    <t xml:space="preserve">43 31 1 </t>
  </si>
  <si>
    <t xml:space="preserve">41 18 16 </t>
  </si>
  <si>
    <t xml:space="preserve">41 17 16 1 </t>
  </si>
  <si>
    <t xml:space="preserve">40 35 </t>
  </si>
  <si>
    <t xml:space="preserve">40 19 16 </t>
  </si>
  <si>
    <t xml:space="preserve">40 18 17 </t>
  </si>
  <si>
    <t xml:space="preserve">40 18 16 1 </t>
  </si>
  <si>
    <t xml:space="preserve">39 36 </t>
  </si>
  <si>
    <t xml:space="preserve">39 35 1 </t>
  </si>
  <si>
    <t xml:space="preserve">39 19 17 </t>
  </si>
  <si>
    <t xml:space="preserve">39 19 16 1 </t>
  </si>
  <si>
    <t xml:space="preserve">39 18 17 1 </t>
  </si>
  <si>
    <t xml:space="preserve">38 37 </t>
  </si>
  <si>
    <t xml:space="preserve">38 36 1 </t>
  </si>
  <si>
    <t xml:space="preserve">38 19 18 </t>
  </si>
  <si>
    <t xml:space="preserve">38 19 17 1 </t>
  </si>
  <si>
    <t xml:space="preserve">37 19 18 1 </t>
  </si>
  <si>
    <t>Left blue</t>
  </si>
  <si>
    <t xml:space="preserve">41 34 </t>
  </si>
  <si>
    <t xml:space="preserve">40 34 1 </t>
  </si>
  <si>
    <t xml:space="preserve">37 22 16 </t>
  </si>
  <si>
    <t xml:space="preserve">36 23 16 </t>
  </si>
  <si>
    <t xml:space="preserve">36 22 17 </t>
  </si>
  <si>
    <t xml:space="preserve">35 23 17 </t>
  </si>
  <si>
    <t xml:space="preserve">35 22 18 </t>
  </si>
  <si>
    <t xml:space="preserve">34 23 18 </t>
  </si>
  <si>
    <t>34 22 19</t>
  </si>
  <si>
    <t>Bottom left yellow</t>
  </si>
  <si>
    <t>Bottom left green</t>
  </si>
  <si>
    <t xml:space="preserve">47 28 </t>
  </si>
  <si>
    <t xml:space="preserve">46 29 </t>
  </si>
  <si>
    <t xml:space="preserve">46 28 1 </t>
  </si>
  <si>
    <t xml:space="preserve">45 29 1 </t>
  </si>
  <si>
    <t xml:space="preserve">29 28 18 </t>
  </si>
  <si>
    <t xml:space="preserve">29 28 17 1 </t>
  </si>
  <si>
    <t>Top left purple</t>
  </si>
  <si>
    <t xml:space="preserve">50 14 10 1 </t>
  </si>
  <si>
    <t xml:space="preserve">49 14 9 3 </t>
  </si>
  <si>
    <t xml:space="preserve">48 14 10 3 </t>
  </si>
  <si>
    <t xml:space="preserve">48 14 9 4 </t>
  </si>
  <si>
    <t xml:space="preserve">48 14 9 3 1 </t>
  </si>
  <si>
    <t xml:space="preserve">47 14 10 4 </t>
  </si>
  <si>
    <t xml:space="preserve">47 14 10 3 1 </t>
  </si>
  <si>
    <t xml:space="preserve">47 14 9 4 1 </t>
  </si>
  <si>
    <t xml:space="preserve">46 15 14 </t>
  </si>
  <si>
    <t xml:space="preserve">46 14 10 4 1 </t>
  </si>
  <si>
    <t xml:space="preserve">45 16 14 </t>
  </si>
  <si>
    <t xml:space="preserve">45 15 14 1 </t>
  </si>
  <si>
    <t xml:space="preserve">45 14 9 4 3 </t>
  </si>
  <si>
    <t xml:space="preserve">44 17 14 </t>
  </si>
  <si>
    <t xml:space="preserve">44 16 14 1 </t>
  </si>
  <si>
    <t xml:space="preserve">44 14 10 4 3 </t>
  </si>
  <si>
    <t xml:space="preserve">44 14 9 4 3 1 </t>
  </si>
  <si>
    <t xml:space="preserve">43 18 14 </t>
  </si>
  <si>
    <t xml:space="preserve">43 17 14 1 </t>
  </si>
  <si>
    <t xml:space="preserve">43 15 14 3 </t>
  </si>
  <si>
    <t xml:space="preserve">43 14 10 4 3 1 </t>
  </si>
  <si>
    <t xml:space="preserve">41 19 14 1 </t>
  </si>
  <si>
    <t xml:space="preserve">41 17 14 3 </t>
  </si>
  <si>
    <t xml:space="preserve">41 16 14 4 </t>
  </si>
  <si>
    <t xml:space="preserve">41 16 14 3 1 </t>
  </si>
  <si>
    <t xml:space="preserve">41 15 14 4 1 </t>
  </si>
  <si>
    <t xml:space="preserve">41 14 10 9 1 </t>
  </si>
  <si>
    <t xml:space="preserve">40 18 14 3 </t>
  </si>
  <si>
    <t xml:space="preserve">40 17 14 4 </t>
  </si>
  <si>
    <t xml:space="preserve">40 17 14 3 1 </t>
  </si>
  <si>
    <t xml:space="preserve">40 16 14 4 1 </t>
  </si>
  <si>
    <t xml:space="preserve">39 19 14 3 </t>
  </si>
  <si>
    <t xml:space="preserve">39 18 14 4 </t>
  </si>
  <si>
    <t xml:space="preserve">39 18 14 3 1 </t>
  </si>
  <si>
    <t xml:space="preserve">39 17 14 4 1 </t>
  </si>
  <si>
    <t xml:space="preserve">39 15 14 4 3 </t>
  </si>
  <si>
    <t xml:space="preserve">39 14 10 9 3 </t>
  </si>
  <si>
    <t xml:space="preserve">38 19 14 4 </t>
  </si>
  <si>
    <t xml:space="preserve">38 19 14 3 1 </t>
  </si>
  <si>
    <t xml:space="preserve">38 18 14 4 1 </t>
  </si>
  <si>
    <t xml:space="preserve">38 16 14 4 3 </t>
  </si>
  <si>
    <t xml:space="preserve">38 15 14 4 3 1 </t>
  </si>
  <si>
    <t xml:space="preserve">38 14 10 9 4 </t>
  </si>
  <si>
    <t xml:space="preserve">38 14 10 9 3 1 </t>
  </si>
  <si>
    <t xml:space="preserve">37 19 14 4 1 </t>
  </si>
  <si>
    <t xml:space="preserve">37 17 14 4 3 </t>
  </si>
  <si>
    <t xml:space="preserve">37 16 14 4 3 1 </t>
  </si>
  <si>
    <t xml:space="preserve">37 15 14 9 </t>
  </si>
  <si>
    <t xml:space="preserve">37 14 10 9 4 1 </t>
  </si>
  <si>
    <t xml:space="preserve">36 18 14 4 3 </t>
  </si>
  <si>
    <t xml:space="preserve">36 17 14 4 3 1 </t>
  </si>
  <si>
    <t xml:space="preserve">36 16 14 9 </t>
  </si>
  <si>
    <t xml:space="preserve">36 15 14 10 </t>
  </si>
  <si>
    <t xml:space="preserve">36 15 14 9 1 </t>
  </si>
  <si>
    <t xml:space="preserve">35 19 14 4 3 </t>
  </si>
  <si>
    <t xml:space="preserve">35 18 14 4 3 1 </t>
  </si>
  <si>
    <t xml:space="preserve">35 17 14 9 </t>
  </si>
  <si>
    <t xml:space="preserve">35 16 14 10 </t>
  </si>
  <si>
    <t xml:space="preserve">35 16 14 9 1 </t>
  </si>
  <si>
    <t xml:space="preserve">35 15 14 10 1 </t>
  </si>
  <si>
    <t xml:space="preserve">35 14 10 9 4 3 </t>
  </si>
  <si>
    <t xml:space="preserve">29 28 14 4 </t>
  </si>
  <si>
    <t xml:space="preserve">29 28 14 3 1 </t>
  </si>
  <si>
    <t xml:space="preserve">29 27 14 4 1 </t>
  </si>
  <si>
    <t xml:space="preserve">29 19 14 10 3 </t>
  </si>
  <si>
    <t xml:space="preserve">29 19 14 9 4 </t>
  </si>
  <si>
    <t xml:space="preserve">29 19 14 9 3 1 </t>
  </si>
  <si>
    <t xml:space="preserve">29 18 14 10 4 </t>
  </si>
  <si>
    <t xml:space="preserve">29 18 14 10 3 1 </t>
  </si>
  <si>
    <t xml:space="preserve">29 18 14 9 4 1 </t>
  </si>
  <si>
    <t xml:space="preserve">29 17 15 14 </t>
  </si>
  <si>
    <t xml:space="preserve">29 17 14 10 4 1 </t>
  </si>
  <si>
    <t xml:space="preserve">29 16 15 14 1 </t>
  </si>
  <si>
    <t xml:space="preserve">29 16 14 9 4 3 </t>
  </si>
  <si>
    <t xml:space="preserve">29 15 14 10 4 3 </t>
  </si>
  <si>
    <t xml:space="preserve">29 15 14 9 4 3 1 </t>
  </si>
  <si>
    <t xml:space="preserve">28 19 14 10 4 </t>
  </si>
  <si>
    <t xml:space="preserve">28 19 14 10 3 1 </t>
  </si>
  <si>
    <t xml:space="preserve">28 19 14 9 4 1 </t>
  </si>
  <si>
    <t xml:space="preserve">28 18 15 14 </t>
  </si>
  <si>
    <t xml:space="preserve">28 18 14 10 4 1 </t>
  </si>
  <si>
    <t xml:space="preserve">28 17 16 14 </t>
  </si>
  <si>
    <t xml:space="preserve">28 17 15 14 1 </t>
  </si>
  <si>
    <t xml:space="preserve">28 17 14 9 4 3 </t>
  </si>
  <si>
    <t xml:space="preserve">28 16 14 10 4 3 </t>
  </si>
  <si>
    <t xml:space="preserve">28 16 14 9 4 3 1 </t>
  </si>
  <si>
    <t xml:space="preserve">28 15 14 10 4 3 1 </t>
  </si>
  <si>
    <t xml:space="preserve">27 19 15 14 </t>
  </si>
  <si>
    <t xml:space="preserve">27 19 14 10 4 1 </t>
  </si>
  <si>
    <t xml:space="preserve">27 18 16 14 </t>
  </si>
  <si>
    <t xml:space="preserve">27 18 15 14 1 </t>
  </si>
  <si>
    <t xml:space="preserve">27 18 14 9 4 3 </t>
  </si>
  <si>
    <t xml:space="preserve">27 17 16 14 1 </t>
  </si>
  <si>
    <t xml:space="preserve">27 17 14 10 4 3 </t>
  </si>
  <si>
    <t xml:space="preserve">27 17 14 9 4 3 1 </t>
  </si>
  <si>
    <t xml:space="preserve">27 16 15 14 3 </t>
  </si>
  <si>
    <t xml:space="preserve">27 16 14 10 4 3 1 </t>
  </si>
  <si>
    <t xml:space="preserve">27 15 14 10 9 </t>
  </si>
  <si>
    <t xml:space="preserve">19 18 17 14 4 3 </t>
  </si>
  <si>
    <t xml:space="preserve">19 18 16 14 4 3 1 </t>
  </si>
  <si>
    <t xml:space="preserve">19 18 15 14 9 </t>
  </si>
  <si>
    <t xml:space="preserve">19 18 14 10 9 4 1 </t>
  </si>
  <si>
    <t xml:space="preserve">19 17 16 14 9 </t>
  </si>
  <si>
    <t xml:space="preserve">19 17 15 14 10 </t>
  </si>
  <si>
    <t xml:space="preserve">19 17 15 14 9 1 </t>
  </si>
  <si>
    <t xml:space="preserve">19 16 15 14 10 1 </t>
  </si>
  <si>
    <t xml:space="preserve">19 16 14 10 9 4 3 </t>
  </si>
  <si>
    <t xml:space="preserve">18 17 16 14 10 </t>
  </si>
  <si>
    <t xml:space="preserve">18 17 16 14 9 1 </t>
  </si>
  <si>
    <t xml:space="preserve">18 17 15 14 10 1 </t>
  </si>
  <si>
    <t xml:space="preserve">18 17 14 10 9 4 3 </t>
  </si>
  <si>
    <t xml:space="preserve">18 16 15 14 9 3 </t>
  </si>
  <si>
    <t xml:space="preserve">17 16 15 14 10 3 </t>
  </si>
  <si>
    <t xml:space="preserve">17 16 15 14 9 4 </t>
  </si>
  <si>
    <t xml:space="preserve">17 16 15 14 9 3 1 </t>
  </si>
  <si>
    <t>Bottom mid purple</t>
  </si>
  <si>
    <t xml:space="preserve">42 33 </t>
  </si>
  <si>
    <t xml:space="preserve">41 33 1 </t>
  </si>
  <si>
    <t>Bottom blue</t>
  </si>
  <si>
    <t>30 28 17</t>
  </si>
  <si>
    <t>Botton mid yellow</t>
  </si>
  <si>
    <t xml:space="preserve">30 28 17 </t>
  </si>
  <si>
    <t>Mid three blue</t>
  </si>
  <si>
    <t>Using odd/even properties, 42 is forced</t>
  </si>
  <si>
    <t>Done</t>
  </si>
  <si>
    <t xml:space="preserve">31 28 16 </t>
  </si>
  <si>
    <t>Center yellow</t>
  </si>
  <si>
    <t xml:space="preserve">49 26 </t>
  </si>
  <si>
    <t>Bottom right yellow</t>
  </si>
  <si>
    <t>Top right purple</t>
  </si>
  <si>
    <t>6 22 23 24</t>
  </si>
  <si>
    <t>Bottom right purple</t>
  </si>
  <si>
    <t xml:space="preserve">48 27 </t>
  </si>
  <si>
    <t xml:space="preserve">32 27 16 </t>
  </si>
  <si>
    <t xml:space="preserve">31 27 17 </t>
  </si>
  <si>
    <t xml:space="preserve">30 27 18 </t>
  </si>
  <si>
    <t xml:space="preserve">30 29 16 </t>
  </si>
  <si>
    <t>Top right blue</t>
  </si>
  <si>
    <t xml:space="preserve">50 25 </t>
  </si>
  <si>
    <t xml:space="preserve">50 18 7 </t>
  </si>
  <si>
    <t xml:space="preserve">38 30 7 </t>
  </si>
  <si>
    <t xml:space="preserve">37 31 7 </t>
  </si>
  <si>
    <t xml:space="preserve">35 17 16 7 </t>
  </si>
  <si>
    <t xml:space="preserve">31 26 18 </t>
  </si>
  <si>
    <t>26 25 17 7</t>
  </si>
  <si>
    <t>Center green</t>
  </si>
  <si>
    <t>Bottom right green</t>
  </si>
  <si>
    <t xml:space="preserve">34 21 20 </t>
  </si>
  <si>
    <t xml:space="preserve">21 20 19 15 </t>
  </si>
  <si>
    <t>Proof that green 15 and 19 does not work</t>
  </si>
  <si>
    <t>no 18 in yellow</t>
  </si>
  <si>
    <t>16 :\</t>
  </si>
  <si>
    <t>no 18 in yellow - 16 :\</t>
  </si>
  <si>
    <t>From the above, 34 is forced</t>
  </si>
  <si>
    <t>Now 15 in yellow is forced, only 1 partition is left</t>
  </si>
  <si>
    <t>This forces a 3, which then forces a 7, 4, 9</t>
  </si>
  <si>
    <t>This further restricts the top left purple</t>
  </si>
  <si>
    <t>Only two partitions left after purple restriction</t>
  </si>
  <si>
    <t>Need either 37 or 38</t>
  </si>
  <si>
    <t>37 not possible</t>
  </si>
  <si>
    <t>This forces 38, 10, 11 and 13</t>
  </si>
  <si>
    <t>Green center restricted</t>
  </si>
  <si>
    <t>What comes from here is incorrect</t>
  </si>
  <si>
    <t>(it proves that 34 in green does not work)</t>
  </si>
  <si>
    <t>The above long counterexample proves the below</t>
  </si>
  <si>
    <t>15 and 19 in green are forced, which forces the position of 15</t>
  </si>
  <si>
    <t>Forces a 47 in the bottom right since 17 is now too far away</t>
  </si>
  <si>
    <t>Some more exclusion fixes the position of 47</t>
  </si>
  <si>
    <t>If 48 is bottom right, then 49 works nowhere</t>
  </si>
  <si>
    <t>Hence 46 is forced, which forces 27 and 29</t>
  </si>
  <si>
    <t>Now 48 is forced from the partition table</t>
  </si>
  <si>
    <t>Only one region can accomodate 50, which also fixes 49, hence 26, hence 25</t>
  </si>
  <si>
    <t>Now 7 is forced</t>
  </si>
  <si>
    <t>Now 30 only has 2 options, the bottom one is impossible</t>
  </si>
  <si>
    <t>Now 31 is forced, which in turn forces 45</t>
  </si>
  <si>
    <t>Now bottom blue needs a 44, for which there is only one feasible solution</t>
  </si>
  <si>
    <t>This in turn forces 32 due to partitions, and hence there is also only one possibility for the bottom left yellow remaining</t>
  </si>
  <si>
    <t>34 cannot be in yellow, so it must be in blue, which also forces 35</t>
  </si>
  <si>
    <t>By partitions, blue must be either 34+40+1 or 34+41. 40 in blue is not possible, so 41 is forced, which also forces 40 in purple</t>
  </si>
  <si>
    <t>Now 38 and 37 are forced</t>
  </si>
  <si>
    <t>One of the green fields must be reachable by an 18, but by partitions 18 cannot be in yellow, which forces 18 in purple</t>
  </si>
  <si>
    <t>Now 4 is forced, according to partitions, now 3 must also be in yellow</t>
  </si>
  <si>
    <t>Now by partitions, 17 and 16 are both in purple</t>
  </si>
  <si>
    <t>Furthermore, if 9 is in purple, 10 has to be too, which is impossible by partitions. This forces 9 in yellow and by partitions 1 in yellow</t>
  </si>
  <si>
    <t>Since 9 is in yellow, by partitions 10 is in purple, which only leaves one option for the two, also forcing 11 and 13</t>
  </si>
  <si>
    <t>Finally, as explained above 16 and 17 are both in purple, which gives the final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</si>
</sst>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0"/>
      <name val="Calibri"/>
      <family val="2"/>
      <scheme val="minor"/>
    </font>
    <font>
      <i/>
      <sz val="2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u/>
      <sz val="3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30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sz val="25"/>
      <color theme="1"/>
      <name val="Arial"/>
      <family val="2"/>
    </font>
    <font>
      <sz val="25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63A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Fill="1"/>
    <xf numFmtId="0" fontId="21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63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DF04-6777-4A35-83BE-629BEF4300C7}">
  <dimension ref="A1:AQ362"/>
  <sheetViews>
    <sheetView topLeftCell="A277" zoomScale="70" zoomScaleNormal="70" workbookViewId="0">
      <selection activeCell="E292" sqref="E292"/>
    </sheetView>
  </sheetViews>
  <sheetFormatPr baseColWidth="10" defaultColWidth="15.6328125" defaultRowHeight="50" customHeight="1" x14ac:dyDescent="0.35"/>
  <sheetData>
    <row r="1" spans="1:17" ht="50" customHeight="1" thickTop="1" thickBot="1" x14ac:dyDescent="0.4">
      <c r="A1" s="10">
        <v>12</v>
      </c>
      <c r="B1" s="5"/>
      <c r="C1" s="5">
        <v>10</v>
      </c>
      <c r="D1" s="5"/>
      <c r="E1" s="5"/>
      <c r="F1" s="5">
        <v>7.9</v>
      </c>
      <c r="G1" s="5"/>
      <c r="H1" s="5">
        <v>7</v>
      </c>
      <c r="I1" s="5"/>
      <c r="J1" s="5"/>
      <c r="L1" t="s">
        <v>4</v>
      </c>
      <c r="M1" t="s">
        <v>5</v>
      </c>
    </row>
    <row r="2" spans="1:17" ht="50" customHeight="1" thickTop="1" thickBot="1" x14ac:dyDescent="0.4">
      <c r="A2" s="5"/>
      <c r="B2" s="5"/>
      <c r="C2" s="9">
        <v>13.11</v>
      </c>
      <c r="D2" s="6">
        <v>10</v>
      </c>
      <c r="E2" s="5">
        <v>7.9</v>
      </c>
      <c r="F2" s="5"/>
      <c r="G2" s="10">
        <v>5</v>
      </c>
      <c r="H2" s="1"/>
      <c r="I2" s="11">
        <v>23</v>
      </c>
      <c r="J2" s="1"/>
      <c r="L2">
        <f>24+23+22</f>
        <v>69</v>
      </c>
      <c r="M2">
        <v>197</v>
      </c>
      <c r="P2" t="s">
        <v>17</v>
      </c>
      <c r="Q2" t="s">
        <v>20</v>
      </c>
    </row>
    <row r="3" spans="1:17" ht="50" customHeight="1" thickTop="1" thickBot="1" x14ac:dyDescent="0.4">
      <c r="A3" s="5"/>
      <c r="B3" s="5">
        <v>13.11</v>
      </c>
      <c r="C3" s="5"/>
      <c r="D3" s="6"/>
      <c r="E3" s="5" t="s">
        <v>0</v>
      </c>
      <c r="F3" s="5"/>
      <c r="G3" s="10">
        <v>8</v>
      </c>
      <c r="H3" s="1"/>
      <c r="I3" s="17" t="s">
        <v>21</v>
      </c>
      <c r="J3" s="1"/>
      <c r="L3" t="s">
        <v>9</v>
      </c>
      <c r="M3">
        <v>35</v>
      </c>
      <c r="P3" t="s">
        <v>18</v>
      </c>
    </row>
    <row r="4" spans="1:17" ht="50" customHeight="1" thickTop="1" thickBot="1" x14ac:dyDescent="0.4">
      <c r="A4" s="5">
        <v>1</v>
      </c>
      <c r="B4" s="5"/>
      <c r="C4" s="6">
        <v>1.3</v>
      </c>
      <c r="D4" s="11">
        <v>14</v>
      </c>
      <c r="E4" s="6">
        <v>9</v>
      </c>
      <c r="F4" s="6">
        <v>6.4</v>
      </c>
      <c r="G4" s="7">
        <v>31</v>
      </c>
      <c r="H4" s="11">
        <v>22</v>
      </c>
      <c r="I4" s="6"/>
      <c r="J4" s="11">
        <v>24</v>
      </c>
      <c r="L4" t="s">
        <v>8</v>
      </c>
      <c r="M4">
        <v>17</v>
      </c>
      <c r="O4" t="s">
        <v>19</v>
      </c>
      <c r="P4">
        <v>33</v>
      </c>
      <c r="Q4">
        <f>P4*(P4+1)/34</f>
        <v>33</v>
      </c>
    </row>
    <row r="5" spans="1:17" ht="50" customHeight="1" thickTop="1" thickBot="1" x14ac:dyDescent="0.4">
      <c r="A5" s="6"/>
      <c r="B5" s="5"/>
      <c r="C5" s="6">
        <v>10</v>
      </c>
      <c r="D5" s="5">
        <v>1.3</v>
      </c>
      <c r="E5" s="5"/>
      <c r="F5" s="8" t="s">
        <v>1</v>
      </c>
      <c r="G5" s="2"/>
      <c r="H5" s="7" t="s">
        <v>7</v>
      </c>
      <c r="I5" s="2"/>
      <c r="J5" s="2"/>
      <c r="L5" t="s">
        <v>11</v>
      </c>
      <c r="M5" s="16" t="s">
        <v>12</v>
      </c>
      <c r="O5" t="s">
        <v>19</v>
      </c>
      <c r="P5">
        <v>34</v>
      </c>
      <c r="Q5">
        <f t="shared" ref="Q5:Q11" si="0">P5*(P5+1)/34</f>
        <v>35</v>
      </c>
    </row>
    <row r="6" spans="1:17" ht="50" customHeight="1" thickTop="1" thickBot="1" x14ac:dyDescent="0.4">
      <c r="A6" s="6"/>
      <c r="B6" s="10">
        <v>2</v>
      </c>
      <c r="C6" s="5"/>
      <c r="D6" s="5">
        <v>32</v>
      </c>
      <c r="E6" s="8">
        <v>31</v>
      </c>
      <c r="F6" s="8">
        <v>32</v>
      </c>
      <c r="G6" s="12">
        <v>21</v>
      </c>
      <c r="H6" s="6">
        <v>30</v>
      </c>
      <c r="I6" s="6">
        <v>31.25</v>
      </c>
      <c r="J6" s="7">
        <v>30.26</v>
      </c>
      <c r="L6" t="s">
        <v>13</v>
      </c>
      <c r="P6">
        <v>50</v>
      </c>
      <c r="Q6">
        <f t="shared" si="0"/>
        <v>75</v>
      </c>
    </row>
    <row r="7" spans="1:17" ht="50" customHeight="1" thickTop="1" thickBot="1" x14ac:dyDescent="0.4">
      <c r="A7" s="6"/>
      <c r="B7" s="7"/>
      <c r="C7" s="7">
        <v>32</v>
      </c>
      <c r="D7" s="6">
        <v>1.31</v>
      </c>
      <c r="E7" s="12">
        <v>20</v>
      </c>
      <c r="F7" s="5">
        <v>31</v>
      </c>
      <c r="G7" s="5" t="s">
        <v>2</v>
      </c>
      <c r="H7" s="6">
        <v>31</v>
      </c>
      <c r="I7" s="6">
        <v>30.26</v>
      </c>
      <c r="J7" s="4"/>
      <c r="L7" t="s">
        <v>14</v>
      </c>
      <c r="M7" t="s">
        <v>15</v>
      </c>
      <c r="N7" t="s">
        <v>16</v>
      </c>
      <c r="P7">
        <v>51</v>
      </c>
      <c r="Q7">
        <f t="shared" si="0"/>
        <v>78</v>
      </c>
    </row>
    <row r="8" spans="1:17" ht="50" customHeight="1" thickTop="1" thickBot="1" x14ac:dyDescent="0.4">
      <c r="A8" s="6">
        <v>1</v>
      </c>
      <c r="B8" s="8"/>
      <c r="C8" s="7">
        <v>1</v>
      </c>
      <c r="D8" s="6"/>
      <c r="E8" s="11">
        <v>33</v>
      </c>
      <c r="F8" s="7">
        <v>30</v>
      </c>
      <c r="G8" s="7">
        <v>31</v>
      </c>
      <c r="H8" s="2"/>
      <c r="I8" s="6">
        <v>27.29</v>
      </c>
      <c r="J8" s="14">
        <v>30.26</v>
      </c>
      <c r="L8">
        <v>33</v>
      </c>
      <c r="M8">
        <f>L8*(L8+1)/2</f>
        <v>561</v>
      </c>
      <c r="N8">
        <f>M8/17</f>
        <v>33</v>
      </c>
      <c r="P8">
        <v>67</v>
      </c>
      <c r="Q8">
        <f t="shared" si="0"/>
        <v>134</v>
      </c>
    </row>
    <row r="9" spans="1:17" ht="50" customHeight="1" thickTop="1" thickBot="1" x14ac:dyDescent="0.4">
      <c r="A9" s="6"/>
      <c r="B9" s="8"/>
      <c r="C9" s="5">
        <v>32</v>
      </c>
      <c r="D9" s="6">
        <v>31</v>
      </c>
      <c r="E9" s="4"/>
      <c r="F9" s="14">
        <v>31</v>
      </c>
      <c r="G9" s="14">
        <v>30.32</v>
      </c>
      <c r="H9" s="8">
        <v>27.29</v>
      </c>
      <c r="I9" s="3"/>
      <c r="J9" s="4"/>
      <c r="L9">
        <v>34</v>
      </c>
      <c r="M9">
        <f>L9*(L9+1)/2</f>
        <v>595</v>
      </c>
      <c r="N9">
        <f>M9/17</f>
        <v>35</v>
      </c>
      <c r="P9">
        <v>68</v>
      </c>
      <c r="Q9">
        <f t="shared" si="0"/>
        <v>138</v>
      </c>
    </row>
    <row r="10" spans="1:17" ht="50" customHeight="1" thickTop="1" thickBot="1" x14ac:dyDescent="0.4">
      <c r="A10" s="8"/>
      <c r="B10" s="8"/>
      <c r="C10" s="5"/>
      <c r="D10" s="7">
        <v>32</v>
      </c>
      <c r="E10" s="7">
        <v>31</v>
      </c>
      <c r="F10" s="7">
        <v>30.32</v>
      </c>
      <c r="G10" s="2"/>
      <c r="H10" s="7">
        <v>30</v>
      </c>
      <c r="I10" s="8">
        <v>31</v>
      </c>
      <c r="J10" s="13">
        <v>28</v>
      </c>
      <c r="L10">
        <v>35</v>
      </c>
      <c r="M10">
        <f t="shared" ref="M10:M73" si="1">L10*(L10+1)/2</f>
        <v>630</v>
      </c>
      <c r="N10">
        <f t="shared" ref="N10:N73" si="2">M10/17</f>
        <v>37.058823529411768</v>
      </c>
      <c r="P10">
        <v>84</v>
      </c>
      <c r="Q10">
        <f t="shared" si="0"/>
        <v>210</v>
      </c>
    </row>
    <row r="11" spans="1:17" ht="50" customHeight="1" thickTop="1" x14ac:dyDescent="0.35">
      <c r="L11">
        <v>36</v>
      </c>
      <c r="M11">
        <f t="shared" si="1"/>
        <v>666</v>
      </c>
      <c r="N11">
        <f t="shared" si="2"/>
        <v>39.176470588235297</v>
      </c>
      <c r="P11">
        <v>85</v>
      </c>
      <c r="Q11">
        <f t="shared" si="0"/>
        <v>215</v>
      </c>
    </row>
    <row r="12" spans="1:17" ht="50" customHeight="1" thickBot="1" x14ac:dyDescent="0.4">
      <c r="A12" t="s">
        <v>3</v>
      </c>
      <c r="L12">
        <v>37</v>
      </c>
      <c r="M12">
        <f t="shared" si="1"/>
        <v>703</v>
      </c>
      <c r="N12">
        <f t="shared" si="2"/>
        <v>41.352941176470587</v>
      </c>
    </row>
    <row r="13" spans="1:17" ht="50" customHeight="1" thickTop="1" thickBot="1" x14ac:dyDescent="0.4">
      <c r="A13" s="10">
        <v>12</v>
      </c>
      <c r="B13" s="5"/>
      <c r="C13" s="5">
        <v>10</v>
      </c>
      <c r="D13" s="5"/>
      <c r="E13" s="5"/>
      <c r="F13" s="5">
        <v>7.9</v>
      </c>
      <c r="G13" s="5"/>
      <c r="H13" s="5">
        <v>7.9</v>
      </c>
      <c r="I13" s="5"/>
      <c r="J13" s="5"/>
      <c r="L13">
        <v>38</v>
      </c>
      <c r="M13">
        <f t="shared" si="1"/>
        <v>741</v>
      </c>
      <c r="N13">
        <f t="shared" si="2"/>
        <v>43.588235294117645</v>
      </c>
    </row>
    <row r="14" spans="1:17" ht="50" customHeight="1" thickTop="1" thickBot="1" x14ac:dyDescent="0.4">
      <c r="A14" s="5"/>
      <c r="B14" s="5"/>
      <c r="C14" s="9">
        <v>13.11</v>
      </c>
      <c r="D14" s="6">
        <v>10</v>
      </c>
      <c r="E14" s="5">
        <v>7.9</v>
      </c>
      <c r="F14" s="5"/>
      <c r="G14" s="10">
        <v>5</v>
      </c>
      <c r="H14" s="1"/>
      <c r="I14" s="11">
        <v>23</v>
      </c>
      <c r="J14" s="1"/>
      <c r="L14">
        <v>39</v>
      </c>
      <c r="M14">
        <f t="shared" si="1"/>
        <v>780</v>
      </c>
      <c r="N14">
        <f t="shared" si="2"/>
        <v>45.882352941176471</v>
      </c>
    </row>
    <row r="15" spans="1:17" ht="50" customHeight="1" thickTop="1" thickBot="1" x14ac:dyDescent="0.4">
      <c r="A15" s="5"/>
      <c r="B15" s="5">
        <v>13.11</v>
      </c>
      <c r="C15" s="5"/>
      <c r="D15" s="6"/>
      <c r="E15" s="5" t="s">
        <v>0</v>
      </c>
      <c r="F15" s="5"/>
      <c r="G15" s="10">
        <v>8</v>
      </c>
      <c r="H15" s="1"/>
      <c r="I15" s="6">
        <v>6</v>
      </c>
      <c r="J15" s="1"/>
      <c r="L15">
        <v>40</v>
      </c>
      <c r="M15">
        <f t="shared" si="1"/>
        <v>820</v>
      </c>
      <c r="N15">
        <f t="shared" si="2"/>
        <v>48.235294117647058</v>
      </c>
    </row>
    <row r="16" spans="1:17" ht="50" customHeight="1" thickTop="1" thickBot="1" x14ac:dyDescent="0.4">
      <c r="A16" s="5">
        <v>1</v>
      </c>
      <c r="B16" s="5"/>
      <c r="C16" s="6">
        <v>1.3</v>
      </c>
      <c r="D16" s="11">
        <v>14</v>
      </c>
      <c r="E16" s="6">
        <v>9</v>
      </c>
      <c r="F16" s="6">
        <v>6.4</v>
      </c>
      <c r="G16" s="7">
        <v>31</v>
      </c>
      <c r="H16" s="11">
        <v>22</v>
      </c>
      <c r="I16" s="6">
        <v>9</v>
      </c>
      <c r="J16" s="11">
        <v>24</v>
      </c>
      <c r="L16">
        <v>41</v>
      </c>
      <c r="M16">
        <f t="shared" si="1"/>
        <v>861</v>
      </c>
      <c r="N16">
        <f t="shared" si="2"/>
        <v>50.647058823529413</v>
      </c>
    </row>
    <row r="17" spans="1:14" ht="50" customHeight="1" thickTop="1" thickBot="1" x14ac:dyDescent="0.4">
      <c r="A17" s="6"/>
      <c r="B17" s="5"/>
      <c r="C17" s="6">
        <v>10</v>
      </c>
      <c r="D17" s="5">
        <v>1.3</v>
      </c>
      <c r="E17" s="5"/>
      <c r="F17" s="8">
        <v>7.9</v>
      </c>
      <c r="G17" s="2"/>
      <c r="H17" s="7" t="s">
        <v>6</v>
      </c>
      <c r="I17" s="2"/>
      <c r="J17" s="2"/>
      <c r="L17">
        <v>42</v>
      </c>
      <c r="M17">
        <f t="shared" si="1"/>
        <v>903</v>
      </c>
      <c r="N17">
        <f t="shared" si="2"/>
        <v>53.117647058823529</v>
      </c>
    </row>
    <row r="18" spans="1:14" ht="50" customHeight="1" thickTop="1" thickBot="1" x14ac:dyDescent="0.4">
      <c r="A18" s="6"/>
      <c r="B18" s="10">
        <v>2</v>
      </c>
      <c r="C18" s="5"/>
      <c r="D18" s="5"/>
      <c r="E18" s="8"/>
      <c r="F18" s="8"/>
      <c r="G18" s="12">
        <v>21</v>
      </c>
      <c r="H18" s="6"/>
      <c r="I18" s="6">
        <v>25</v>
      </c>
      <c r="J18" s="7">
        <v>26</v>
      </c>
      <c r="L18">
        <v>43</v>
      </c>
      <c r="M18">
        <f t="shared" si="1"/>
        <v>946</v>
      </c>
      <c r="N18">
        <f t="shared" si="2"/>
        <v>55.647058823529413</v>
      </c>
    </row>
    <row r="19" spans="1:14" ht="50" customHeight="1" thickTop="1" thickBot="1" x14ac:dyDescent="0.4">
      <c r="A19" s="6"/>
      <c r="B19" s="7"/>
      <c r="C19" s="7"/>
      <c r="D19" s="6">
        <v>1</v>
      </c>
      <c r="E19" s="12">
        <v>20</v>
      </c>
      <c r="F19" s="5"/>
      <c r="G19" s="5">
        <v>26</v>
      </c>
      <c r="H19" s="6"/>
      <c r="I19" s="6">
        <v>26</v>
      </c>
      <c r="J19" s="4"/>
      <c r="L19">
        <v>44</v>
      </c>
      <c r="M19">
        <f t="shared" si="1"/>
        <v>990</v>
      </c>
      <c r="N19">
        <f t="shared" si="2"/>
        <v>58.235294117647058</v>
      </c>
    </row>
    <row r="20" spans="1:14" ht="50" customHeight="1" thickTop="1" thickBot="1" x14ac:dyDescent="0.4">
      <c r="A20" s="6">
        <v>1</v>
      </c>
      <c r="B20" s="8"/>
      <c r="C20" s="7">
        <v>1</v>
      </c>
      <c r="D20" s="6"/>
      <c r="E20" s="11">
        <v>33</v>
      </c>
      <c r="F20" s="7"/>
      <c r="G20" s="7"/>
      <c r="H20" s="2"/>
      <c r="I20" s="11">
        <v>27</v>
      </c>
      <c r="J20" s="13">
        <v>30</v>
      </c>
      <c r="L20">
        <v>45</v>
      </c>
      <c r="M20">
        <f t="shared" si="1"/>
        <v>1035</v>
      </c>
      <c r="N20">
        <f t="shared" si="2"/>
        <v>60.882352941176471</v>
      </c>
    </row>
    <row r="21" spans="1:14" ht="50" customHeight="1" thickTop="1" thickBot="1" x14ac:dyDescent="0.4">
      <c r="A21" s="6"/>
      <c r="B21" s="8"/>
      <c r="C21" s="5"/>
      <c r="D21" s="6"/>
      <c r="E21" s="4"/>
      <c r="F21" s="14"/>
      <c r="G21" s="13">
        <v>32</v>
      </c>
      <c r="H21" s="12">
        <v>29</v>
      </c>
      <c r="I21" s="3"/>
      <c r="J21" s="4"/>
      <c r="L21">
        <v>46</v>
      </c>
      <c r="M21">
        <f t="shared" si="1"/>
        <v>1081</v>
      </c>
      <c r="N21">
        <f t="shared" si="2"/>
        <v>63.588235294117645</v>
      </c>
    </row>
    <row r="22" spans="1:14" ht="50" customHeight="1" thickTop="1" thickBot="1" x14ac:dyDescent="0.4">
      <c r="A22" s="8"/>
      <c r="B22" s="8"/>
      <c r="C22" s="5"/>
      <c r="D22" s="7"/>
      <c r="E22" s="7"/>
      <c r="F22" s="7"/>
      <c r="G22" s="2"/>
      <c r="H22" s="7"/>
      <c r="I22" s="12">
        <v>31</v>
      </c>
      <c r="J22" s="13">
        <v>28</v>
      </c>
      <c r="L22">
        <v>47</v>
      </c>
      <c r="M22">
        <f t="shared" si="1"/>
        <v>1128</v>
      </c>
      <c r="N22">
        <f t="shared" si="2"/>
        <v>66.352941176470594</v>
      </c>
    </row>
    <row r="23" spans="1:14" ht="50" customHeight="1" thickTop="1" thickBot="1" x14ac:dyDescent="0.4">
      <c r="L23">
        <v>48</v>
      </c>
      <c r="M23">
        <f t="shared" si="1"/>
        <v>1176</v>
      </c>
      <c r="N23">
        <f t="shared" si="2"/>
        <v>69.17647058823529</v>
      </c>
    </row>
    <row r="24" spans="1:14" ht="50" customHeight="1" thickTop="1" thickBot="1" x14ac:dyDescent="0.4">
      <c r="A24" s="10">
        <v>12</v>
      </c>
      <c r="B24" s="5"/>
      <c r="C24" s="5"/>
      <c r="D24" s="5"/>
      <c r="E24" s="5"/>
      <c r="F24" s="5">
        <v>7.9</v>
      </c>
      <c r="G24" s="5"/>
      <c r="H24" s="5">
        <v>7</v>
      </c>
      <c r="I24" s="5"/>
      <c r="J24" s="5"/>
      <c r="L24">
        <v>49</v>
      </c>
      <c r="M24">
        <f t="shared" si="1"/>
        <v>1225</v>
      </c>
      <c r="N24">
        <f t="shared" si="2"/>
        <v>72.058823529411768</v>
      </c>
    </row>
    <row r="25" spans="1:14" ht="50" customHeight="1" thickTop="1" thickBot="1" x14ac:dyDescent="0.4">
      <c r="A25" s="5"/>
      <c r="B25" s="5"/>
      <c r="C25" s="15">
        <v>11</v>
      </c>
      <c r="D25" s="6"/>
      <c r="E25" s="5"/>
      <c r="F25" s="5"/>
      <c r="G25" s="10">
        <v>5</v>
      </c>
      <c r="H25" s="1"/>
      <c r="I25" s="11">
        <v>23</v>
      </c>
      <c r="J25" s="1"/>
      <c r="L25">
        <v>50</v>
      </c>
      <c r="M25">
        <f t="shared" si="1"/>
        <v>1275</v>
      </c>
      <c r="N25">
        <f t="shared" si="2"/>
        <v>75</v>
      </c>
    </row>
    <row r="26" spans="1:14" ht="50" customHeight="1" thickTop="1" thickBot="1" x14ac:dyDescent="0.4">
      <c r="A26" s="5"/>
      <c r="B26" s="10">
        <v>13</v>
      </c>
      <c r="C26" s="5"/>
      <c r="D26" s="6"/>
      <c r="E26" s="10">
        <v>10</v>
      </c>
      <c r="F26" s="5"/>
      <c r="G26" s="10">
        <v>8</v>
      </c>
      <c r="H26" s="1"/>
      <c r="I26" s="11">
        <v>6</v>
      </c>
      <c r="J26" s="1"/>
      <c r="L26">
        <v>51</v>
      </c>
      <c r="M26">
        <f t="shared" si="1"/>
        <v>1326</v>
      </c>
      <c r="N26">
        <f t="shared" si="2"/>
        <v>78</v>
      </c>
    </row>
    <row r="27" spans="1:14" ht="50" customHeight="1" thickTop="1" thickBot="1" x14ac:dyDescent="0.4">
      <c r="A27" s="5">
        <v>1</v>
      </c>
      <c r="B27" s="5"/>
      <c r="C27" s="6"/>
      <c r="D27" s="11">
        <v>14</v>
      </c>
      <c r="E27" s="6">
        <v>9</v>
      </c>
      <c r="F27" s="11">
        <v>4</v>
      </c>
      <c r="G27" s="7" t="s">
        <v>10</v>
      </c>
      <c r="H27" s="11">
        <v>22</v>
      </c>
      <c r="I27" s="6"/>
      <c r="J27" s="11" t="s">
        <v>10</v>
      </c>
      <c r="L27">
        <v>52</v>
      </c>
      <c r="M27">
        <f t="shared" si="1"/>
        <v>1378</v>
      </c>
      <c r="N27">
        <f t="shared" si="2"/>
        <v>81.058823529411768</v>
      </c>
    </row>
    <row r="28" spans="1:14" ht="50" customHeight="1" thickTop="1" thickBot="1" x14ac:dyDescent="0.4">
      <c r="A28" s="6"/>
      <c r="B28" s="5"/>
      <c r="C28" s="6" t="s">
        <v>10</v>
      </c>
      <c r="D28" s="10">
        <v>3</v>
      </c>
      <c r="E28" s="5" t="s">
        <v>10</v>
      </c>
      <c r="F28" s="8">
        <v>31</v>
      </c>
      <c r="G28" s="2"/>
      <c r="H28" s="7" t="s">
        <v>7</v>
      </c>
      <c r="I28" s="2"/>
      <c r="J28" s="2"/>
      <c r="L28">
        <v>53</v>
      </c>
      <c r="M28">
        <f t="shared" si="1"/>
        <v>1431</v>
      </c>
      <c r="N28">
        <f t="shared" si="2"/>
        <v>84.17647058823529</v>
      </c>
    </row>
    <row r="29" spans="1:14" ht="50" customHeight="1" thickTop="1" thickBot="1" x14ac:dyDescent="0.4">
      <c r="A29" s="6"/>
      <c r="B29" s="10">
        <v>2</v>
      </c>
      <c r="C29" s="5"/>
      <c r="D29" s="5">
        <v>32</v>
      </c>
      <c r="E29" s="8">
        <v>31</v>
      </c>
      <c r="F29" s="8" t="s">
        <v>10</v>
      </c>
      <c r="G29" s="12">
        <v>21</v>
      </c>
      <c r="H29" s="6" t="s">
        <v>10</v>
      </c>
      <c r="I29" s="6">
        <v>31.25</v>
      </c>
      <c r="J29" s="7">
        <v>30.26</v>
      </c>
      <c r="L29">
        <v>54</v>
      </c>
      <c r="M29">
        <f t="shared" si="1"/>
        <v>1485</v>
      </c>
      <c r="N29">
        <f t="shared" si="2"/>
        <v>87.352941176470594</v>
      </c>
    </row>
    <row r="30" spans="1:14" ht="50" customHeight="1" thickTop="1" thickBot="1" x14ac:dyDescent="0.4">
      <c r="A30" s="6"/>
      <c r="B30" s="7" t="s">
        <v>10</v>
      </c>
      <c r="C30" s="7">
        <v>32</v>
      </c>
      <c r="D30" s="6">
        <v>1.31</v>
      </c>
      <c r="E30" s="12">
        <v>20</v>
      </c>
      <c r="F30" s="5" t="s">
        <v>10</v>
      </c>
      <c r="G30" s="5" t="s">
        <v>2</v>
      </c>
      <c r="H30" s="6">
        <v>31</v>
      </c>
      <c r="I30" s="6">
        <v>30.26</v>
      </c>
      <c r="J30" s="4" t="s">
        <v>10</v>
      </c>
      <c r="L30">
        <v>55</v>
      </c>
      <c r="M30">
        <f t="shared" si="1"/>
        <v>1540</v>
      </c>
      <c r="N30">
        <f t="shared" si="2"/>
        <v>90.588235294117652</v>
      </c>
    </row>
    <row r="31" spans="1:14" ht="50" customHeight="1" thickTop="1" thickBot="1" x14ac:dyDescent="0.4">
      <c r="A31" s="6">
        <v>1</v>
      </c>
      <c r="B31" s="8"/>
      <c r="C31" s="7">
        <v>1</v>
      </c>
      <c r="D31" s="6" t="s">
        <v>10</v>
      </c>
      <c r="E31" s="11">
        <v>33</v>
      </c>
      <c r="F31" s="7">
        <v>30</v>
      </c>
      <c r="G31" s="7">
        <v>31</v>
      </c>
      <c r="H31" s="2" t="s">
        <v>10</v>
      </c>
      <c r="I31" s="6">
        <v>27.29</v>
      </c>
      <c r="J31" s="14">
        <v>30.26</v>
      </c>
      <c r="L31">
        <v>56</v>
      </c>
      <c r="M31">
        <f t="shared" si="1"/>
        <v>1596</v>
      </c>
      <c r="N31">
        <f t="shared" si="2"/>
        <v>93.882352941176464</v>
      </c>
    </row>
    <row r="32" spans="1:14" ht="50" customHeight="1" thickTop="1" thickBot="1" x14ac:dyDescent="0.4">
      <c r="A32" s="6" t="s">
        <v>10</v>
      </c>
      <c r="B32" s="8"/>
      <c r="C32" s="5">
        <v>32</v>
      </c>
      <c r="D32" s="6">
        <v>31</v>
      </c>
      <c r="E32" s="4" t="s">
        <v>10</v>
      </c>
      <c r="F32" s="14">
        <v>31</v>
      </c>
      <c r="G32" s="14">
        <v>30.32</v>
      </c>
      <c r="H32" s="8">
        <v>27.29</v>
      </c>
      <c r="I32" s="3" t="s">
        <v>10</v>
      </c>
      <c r="J32" s="4"/>
      <c r="L32">
        <v>57</v>
      </c>
      <c r="M32">
        <f t="shared" si="1"/>
        <v>1653</v>
      </c>
      <c r="N32">
        <f t="shared" si="2"/>
        <v>97.235294117647058</v>
      </c>
    </row>
    <row r="33" spans="1:14" ht="50" customHeight="1" thickTop="1" thickBot="1" x14ac:dyDescent="0.4">
      <c r="A33" s="8" t="s">
        <v>10</v>
      </c>
      <c r="B33" s="8"/>
      <c r="C33" s="5" t="s">
        <v>10</v>
      </c>
      <c r="D33" s="7">
        <v>32</v>
      </c>
      <c r="E33" s="7">
        <v>31</v>
      </c>
      <c r="F33" s="7">
        <v>30.32</v>
      </c>
      <c r="G33" s="2" t="s">
        <v>10</v>
      </c>
      <c r="H33" s="7">
        <v>30</v>
      </c>
      <c r="I33" s="8">
        <v>31</v>
      </c>
      <c r="J33" s="13">
        <v>28</v>
      </c>
      <c r="L33">
        <v>58</v>
      </c>
      <c r="M33">
        <f t="shared" si="1"/>
        <v>1711</v>
      </c>
      <c r="N33">
        <f t="shared" si="2"/>
        <v>100.64705882352941</v>
      </c>
    </row>
    <row r="34" spans="1:14" ht="50" customHeight="1" thickTop="1" thickBot="1" x14ac:dyDescent="0.4">
      <c r="L34">
        <v>59</v>
      </c>
      <c r="M34">
        <f t="shared" si="1"/>
        <v>1770</v>
      </c>
      <c r="N34">
        <f t="shared" si="2"/>
        <v>104.11764705882354</v>
      </c>
    </row>
    <row r="35" spans="1:14" ht="50" customHeight="1" thickTop="1" thickBot="1" x14ac:dyDescent="0.4">
      <c r="A35" s="10">
        <v>12</v>
      </c>
      <c r="B35" s="5"/>
      <c r="C35" s="5">
        <v>10</v>
      </c>
      <c r="D35" s="5"/>
      <c r="E35" s="5"/>
      <c r="F35" s="5">
        <v>7.9</v>
      </c>
      <c r="G35" s="5"/>
      <c r="H35" s="5">
        <v>7</v>
      </c>
      <c r="I35" s="5"/>
      <c r="J35" s="5"/>
      <c r="L35">
        <v>60</v>
      </c>
      <c r="M35">
        <f t="shared" si="1"/>
        <v>1830</v>
      </c>
      <c r="N35">
        <f t="shared" si="2"/>
        <v>107.64705882352941</v>
      </c>
    </row>
    <row r="36" spans="1:14" ht="50" customHeight="1" thickTop="1" thickBot="1" x14ac:dyDescent="0.4">
      <c r="A36" s="5"/>
      <c r="B36" s="5"/>
      <c r="C36" s="9">
        <v>13.11</v>
      </c>
      <c r="D36" s="6">
        <v>10</v>
      </c>
      <c r="E36" s="5">
        <v>7.9</v>
      </c>
      <c r="F36" s="5"/>
      <c r="G36" s="10">
        <v>5</v>
      </c>
      <c r="H36" s="1"/>
      <c r="I36" s="11">
        <v>23</v>
      </c>
      <c r="J36" s="1"/>
      <c r="L36">
        <v>61</v>
      </c>
      <c r="M36">
        <f t="shared" si="1"/>
        <v>1891</v>
      </c>
      <c r="N36">
        <f t="shared" si="2"/>
        <v>111.23529411764706</v>
      </c>
    </row>
    <row r="37" spans="1:14" ht="50" customHeight="1" thickTop="1" thickBot="1" x14ac:dyDescent="0.4">
      <c r="A37" s="5"/>
      <c r="B37" s="5">
        <v>13.11</v>
      </c>
      <c r="C37" s="5"/>
      <c r="D37" s="6"/>
      <c r="E37" s="5" t="s">
        <v>0</v>
      </c>
      <c r="F37" s="5"/>
      <c r="G37" s="10">
        <v>8</v>
      </c>
      <c r="H37" s="1"/>
      <c r="I37" s="17" t="s">
        <v>21</v>
      </c>
      <c r="J37" s="1"/>
      <c r="L37">
        <v>62</v>
      </c>
      <c r="M37">
        <f t="shared" si="1"/>
        <v>1953</v>
      </c>
      <c r="N37">
        <f t="shared" si="2"/>
        <v>114.88235294117646</v>
      </c>
    </row>
    <row r="38" spans="1:14" ht="50" customHeight="1" thickTop="1" thickBot="1" x14ac:dyDescent="0.4">
      <c r="A38" s="5">
        <v>1</v>
      </c>
      <c r="B38" s="5"/>
      <c r="C38" s="6">
        <v>1.3</v>
      </c>
      <c r="D38" s="11">
        <v>14</v>
      </c>
      <c r="E38" s="6">
        <v>9</v>
      </c>
      <c r="F38" s="6">
        <v>6.4</v>
      </c>
      <c r="G38" s="7">
        <v>31</v>
      </c>
      <c r="H38" s="11">
        <v>22</v>
      </c>
      <c r="I38" s="6"/>
      <c r="J38" s="11">
        <v>24</v>
      </c>
      <c r="L38">
        <v>63</v>
      </c>
      <c r="M38">
        <f t="shared" si="1"/>
        <v>2016</v>
      </c>
      <c r="N38">
        <f t="shared" si="2"/>
        <v>118.58823529411765</v>
      </c>
    </row>
    <row r="39" spans="1:14" ht="50" customHeight="1" thickTop="1" thickBot="1" x14ac:dyDescent="0.4">
      <c r="A39" s="6"/>
      <c r="B39" s="5"/>
      <c r="C39" s="6">
        <v>10</v>
      </c>
      <c r="D39" s="5">
        <v>1.3</v>
      </c>
      <c r="E39" s="5"/>
      <c r="F39" s="8">
        <v>31</v>
      </c>
      <c r="G39" s="2"/>
      <c r="H39" s="7" t="s">
        <v>7</v>
      </c>
      <c r="I39" s="2"/>
      <c r="J39" s="2"/>
      <c r="L39">
        <v>64</v>
      </c>
      <c r="M39">
        <f t="shared" si="1"/>
        <v>2080</v>
      </c>
      <c r="N39">
        <f t="shared" si="2"/>
        <v>122.35294117647059</v>
      </c>
    </row>
    <row r="40" spans="1:14" ht="50" customHeight="1" thickTop="1" thickBot="1" x14ac:dyDescent="0.4">
      <c r="A40" s="6"/>
      <c r="B40" s="10">
        <v>2</v>
      </c>
      <c r="C40" s="5"/>
      <c r="D40" s="5">
        <v>32</v>
      </c>
      <c r="E40" s="8">
        <v>31</v>
      </c>
      <c r="F40" s="8">
        <v>32</v>
      </c>
      <c r="G40" s="12">
        <v>21</v>
      </c>
      <c r="H40" s="6">
        <v>30</v>
      </c>
      <c r="I40" s="6">
        <v>31.25</v>
      </c>
      <c r="J40" s="7">
        <v>30.26</v>
      </c>
      <c r="L40">
        <v>65</v>
      </c>
      <c r="M40">
        <f t="shared" si="1"/>
        <v>2145</v>
      </c>
      <c r="N40">
        <f t="shared" si="2"/>
        <v>126.17647058823529</v>
      </c>
    </row>
    <row r="41" spans="1:14" ht="50" customHeight="1" thickTop="1" thickBot="1" x14ac:dyDescent="0.4">
      <c r="A41" s="6"/>
      <c r="B41" s="7"/>
      <c r="C41" s="7">
        <v>32</v>
      </c>
      <c r="D41" s="6">
        <v>1.31</v>
      </c>
      <c r="E41" s="12">
        <v>20</v>
      </c>
      <c r="F41" s="5">
        <v>31</v>
      </c>
      <c r="G41" s="5" t="s">
        <v>2</v>
      </c>
      <c r="H41" s="6">
        <v>31</v>
      </c>
      <c r="I41" s="6">
        <v>30.26</v>
      </c>
      <c r="J41" s="4"/>
      <c r="L41">
        <v>66</v>
      </c>
      <c r="M41">
        <f t="shared" si="1"/>
        <v>2211</v>
      </c>
      <c r="N41">
        <f t="shared" si="2"/>
        <v>130.05882352941177</v>
      </c>
    </row>
    <row r="42" spans="1:14" ht="50" customHeight="1" thickTop="1" thickBot="1" x14ac:dyDescent="0.4">
      <c r="A42" s="6">
        <v>1</v>
      </c>
      <c r="B42" s="8"/>
      <c r="C42" s="7">
        <v>1</v>
      </c>
      <c r="D42" s="6"/>
      <c r="E42" s="11">
        <v>33</v>
      </c>
      <c r="F42" s="7">
        <v>30</v>
      </c>
      <c r="G42" s="7">
        <v>31</v>
      </c>
      <c r="H42" s="2"/>
      <c r="I42" s="6">
        <v>27.29</v>
      </c>
      <c r="J42" s="14"/>
      <c r="L42">
        <v>67</v>
      </c>
      <c r="M42">
        <f t="shared" si="1"/>
        <v>2278</v>
      </c>
      <c r="N42">
        <f t="shared" si="2"/>
        <v>134</v>
      </c>
    </row>
    <row r="43" spans="1:14" ht="50" customHeight="1" thickTop="1" thickBot="1" x14ac:dyDescent="0.4">
      <c r="A43" s="6"/>
      <c r="B43" s="8"/>
      <c r="C43" s="5">
        <v>32</v>
      </c>
      <c r="D43" s="6">
        <v>31</v>
      </c>
      <c r="E43" s="4"/>
      <c r="F43" s="14">
        <v>31</v>
      </c>
      <c r="G43" s="14">
        <v>30.32</v>
      </c>
      <c r="H43" s="8">
        <v>27.29</v>
      </c>
      <c r="I43" s="3"/>
      <c r="J43" s="4"/>
      <c r="L43">
        <v>68</v>
      </c>
      <c r="M43">
        <f t="shared" si="1"/>
        <v>2346</v>
      </c>
      <c r="N43">
        <f t="shared" si="2"/>
        <v>138</v>
      </c>
    </row>
    <row r="44" spans="1:14" ht="50" customHeight="1" thickTop="1" thickBot="1" x14ac:dyDescent="0.4">
      <c r="A44" s="8"/>
      <c r="B44" s="8"/>
      <c r="C44" s="5"/>
      <c r="D44" s="7">
        <v>32</v>
      </c>
      <c r="E44" s="7">
        <v>31</v>
      </c>
      <c r="F44" s="7">
        <v>30.32</v>
      </c>
      <c r="G44" s="2"/>
      <c r="H44" s="7">
        <v>30</v>
      </c>
      <c r="I44" s="8">
        <v>31</v>
      </c>
      <c r="J44" s="13">
        <v>28</v>
      </c>
      <c r="L44">
        <v>69</v>
      </c>
      <c r="M44">
        <f t="shared" si="1"/>
        <v>2415</v>
      </c>
      <c r="N44">
        <f t="shared" si="2"/>
        <v>142.05882352941177</v>
      </c>
    </row>
    <row r="45" spans="1:14" ht="50" customHeight="1" thickTop="1" thickBot="1" x14ac:dyDescent="0.4">
      <c r="L45">
        <v>70</v>
      </c>
      <c r="M45">
        <f t="shared" si="1"/>
        <v>2485</v>
      </c>
      <c r="N45">
        <f t="shared" si="2"/>
        <v>146.1764705882353</v>
      </c>
    </row>
    <row r="46" spans="1:14" ht="50" customHeight="1" thickTop="1" thickBot="1" x14ac:dyDescent="0.4">
      <c r="A46" s="10">
        <v>12</v>
      </c>
      <c r="B46" s="5"/>
      <c r="C46" s="5">
        <v>10</v>
      </c>
      <c r="D46" s="5"/>
      <c r="E46" s="5"/>
      <c r="F46" s="5">
        <v>7.9</v>
      </c>
      <c r="G46" s="5"/>
      <c r="H46" s="5">
        <v>7</v>
      </c>
      <c r="I46" s="5"/>
      <c r="J46" s="5"/>
      <c r="L46">
        <v>71</v>
      </c>
      <c r="M46">
        <f t="shared" si="1"/>
        <v>2556</v>
      </c>
      <c r="N46">
        <f t="shared" si="2"/>
        <v>150.35294117647058</v>
      </c>
    </row>
    <row r="47" spans="1:14" ht="50" customHeight="1" thickTop="1" thickBot="1" x14ac:dyDescent="0.4">
      <c r="A47" s="5"/>
      <c r="B47" s="5"/>
      <c r="C47" s="9">
        <v>13.11</v>
      </c>
      <c r="D47" s="6">
        <v>10</v>
      </c>
      <c r="E47" s="5">
        <v>7.9</v>
      </c>
      <c r="F47" s="5"/>
      <c r="G47" s="10">
        <v>5</v>
      </c>
      <c r="H47" s="1"/>
      <c r="I47" s="11">
        <v>23</v>
      </c>
      <c r="J47" s="1"/>
      <c r="L47">
        <v>72</v>
      </c>
      <c r="M47">
        <f t="shared" si="1"/>
        <v>2628</v>
      </c>
      <c r="N47">
        <f t="shared" si="2"/>
        <v>154.58823529411765</v>
      </c>
    </row>
    <row r="48" spans="1:14" ht="50" customHeight="1" thickTop="1" thickBot="1" x14ac:dyDescent="0.4">
      <c r="A48" s="5"/>
      <c r="B48" s="5">
        <v>13.11</v>
      </c>
      <c r="C48" s="5"/>
      <c r="D48" s="6"/>
      <c r="E48" s="5" t="s">
        <v>0</v>
      </c>
      <c r="F48" s="5"/>
      <c r="G48" s="10">
        <v>8</v>
      </c>
      <c r="H48" s="1"/>
      <c r="I48" s="17" t="s">
        <v>21</v>
      </c>
      <c r="J48" s="1"/>
      <c r="L48">
        <v>73</v>
      </c>
      <c r="M48">
        <f t="shared" si="1"/>
        <v>2701</v>
      </c>
      <c r="N48">
        <f t="shared" si="2"/>
        <v>158.88235294117646</v>
      </c>
    </row>
    <row r="49" spans="1:14" ht="50" customHeight="1" thickTop="1" thickBot="1" x14ac:dyDescent="0.4">
      <c r="A49" s="5">
        <v>1</v>
      </c>
      <c r="B49" s="5"/>
      <c r="C49" s="6">
        <v>1.3</v>
      </c>
      <c r="D49" s="11">
        <v>14</v>
      </c>
      <c r="E49" s="6">
        <v>9</v>
      </c>
      <c r="F49" s="6">
        <v>6.4</v>
      </c>
      <c r="G49" s="7">
        <v>31</v>
      </c>
      <c r="H49" s="11">
        <v>22</v>
      </c>
      <c r="I49" s="6"/>
      <c r="J49" s="11">
        <v>24</v>
      </c>
      <c r="L49">
        <v>74</v>
      </c>
      <c r="M49">
        <f t="shared" si="1"/>
        <v>2775</v>
      </c>
      <c r="N49">
        <f t="shared" si="2"/>
        <v>163.23529411764707</v>
      </c>
    </row>
    <row r="50" spans="1:14" ht="50" customHeight="1" thickTop="1" thickBot="1" x14ac:dyDescent="0.4">
      <c r="A50" s="6"/>
      <c r="B50" s="5"/>
      <c r="C50" s="6">
        <v>10</v>
      </c>
      <c r="D50" s="5">
        <v>1.3</v>
      </c>
      <c r="E50" s="5"/>
      <c r="F50" s="8" t="s">
        <v>22</v>
      </c>
      <c r="G50" s="2"/>
      <c r="H50" s="7" t="s">
        <v>7</v>
      </c>
      <c r="I50" s="2"/>
      <c r="J50" s="2"/>
      <c r="L50">
        <v>75</v>
      </c>
      <c r="M50">
        <f t="shared" si="1"/>
        <v>2850</v>
      </c>
      <c r="N50">
        <f t="shared" si="2"/>
        <v>167.64705882352942</v>
      </c>
    </row>
    <row r="51" spans="1:14" ht="50" customHeight="1" thickTop="1" thickBot="1" x14ac:dyDescent="0.4">
      <c r="A51" s="6"/>
      <c r="B51" s="10">
        <v>2</v>
      </c>
      <c r="C51" s="5"/>
      <c r="D51" s="5">
        <v>32</v>
      </c>
      <c r="E51" s="8" t="s">
        <v>22</v>
      </c>
      <c r="F51" s="18">
        <v>34</v>
      </c>
      <c r="G51" s="12">
        <v>21</v>
      </c>
      <c r="H51" s="6">
        <v>30</v>
      </c>
      <c r="I51" s="6">
        <v>31.25</v>
      </c>
      <c r="J51" s="7">
        <v>30.26</v>
      </c>
      <c r="L51">
        <v>76</v>
      </c>
      <c r="M51">
        <f t="shared" si="1"/>
        <v>2926</v>
      </c>
      <c r="N51">
        <f t="shared" si="2"/>
        <v>172.11764705882354</v>
      </c>
    </row>
    <row r="52" spans="1:14" ht="50" customHeight="1" thickTop="1" thickBot="1" x14ac:dyDescent="0.4">
      <c r="A52" s="6"/>
      <c r="B52" s="7"/>
      <c r="C52" s="7">
        <v>32</v>
      </c>
      <c r="D52" s="6">
        <v>1.31</v>
      </c>
      <c r="E52" s="12">
        <v>20</v>
      </c>
      <c r="F52" s="5">
        <v>31</v>
      </c>
      <c r="G52" s="5" t="s">
        <v>2</v>
      </c>
      <c r="H52" s="6">
        <v>31</v>
      </c>
      <c r="I52" s="6">
        <v>30.26</v>
      </c>
      <c r="J52" s="4"/>
      <c r="L52">
        <v>77</v>
      </c>
      <c r="M52">
        <f t="shared" si="1"/>
        <v>3003</v>
      </c>
      <c r="N52">
        <f t="shared" si="2"/>
        <v>176.64705882352942</v>
      </c>
    </row>
    <row r="53" spans="1:14" ht="50" customHeight="1" thickTop="1" thickBot="1" x14ac:dyDescent="0.4">
      <c r="A53" s="6">
        <v>1</v>
      </c>
      <c r="B53" s="8"/>
      <c r="C53" s="7">
        <v>1</v>
      </c>
      <c r="D53" s="6"/>
      <c r="E53" s="11">
        <v>33</v>
      </c>
      <c r="F53" s="7">
        <v>30</v>
      </c>
      <c r="G53" s="7">
        <v>31</v>
      </c>
      <c r="H53" s="2"/>
      <c r="I53" s="6">
        <v>27.29</v>
      </c>
      <c r="J53" s="14"/>
      <c r="L53">
        <v>78</v>
      </c>
      <c r="M53">
        <f t="shared" si="1"/>
        <v>3081</v>
      </c>
      <c r="N53">
        <f t="shared" si="2"/>
        <v>181.23529411764707</v>
      </c>
    </row>
    <row r="54" spans="1:14" ht="50" customHeight="1" thickTop="1" thickBot="1" x14ac:dyDescent="0.4">
      <c r="A54" s="6"/>
      <c r="B54" s="8"/>
      <c r="C54" s="5">
        <v>32</v>
      </c>
      <c r="D54" s="6">
        <v>31</v>
      </c>
      <c r="E54" s="4"/>
      <c r="F54" s="14">
        <v>31</v>
      </c>
      <c r="G54" s="14">
        <v>30.32</v>
      </c>
      <c r="H54" s="8">
        <v>27.29</v>
      </c>
      <c r="I54" s="3"/>
      <c r="J54" s="4"/>
      <c r="L54">
        <v>79</v>
      </c>
      <c r="M54">
        <f t="shared" si="1"/>
        <v>3160</v>
      </c>
      <c r="N54">
        <f t="shared" si="2"/>
        <v>185.88235294117646</v>
      </c>
    </row>
    <row r="55" spans="1:14" ht="50" customHeight="1" thickTop="1" thickBot="1" x14ac:dyDescent="0.4">
      <c r="A55" s="8"/>
      <c r="B55" s="8"/>
      <c r="C55" s="5"/>
      <c r="D55" s="7">
        <v>32</v>
      </c>
      <c r="E55" s="7">
        <v>31</v>
      </c>
      <c r="F55" s="7">
        <v>30.32</v>
      </c>
      <c r="G55" s="2"/>
      <c r="H55" s="7">
        <v>30</v>
      </c>
      <c r="I55" s="8">
        <v>31</v>
      </c>
      <c r="J55" s="13">
        <v>28</v>
      </c>
      <c r="L55">
        <v>80</v>
      </c>
      <c r="M55">
        <f t="shared" si="1"/>
        <v>3240</v>
      </c>
      <c r="N55">
        <f t="shared" si="2"/>
        <v>190.58823529411765</v>
      </c>
    </row>
    <row r="56" spans="1:14" ht="50" customHeight="1" thickTop="1" thickBot="1" x14ac:dyDescent="0.4">
      <c r="L56">
        <v>81</v>
      </c>
      <c r="M56">
        <f t="shared" si="1"/>
        <v>3321</v>
      </c>
      <c r="N56">
        <f t="shared" si="2"/>
        <v>195.35294117647058</v>
      </c>
    </row>
    <row r="57" spans="1:14" ht="50" customHeight="1" thickTop="1" thickBot="1" x14ac:dyDescent="0.4">
      <c r="A57" s="10">
        <v>12</v>
      </c>
      <c r="B57" s="5"/>
      <c r="C57" s="5">
        <v>10</v>
      </c>
      <c r="D57" s="5"/>
      <c r="E57" s="5"/>
      <c r="F57" s="5">
        <v>7.9</v>
      </c>
      <c r="G57" s="5"/>
      <c r="H57" s="5">
        <v>7</v>
      </c>
      <c r="I57" s="5"/>
      <c r="J57" s="5"/>
      <c r="L57">
        <v>82</v>
      </c>
      <c r="M57">
        <f t="shared" si="1"/>
        <v>3403</v>
      </c>
      <c r="N57">
        <f t="shared" si="2"/>
        <v>200.1764705882353</v>
      </c>
    </row>
    <row r="58" spans="1:14" ht="50" customHeight="1" thickTop="1" thickBot="1" x14ac:dyDescent="0.4">
      <c r="A58" s="5"/>
      <c r="B58" s="5"/>
      <c r="C58" s="9">
        <v>13.11</v>
      </c>
      <c r="D58" s="6">
        <v>10</v>
      </c>
      <c r="E58" s="5">
        <v>7.9</v>
      </c>
      <c r="F58" s="5"/>
      <c r="G58" s="10">
        <v>5</v>
      </c>
      <c r="H58" s="1"/>
      <c r="I58" s="11">
        <v>23</v>
      </c>
      <c r="J58" s="1"/>
      <c r="L58">
        <v>83</v>
      </c>
      <c r="M58">
        <f t="shared" si="1"/>
        <v>3486</v>
      </c>
      <c r="N58">
        <f t="shared" si="2"/>
        <v>205.05882352941177</v>
      </c>
    </row>
    <row r="59" spans="1:14" ht="50" customHeight="1" thickTop="1" thickBot="1" x14ac:dyDescent="0.4">
      <c r="A59" s="5"/>
      <c r="B59" s="5">
        <v>13.11</v>
      </c>
      <c r="C59" s="5"/>
      <c r="D59" s="6"/>
      <c r="E59" s="5" t="s">
        <v>23</v>
      </c>
      <c r="F59" s="5"/>
      <c r="G59" s="10">
        <v>8</v>
      </c>
      <c r="H59" s="1"/>
      <c r="I59" s="17" t="s">
        <v>21</v>
      </c>
      <c r="J59" s="1"/>
      <c r="L59">
        <v>84</v>
      </c>
      <c r="M59">
        <f t="shared" si="1"/>
        <v>3570</v>
      </c>
      <c r="N59">
        <f t="shared" si="2"/>
        <v>210</v>
      </c>
    </row>
    <row r="60" spans="1:14" ht="50" customHeight="1" thickTop="1" thickBot="1" x14ac:dyDescent="0.4">
      <c r="A60" s="5">
        <v>1</v>
      </c>
      <c r="B60" s="5"/>
      <c r="C60" s="6">
        <v>1.3</v>
      </c>
      <c r="D60" s="11">
        <v>14</v>
      </c>
      <c r="E60" s="6">
        <v>9</v>
      </c>
      <c r="F60" s="6">
        <v>4</v>
      </c>
      <c r="G60" s="7">
        <v>31</v>
      </c>
      <c r="H60" s="11">
        <v>22</v>
      </c>
      <c r="I60" s="6"/>
      <c r="J60" s="11">
        <v>24</v>
      </c>
      <c r="L60">
        <v>85</v>
      </c>
      <c r="M60">
        <f t="shared" si="1"/>
        <v>3655</v>
      </c>
      <c r="N60">
        <f t="shared" si="2"/>
        <v>215</v>
      </c>
    </row>
    <row r="61" spans="1:14" ht="50" customHeight="1" thickTop="1" thickBot="1" x14ac:dyDescent="0.4">
      <c r="A61" s="6"/>
      <c r="B61" s="5"/>
      <c r="C61" s="6">
        <v>10</v>
      </c>
      <c r="D61" s="5">
        <v>1.3</v>
      </c>
      <c r="E61" s="5"/>
      <c r="F61" s="8" t="s">
        <v>22</v>
      </c>
      <c r="G61" s="2"/>
      <c r="H61" s="7" t="s">
        <v>7</v>
      </c>
      <c r="I61" s="2"/>
      <c r="J61" s="2"/>
      <c r="L61">
        <v>86</v>
      </c>
      <c r="M61">
        <f t="shared" si="1"/>
        <v>3741</v>
      </c>
      <c r="N61">
        <f t="shared" si="2"/>
        <v>220.05882352941177</v>
      </c>
    </row>
    <row r="62" spans="1:14" ht="50" customHeight="1" thickTop="1" thickBot="1" x14ac:dyDescent="0.4">
      <c r="A62" s="6"/>
      <c r="B62" s="10">
        <v>2</v>
      </c>
      <c r="C62" s="5"/>
      <c r="D62" s="5">
        <v>32</v>
      </c>
      <c r="E62" s="8" t="s">
        <v>22</v>
      </c>
      <c r="F62" s="18">
        <v>34</v>
      </c>
      <c r="G62" s="12">
        <v>21</v>
      </c>
      <c r="H62" s="6">
        <v>30</v>
      </c>
      <c r="I62" s="6">
        <v>31.25</v>
      </c>
      <c r="J62" s="7">
        <v>30.26</v>
      </c>
      <c r="L62">
        <v>87</v>
      </c>
      <c r="M62">
        <f t="shared" si="1"/>
        <v>3828</v>
      </c>
      <c r="N62">
        <f t="shared" si="2"/>
        <v>225.1764705882353</v>
      </c>
    </row>
    <row r="63" spans="1:14" ht="50" customHeight="1" thickTop="1" thickBot="1" x14ac:dyDescent="0.4">
      <c r="A63" s="6"/>
      <c r="B63" s="7"/>
      <c r="C63" s="7">
        <v>32</v>
      </c>
      <c r="D63" s="6">
        <v>1.31</v>
      </c>
      <c r="E63" s="12">
        <v>20</v>
      </c>
      <c r="F63" s="5">
        <v>31</v>
      </c>
      <c r="G63" s="5" t="s">
        <v>2</v>
      </c>
      <c r="H63" s="6">
        <v>31</v>
      </c>
      <c r="I63" s="6">
        <v>30.26</v>
      </c>
      <c r="J63" s="4"/>
      <c r="L63">
        <v>88</v>
      </c>
      <c r="M63">
        <f t="shared" si="1"/>
        <v>3916</v>
      </c>
      <c r="N63">
        <f t="shared" si="2"/>
        <v>230.35294117647058</v>
      </c>
    </row>
    <row r="64" spans="1:14" ht="50" customHeight="1" thickTop="1" thickBot="1" x14ac:dyDescent="0.4">
      <c r="A64" s="6">
        <v>1</v>
      </c>
      <c r="B64" s="8"/>
      <c r="C64" s="7">
        <v>1</v>
      </c>
      <c r="D64" s="6"/>
      <c r="E64" s="11">
        <v>33</v>
      </c>
      <c r="F64" s="7">
        <v>30</v>
      </c>
      <c r="G64" s="7">
        <v>31</v>
      </c>
      <c r="H64" s="2"/>
      <c r="I64" s="6">
        <v>27.29</v>
      </c>
      <c r="J64" s="14"/>
      <c r="L64">
        <v>89</v>
      </c>
      <c r="M64">
        <f t="shared" si="1"/>
        <v>4005</v>
      </c>
      <c r="N64">
        <f t="shared" si="2"/>
        <v>235.58823529411765</v>
      </c>
    </row>
    <row r="65" spans="1:14" ht="50" customHeight="1" thickTop="1" thickBot="1" x14ac:dyDescent="0.4">
      <c r="A65" s="6"/>
      <c r="B65" s="8"/>
      <c r="C65" s="10">
        <v>36</v>
      </c>
      <c r="D65" s="6">
        <v>31</v>
      </c>
      <c r="E65" s="4"/>
      <c r="F65" s="14">
        <v>31</v>
      </c>
      <c r="G65" s="14">
        <v>30.32</v>
      </c>
      <c r="H65" s="8">
        <v>27.29</v>
      </c>
      <c r="I65" s="3"/>
      <c r="J65" s="4"/>
      <c r="L65">
        <v>90</v>
      </c>
      <c r="M65">
        <f t="shared" si="1"/>
        <v>4095</v>
      </c>
      <c r="N65">
        <f t="shared" si="2"/>
        <v>240.88235294117646</v>
      </c>
    </row>
    <row r="66" spans="1:14" ht="50" customHeight="1" thickTop="1" thickBot="1" x14ac:dyDescent="0.4">
      <c r="A66" s="8"/>
      <c r="B66" s="8"/>
      <c r="C66" s="10">
        <v>39</v>
      </c>
      <c r="D66" s="7">
        <v>32</v>
      </c>
      <c r="E66" s="7">
        <v>31</v>
      </c>
      <c r="F66" s="7">
        <v>30.32</v>
      </c>
      <c r="G66" s="2"/>
      <c r="H66" s="7">
        <v>30</v>
      </c>
      <c r="I66" s="8">
        <v>31</v>
      </c>
      <c r="J66" s="13">
        <v>28</v>
      </c>
      <c r="L66">
        <v>91</v>
      </c>
      <c r="M66">
        <f t="shared" si="1"/>
        <v>4186</v>
      </c>
      <c r="N66">
        <f t="shared" si="2"/>
        <v>246.23529411764707</v>
      </c>
    </row>
    <row r="67" spans="1:14" ht="50" customHeight="1" thickTop="1" thickBot="1" x14ac:dyDescent="0.4">
      <c r="L67">
        <v>92</v>
      </c>
      <c r="M67">
        <f t="shared" si="1"/>
        <v>4278</v>
      </c>
      <c r="N67">
        <f t="shared" si="2"/>
        <v>251.64705882352942</v>
      </c>
    </row>
    <row r="68" spans="1:14" ht="50" customHeight="1" thickTop="1" thickBot="1" x14ac:dyDescent="0.4">
      <c r="A68" s="10">
        <v>12</v>
      </c>
      <c r="B68" s="5"/>
      <c r="C68" s="5">
        <v>10</v>
      </c>
      <c r="D68" s="5"/>
      <c r="E68" s="5"/>
      <c r="F68" s="5">
        <v>7.9</v>
      </c>
      <c r="G68" s="5"/>
      <c r="H68" s="5">
        <v>7</v>
      </c>
      <c r="I68" s="5"/>
      <c r="J68" s="5"/>
      <c r="L68">
        <v>93</v>
      </c>
      <c r="M68">
        <f t="shared" si="1"/>
        <v>4371</v>
      </c>
      <c r="N68">
        <f t="shared" si="2"/>
        <v>257.11764705882354</v>
      </c>
    </row>
    <row r="69" spans="1:14" ht="50" customHeight="1" thickTop="1" thickBot="1" x14ac:dyDescent="0.4">
      <c r="A69" s="5"/>
      <c r="B69" s="5"/>
      <c r="C69" s="9">
        <v>13.11</v>
      </c>
      <c r="D69" s="6">
        <v>10</v>
      </c>
      <c r="E69" s="5">
        <v>7.9</v>
      </c>
      <c r="F69" s="5"/>
      <c r="G69" s="10">
        <v>5</v>
      </c>
      <c r="H69" s="1"/>
      <c r="I69" s="11">
        <v>23</v>
      </c>
      <c r="J69" s="1"/>
      <c r="L69">
        <v>94</v>
      </c>
      <c r="M69">
        <f t="shared" si="1"/>
        <v>4465</v>
      </c>
      <c r="N69">
        <f t="shared" si="2"/>
        <v>262.64705882352939</v>
      </c>
    </row>
    <row r="70" spans="1:14" ht="50" customHeight="1" thickTop="1" thickBot="1" x14ac:dyDescent="0.4">
      <c r="A70" s="5"/>
      <c r="B70" s="5">
        <v>13.11</v>
      </c>
      <c r="C70" s="5"/>
      <c r="D70" s="6"/>
      <c r="E70" s="5" t="s">
        <v>23</v>
      </c>
      <c r="F70" s="5"/>
      <c r="G70" s="10">
        <v>8</v>
      </c>
      <c r="H70" s="1"/>
      <c r="I70" s="17" t="s">
        <v>21</v>
      </c>
      <c r="J70" s="1"/>
      <c r="L70">
        <v>95</v>
      </c>
      <c r="M70">
        <f t="shared" si="1"/>
        <v>4560</v>
      </c>
      <c r="N70">
        <f t="shared" si="2"/>
        <v>268.23529411764707</v>
      </c>
    </row>
    <row r="71" spans="1:14" ht="50" customHeight="1" thickTop="1" thickBot="1" x14ac:dyDescent="0.4">
      <c r="A71" s="5">
        <v>1</v>
      </c>
      <c r="B71" s="5"/>
      <c r="C71" s="6">
        <v>1.3</v>
      </c>
      <c r="D71" s="11">
        <v>14</v>
      </c>
      <c r="E71" s="6">
        <v>9</v>
      </c>
      <c r="F71" s="6">
        <v>4</v>
      </c>
      <c r="G71" s="7">
        <v>31</v>
      </c>
      <c r="H71" s="11">
        <v>22</v>
      </c>
      <c r="I71" s="6"/>
      <c r="J71" s="11">
        <v>24</v>
      </c>
      <c r="L71">
        <v>96</v>
      </c>
      <c r="M71">
        <f t="shared" si="1"/>
        <v>4656</v>
      </c>
      <c r="N71">
        <f t="shared" si="2"/>
        <v>273.88235294117646</v>
      </c>
    </row>
    <row r="72" spans="1:14" ht="50" customHeight="1" thickTop="1" thickBot="1" x14ac:dyDescent="0.4">
      <c r="A72" s="6"/>
      <c r="B72" s="5"/>
      <c r="C72" s="6">
        <v>10</v>
      </c>
      <c r="D72" s="5">
        <v>1.3</v>
      </c>
      <c r="E72" s="5"/>
      <c r="F72" s="8" t="s">
        <v>22</v>
      </c>
      <c r="G72" s="2"/>
      <c r="H72" s="7" t="s">
        <v>7</v>
      </c>
      <c r="I72" s="2"/>
      <c r="J72" s="2"/>
      <c r="L72">
        <v>97</v>
      </c>
      <c r="M72">
        <f t="shared" si="1"/>
        <v>4753</v>
      </c>
      <c r="N72">
        <f t="shared" si="2"/>
        <v>279.58823529411762</v>
      </c>
    </row>
    <row r="73" spans="1:14" ht="50" customHeight="1" thickTop="1" thickBot="1" x14ac:dyDescent="0.4">
      <c r="A73" s="6"/>
      <c r="B73" s="10">
        <v>2</v>
      </c>
      <c r="C73" s="5"/>
      <c r="D73" s="5"/>
      <c r="E73" s="8" t="s">
        <v>22</v>
      </c>
      <c r="F73" s="18">
        <v>34</v>
      </c>
      <c r="G73" s="12">
        <v>21</v>
      </c>
      <c r="H73" s="6">
        <v>30</v>
      </c>
      <c r="I73" s="6">
        <v>31.25</v>
      </c>
      <c r="J73" s="7">
        <v>30.26</v>
      </c>
      <c r="L73">
        <v>98</v>
      </c>
      <c r="M73">
        <f t="shared" si="1"/>
        <v>4851</v>
      </c>
      <c r="N73">
        <f t="shared" si="2"/>
        <v>285.35294117647061</v>
      </c>
    </row>
    <row r="74" spans="1:14" ht="50" customHeight="1" thickTop="1" thickBot="1" x14ac:dyDescent="0.4">
      <c r="A74" s="6"/>
      <c r="B74" s="7"/>
      <c r="C74" s="7">
        <v>32</v>
      </c>
      <c r="D74" s="6">
        <v>1.31</v>
      </c>
      <c r="E74" s="12">
        <v>20</v>
      </c>
      <c r="F74" s="5">
        <v>31</v>
      </c>
      <c r="G74" s="5" t="s">
        <v>2</v>
      </c>
      <c r="H74" s="6">
        <v>31</v>
      </c>
      <c r="I74" s="6">
        <v>30.26</v>
      </c>
      <c r="J74" s="4"/>
      <c r="L74">
        <v>99</v>
      </c>
      <c r="M74">
        <f t="shared" ref="M74:M75" si="3">L74*(L74+1)/2</f>
        <v>4950</v>
      </c>
      <c r="N74">
        <f t="shared" ref="N74:N75" si="4">M74/17</f>
        <v>291.1764705882353</v>
      </c>
    </row>
    <row r="75" spans="1:14" ht="50" customHeight="1" thickTop="1" thickBot="1" x14ac:dyDescent="0.4">
      <c r="A75" s="6">
        <v>1</v>
      </c>
      <c r="B75" s="8"/>
      <c r="C75" s="7">
        <v>1</v>
      </c>
      <c r="D75" s="6"/>
      <c r="E75" s="11">
        <v>33</v>
      </c>
      <c r="F75" s="7">
        <v>30</v>
      </c>
      <c r="G75" s="7">
        <v>31</v>
      </c>
      <c r="H75" s="2"/>
      <c r="I75" s="6">
        <v>27.29</v>
      </c>
      <c r="J75" s="14"/>
      <c r="L75">
        <v>100</v>
      </c>
      <c r="M75">
        <f t="shared" si="3"/>
        <v>5050</v>
      </c>
      <c r="N75">
        <f t="shared" si="4"/>
        <v>297.05882352941177</v>
      </c>
    </row>
    <row r="76" spans="1:14" ht="50" customHeight="1" thickTop="1" thickBot="1" x14ac:dyDescent="0.4">
      <c r="A76" s="6"/>
      <c r="B76" s="8"/>
      <c r="C76" s="10">
        <v>36</v>
      </c>
      <c r="D76" s="6">
        <v>31</v>
      </c>
      <c r="E76" s="4"/>
      <c r="F76" s="14">
        <v>31</v>
      </c>
      <c r="G76" s="14">
        <v>30.32</v>
      </c>
      <c r="H76" s="8">
        <v>27.29</v>
      </c>
      <c r="I76" s="3"/>
      <c r="J76" s="4"/>
    </row>
    <row r="77" spans="1:14" ht="50" customHeight="1" thickTop="1" thickBot="1" x14ac:dyDescent="0.4">
      <c r="A77" s="8"/>
      <c r="B77" s="8"/>
      <c r="C77" s="10">
        <v>39</v>
      </c>
      <c r="D77" s="7">
        <v>32</v>
      </c>
      <c r="E77" s="7">
        <v>31</v>
      </c>
      <c r="F77" s="7">
        <v>30.32</v>
      </c>
      <c r="G77" s="2"/>
      <c r="H77" s="7">
        <v>30</v>
      </c>
      <c r="I77" s="8">
        <v>31</v>
      </c>
      <c r="J77" s="13">
        <v>28</v>
      </c>
    </row>
    <row r="78" spans="1:14" ht="50" customHeight="1" thickTop="1" thickBot="1" x14ac:dyDescent="0.4"/>
    <row r="79" spans="1:14" ht="50" customHeight="1" thickTop="1" thickBot="1" x14ac:dyDescent="0.4">
      <c r="A79" s="10">
        <v>12</v>
      </c>
      <c r="B79" s="5"/>
      <c r="C79" s="5">
        <v>10</v>
      </c>
      <c r="D79" s="5"/>
      <c r="E79" s="5"/>
      <c r="F79" s="5">
        <v>7.9</v>
      </c>
      <c r="G79" s="5"/>
      <c r="H79" s="5">
        <v>7</v>
      </c>
      <c r="I79" s="5"/>
      <c r="J79" s="5"/>
    </row>
    <row r="80" spans="1:14" ht="50" customHeight="1" thickTop="1" thickBot="1" x14ac:dyDescent="0.4">
      <c r="A80" s="5"/>
      <c r="B80" s="5"/>
      <c r="C80" s="9">
        <v>13.11</v>
      </c>
      <c r="D80" s="6">
        <v>10</v>
      </c>
      <c r="E80" s="5">
        <v>7.9</v>
      </c>
      <c r="F80" s="5"/>
      <c r="G80" s="10">
        <v>5</v>
      </c>
      <c r="H80" s="1"/>
      <c r="I80" s="11">
        <v>23</v>
      </c>
      <c r="J80" s="1"/>
    </row>
    <row r="81" spans="1:10" ht="50" customHeight="1" thickTop="1" thickBot="1" x14ac:dyDescent="0.4">
      <c r="A81" s="5"/>
      <c r="B81" s="5">
        <v>13.11</v>
      </c>
      <c r="C81" s="5"/>
      <c r="D81" s="6"/>
      <c r="E81" s="5" t="s">
        <v>23</v>
      </c>
      <c r="F81" s="5"/>
      <c r="G81" s="10">
        <v>8</v>
      </c>
      <c r="H81" s="1"/>
      <c r="I81" s="17" t="s">
        <v>21</v>
      </c>
      <c r="J81" s="1"/>
    </row>
    <row r="82" spans="1:10" ht="50" customHeight="1" thickTop="1" thickBot="1" x14ac:dyDescent="0.4">
      <c r="A82" s="5">
        <v>1</v>
      </c>
      <c r="B82" s="5"/>
      <c r="C82" s="6">
        <v>1.3</v>
      </c>
      <c r="D82" s="11">
        <v>14</v>
      </c>
      <c r="E82" s="6">
        <v>9</v>
      </c>
      <c r="F82" s="6">
        <v>4</v>
      </c>
      <c r="G82" s="7">
        <v>31</v>
      </c>
      <c r="H82" s="11">
        <v>22</v>
      </c>
      <c r="I82" s="6"/>
      <c r="J82" s="11">
        <v>24</v>
      </c>
    </row>
    <row r="83" spans="1:10" ht="50" customHeight="1" thickTop="1" thickBot="1" x14ac:dyDescent="0.4">
      <c r="A83" s="6"/>
      <c r="B83" s="5"/>
      <c r="C83" s="6">
        <v>10</v>
      </c>
      <c r="D83" s="5">
        <v>1.3</v>
      </c>
      <c r="E83" s="5"/>
      <c r="F83" s="8" t="s">
        <v>22</v>
      </c>
      <c r="G83" s="2"/>
      <c r="H83" s="7" t="s">
        <v>7</v>
      </c>
      <c r="I83" s="2"/>
      <c r="J83" s="2"/>
    </row>
    <row r="84" spans="1:10" ht="50" customHeight="1" thickTop="1" thickBot="1" x14ac:dyDescent="0.4">
      <c r="A84" s="6"/>
      <c r="B84" s="10">
        <v>2</v>
      </c>
      <c r="C84" s="5"/>
      <c r="D84" s="5"/>
      <c r="E84" s="8" t="s">
        <v>22</v>
      </c>
      <c r="F84" s="18">
        <v>34</v>
      </c>
      <c r="G84" s="12">
        <v>21</v>
      </c>
      <c r="H84" s="6">
        <v>30</v>
      </c>
      <c r="I84" s="6">
        <v>31.25</v>
      </c>
      <c r="J84" s="7">
        <v>30.26</v>
      </c>
    </row>
    <row r="85" spans="1:10" ht="50" customHeight="1" thickTop="1" thickBot="1" x14ac:dyDescent="0.4">
      <c r="A85" s="6"/>
      <c r="B85" s="7"/>
      <c r="C85" s="7">
        <v>32</v>
      </c>
      <c r="D85" s="6">
        <v>1.31</v>
      </c>
      <c r="E85" s="12">
        <v>20</v>
      </c>
      <c r="F85" s="5">
        <v>31</v>
      </c>
      <c r="G85" s="5" t="s">
        <v>2</v>
      </c>
      <c r="H85" s="6">
        <v>31</v>
      </c>
      <c r="I85" s="6">
        <v>30.26</v>
      </c>
      <c r="J85" s="4"/>
    </row>
    <row r="86" spans="1:10" ht="50" customHeight="1" thickTop="1" thickBot="1" x14ac:dyDescent="0.4">
      <c r="A86" s="6">
        <v>1</v>
      </c>
      <c r="B86" s="8"/>
      <c r="C86" s="7">
        <v>1</v>
      </c>
      <c r="D86" s="6"/>
      <c r="E86" s="11">
        <v>33</v>
      </c>
      <c r="F86" s="7">
        <v>30</v>
      </c>
      <c r="G86" s="7">
        <v>31</v>
      </c>
      <c r="H86" s="2"/>
      <c r="I86" s="6">
        <v>27.29</v>
      </c>
      <c r="J86" s="14"/>
    </row>
    <row r="87" spans="1:10" ht="50" customHeight="1" thickTop="1" thickBot="1" x14ac:dyDescent="0.4">
      <c r="A87" s="6"/>
      <c r="B87" s="8"/>
      <c r="C87" s="10">
        <v>36</v>
      </c>
      <c r="D87" s="6">
        <v>31</v>
      </c>
      <c r="E87" s="4"/>
      <c r="F87" s="14">
        <v>31</v>
      </c>
      <c r="G87" s="14">
        <v>30.32</v>
      </c>
      <c r="H87" s="8">
        <v>27.29</v>
      </c>
      <c r="I87" s="3"/>
      <c r="J87" s="4"/>
    </row>
    <row r="88" spans="1:10" ht="50" customHeight="1" thickTop="1" thickBot="1" x14ac:dyDescent="0.4">
      <c r="A88" s="8"/>
      <c r="B88" s="8"/>
      <c r="C88" s="10">
        <v>39</v>
      </c>
      <c r="D88" s="7">
        <v>32</v>
      </c>
      <c r="E88" s="7">
        <v>31</v>
      </c>
      <c r="F88" s="7">
        <v>30.32</v>
      </c>
      <c r="G88" s="2"/>
      <c r="H88" s="7">
        <v>30</v>
      </c>
      <c r="I88" s="8">
        <v>31</v>
      </c>
      <c r="J88" s="13">
        <v>28</v>
      </c>
    </row>
    <row r="89" spans="1:10" ht="50" customHeight="1" thickTop="1" thickBot="1" x14ac:dyDescent="0.4"/>
    <row r="90" spans="1:10" ht="50" customHeight="1" thickTop="1" thickBot="1" x14ac:dyDescent="0.4">
      <c r="A90" s="10">
        <v>12</v>
      </c>
      <c r="B90" s="5"/>
      <c r="C90" s="5"/>
      <c r="D90" s="5"/>
      <c r="E90" s="5"/>
      <c r="F90" s="10">
        <v>9</v>
      </c>
      <c r="G90" s="5"/>
      <c r="H90" s="5"/>
      <c r="I90" s="5"/>
      <c r="J90" s="5"/>
    </row>
    <row r="91" spans="1:10" ht="50" customHeight="1" thickTop="1" thickBot="1" x14ac:dyDescent="0.4">
      <c r="A91" s="5"/>
      <c r="B91" s="5"/>
      <c r="C91" s="15">
        <v>13</v>
      </c>
      <c r="D91" s="11">
        <v>10</v>
      </c>
      <c r="E91" s="5"/>
      <c r="F91" s="5"/>
      <c r="G91" s="10">
        <v>5</v>
      </c>
      <c r="H91" s="1"/>
      <c r="I91" s="11">
        <v>23</v>
      </c>
      <c r="J91" s="1"/>
    </row>
    <row r="92" spans="1:10" ht="50" customHeight="1" thickTop="1" thickBot="1" x14ac:dyDescent="0.4">
      <c r="A92" s="5"/>
      <c r="B92" s="10">
        <v>11</v>
      </c>
      <c r="C92" s="5"/>
      <c r="D92" s="6"/>
      <c r="E92" s="5"/>
      <c r="F92" s="5"/>
      <c r="G92" s="10">
        <v>8</v>
      </c>
      <c r="H92" s="1"/>
      <c r="I92" s="11">
        <v>6</v>
      </c>
      <c r="J92" s="1"/>
    </row>
    <row r="93" spans="1:10" ht="50" customHeight="1" thickTop="1" thickBot="1" x14ac:dyDescent="0.4">
      <c r="A93" s="5"/>
      <c r="B93" s="5"/>
      <c r="C93" s="6">
        <v>1.3</v>
      </c>
      <c r="D93" s="11">
        <v>14</v>
      </c>
      <c r="E93" s="6">
        <v>9</v>
      </c>
      <c r="F93" s="6">
        <v>4</v>
      </c>
      <c r="G93" s="7">
        <v>31</v>
      </c>
      <c r="H93" s="11">
        <v>22</v>
      </c>
      <c r="I93" s="6"/>
      <c r="J93" s="11">
        <v>24</v>
      </c>
    </row>
    <row r="94" spans="1:10" ht="50" customHeight="1" thickTop="1" thickBot="1" x14ac:dyDescent="0.4">
      <c r="A94" s="6"/>
      <c r="B94" s="5"/>
      <c r="C94" s="6">
        <v>10</v>
      </c>
      <c r="D94" s="5"/>
      <c r="E94" s="5"/>
      <c r="F94" s="8"/>
      <c r="G94" s="2"/>
      <c r="H94" s="7" t="s">
        <v>7</v>
      </c>
      <c r="I94" s="2"/>
      <c r="J94" s="2"/>
    </row>
    <row r="95" spans="1:10" ht="50" customHeight="1" thickTop="1" thickBot="1" x14ac:dyDescent="0.4">
      <c r="A95" s="6"/>
      <c r="B95" s="10">
        <v>2</v>
      </c>
      <c r="C95" s="10">
        <v>15</v>
      </c>
      <c r="D95" s="5"/>
      <c r="E95" s="8"/>
      <c r="F95" s="18">
        <v>34</v>
      </c>
      <c r="G95" s="12">
        <v>21</v>
      </c>
      <c r="H95" s="6">
        <v>30</v>
      </c>
      <c r="I95" s="6">
        <v>31.25</v>
      </c>
      <c r="J95" s="7">
        <v>30.26</v>
      </c>
    </row>
    <row r="96" spans="1:10" ht="50" customHeight="1" thickTop="1" thickBot="1" x14ac:dyDescent="0.4">
      <c r="A96" s="6"/>
      <c r="B96" s="7"/>
      <c r="C96" s="7">
        <v>32</v>
      </c>
      <c r="D96" s="6">
        <v>1.31</v>
      </c>
      <c r="E96" s="12">
        <v>20</v>
      </c>
      <c r="F96" s="5">
        <v>31</v>
      </c>
      <c r="G96" s="5" t="s">
        <v>2</v>
      </c>
      <c r="H96" s="6">
        <v>31</v>
      </c>
      <c r="I96" s="6">
        <v>30.26</v>
      </c>
      <c r="J96" s="4"/>
    </row>
    <row r="97" spans="1:10" ht="50" customHeight="1" thickTop="1" thickBot="1" x14ac:dyDescent="0.4">
      <c r="A97" s="6">
        <v>1</v>
      </c>
      <c r="B97" s="8"/>
      <c r="C97" s="7">
        <v>1</v>
      </c>
      <c r="D97" s="6"/>
      <c r="E97" s="11">
        <v>33</v>
      </c>
      <c r="F97" s="7">
        <v>30</v>
      </c>
      <c r="G97" s="7">
        <v>31</v>
      </c>
      <c r="H97" s="2"/>
      <c r="I97" s="6">
        <v>27.29</v>
      </c>
      <c r="J97" s="14"/>
    </row>
    <row r="98" spans="1:10" ht="50" customHeight="1" thickTop="1" thickBot="1" x14ac:dyDescent="0.4">
      <c r="A98" s="6"/>
      <c r="B98" s="8"/>
      <c r="C98" s="10">
        <v>36</v>
      </c>
      <c r="D98" s="6">
        <v>31</v>
      </c>
      <c r="E98" s="4"/>
      <c r="F98" s="14">
        <v>31</v>
      </c>
      <c r="G98" s="14">
        <v>30.32</v>
      </c>
      <c r="H98" s="8">
        <v>27.29</v>
      </c>
      <c r="I98" s="3"/>
      <c r="J98" s="4"/>
    </row>
    <row r="99" spans="1:10" ht="50" customHeight="1" thickTop="1" thickBot="1" x14ac:dyDescent="0.4">
      <c r="A99" s="8"/>
      <c r="B99" s="8"/>
      <c r="C99" s="10">
        <v>39</v>
      </c>
      <c r="D99" s="7">
        <v>32</v>
      </c>
      <c r="E99" s="7">
        <v>31</v>
      </c>
      <c r="F99" s="7">
        <v>30.32</v>
      </c>
      <c r="G99" s="2"/>
      <c r="H99" s="7">
        <v>30</v>
      </c>
      <c r="I99" s="8">
        <v>31</v>
      </c>
      <c r="J99" s="13">
        <v>28</v>
      </c>
    </row>
    <row r="100" spans="1:10" ht="50" customHeight="1" thickTop="1" thickBot="1" x14ac:dyDescent="0.4">
      <c r="A100" t="s">
        <v>24</v>
      </c>
    </row>
    <row r="101" spans="1:10" ht="50" customHeight="1" thickTop="1" thickBot="1" x14ac:dyDescent="0.4">
      <c r="A101" s="10">
        <v>12</v>
      </c>
      <c r="B101" s="5"/>
      <c r="C101" s="5">
        <v>10</v>
      </c>
      <c r="D101" s="5"/>
      <c r="E101" s="5"/>
      <c r="F101" s="5">
        <v>7.9</v>
      </c>
      <c r="G101" s="5"/>
      <c r="H101" s="5">
        <v>7</v>
      </c>
      <c r="I101" s="5"/>
      <c r="J101" s="5"/>
    </row>
    <row r="102" spans="1:10" ht="50" customHeight="1" thickTop="1" thickBot="1" x14ac:dyDescent="0.4">
      <c r="A102" s="5"/>
      <c r="B102" s="5"/>
      <c r="C102" s="9">
        <v>13.11</v>
      </c>
      <c r="D102" s="6">
        <v>10</v>
      </c>
      <c r="E102" s="5">
        <v>7.9</v>
      </c>
      <c r="F102" s="5"/>
      <c r="G102" s="10">
        <v>5</v>
      </c>
      <c r="H102" s="1"/>
      <c r="I102" s="11">
        <v>23</v>
      </c>
      <c r="J102" s="1"/>
    </row>
    <row r="103" spans="1:10" ht="50" customHeight="1" thickTop="1" thickBot="1" x14ac:dyDescent="0.4">
      <c r="A103" s="5"/>
      <c r="B103" s="5">
        <v>13.11</v>
      </c>
      <c r="C103" s="5"/>
      <c r="D103" s="6"/>
      <c r="E103" s="5" t="s">
        <v>0</v>
      </c>
      <c r="F103" s="5"/>
      <c r="G103" s="10">
        <v>8</v>
      </c>
      <c r="H103" s="1"/>
      <c r="I103" s="17" t="s">
        <v>21</v>
      </c>
      <c r="J103" s="1"/>
    </row>
    <row r="104" spans="1:10" ht="50" customHeight="1" thickTop="1" thickBot="1" x14ac:dyDescent="0.4">
      <c r="A104" s="5">
        <v>1</v>
      </c>
      <c r="B104" s="5"/>
      <c r="C104" s="6">
        <v>1.3</v>
      </c>
      <c r="D104" s="11">
        <v>14</v>
      </c>
      <c r="E104" s="6">
        <v>9</v>
      </c>
      <c r="F104" s="6">
        <v>6.4</v>
      </c>
      <c r="G104" s="7">
        <v>31</v>
      </c>
      <c r="H104" s="11">
        <v>22</v>
      </c>
      <c r="I104" s="6"/>
      <c r="J104" s="11">
        <v>24</v>
      </c>
    </row>
    <row r="105" spans="1:10" ht="50" customHeight="1" thickTop="1" thickBot="1" x14ac:dyDescent="0.4">
      <c r="A105" s="6"/>
      <c r="B105" s="5"/>
      <c r="C105" s="6">
        <v>10</v>
      </c>
      <c r="D105" s="5">
        <v>1.3</v>
      </c>
      <c r="E105" s="5"/>
      <c r="F105" s="8" t="s">
        <v>1</v>
      </c>
      <c r="G105" s="2"/>
      <c r="H105" s="7" t="s">
        <v>7</v>
      </c>
      <c r="I105" s="2"/>
      <c r="J105" s="2"/>
    </row>
    <row r="106" spans="1:10" ht="50" customHeight="1" thickTop="1" thickBot="1" x14ac:dyDescent="0.4">
      <c r="A106" s="6"/>
      <c r="B106" s="10">
        <v>2</v>
      </c>
      <c r="C106" s="5"/>
      <c r="D106" s="5">
        <v>32</v>
      </c>
      <c r="E106" s="8">
        <v>31</v>
      </c>
      <c r="F106" s="8">
        <v>32</v>
      </c>
      <c r="G106" s="12">
        <v>21</v>
      </c>
      <c r="H106" s="6">
        <v>30</v>
      </c>
      <c r="I106" s="6">
        <v>31.25</v>
      </c>
      <c r="J106" s="7">
        <v>30.26</v>
      </c>
    </row>
    <row r="107" spans="1:10" ht="50" customHeight="1" thickTop="1" thickBot="1" x14ac:dyDescent="0.4">
      <c r="A107" s="6"/>
      <c r="B107" s="7"/>
      <c r="C107" s="7">
        <v>32</v>
      </c>
      <c r="D107" s="6">
        <v>1.31</v>
      </c>
      <c r="E107" s="12">
        <v>20</v>
      </c>
      <c r="F107" s="5">
        <v>31</v>
      </c>
      <c r="G107" s="5" t="s">
        <v>2</v>
      </c>
      <c r="H107" s="6">
        <v>31</v>
      </c>
      <c r="I107" s="6">
        <v>30.26</v>
      </c>
      <c r="J107" s="4"/>
    </row>
    <row r="108" spans="1:10" ht="50" customHeight="1" thickTop="1" thickBot="1" x14ac:dyDescent="0.4">
      <c r="A108" s="6">
        <v>1</v>
      </c>
      <c r="B108" s="8"/>
      <c r="C108" s="7">
        <v>1</v>
      </c>
      <c r="D108" s="6"/>
      <c r="E108" s="11">
        <v>33</v>
      </c>
      <c r="F108" s="7">
        <v>30</v>
      </c>
      <c r="G108" s="7">
        <v>31</v>
      </c>
      <c r="H108" s="2"/>
      <c r="I108" s="6">
        <v>27.29</v>
      </c>
      <c r="J108" s="14">
        <v>30.26</v>
      </c>
    </row>
    <row r="109" spans="1:10" ht="50" customHeight="1" thickTop="1" thickBot="1" x14ac:dyDescent="0.4">
      <c r="A109" s="6"/>
      <c r="B109" s="8"/>
      <c r="C109" s="5">
        <v>32</v>
      </c>
      <c r="D109" s="6">
        <v>31</v>
      </c>
      <c r="E109" s="4"/>
      <c r="F109" s="14">
        <v>31</v>
      </c>
      <c r="G109" s="14">
        <v>30.32</v>
      </c>
      <c r="H109" s="8">
        <v>27.29</v>
      </c>
      <c r="I109" s="3"/>
      <c r="J109" s="4"/>
    </row>
    <row r="110" spans="1:10" ht="50" customHeight="1" thickTop="1" thickBot="1" x14ac:dyDescent="0.4">
      <c r="A110" s="8"/>
      <c r="B110" s="8"/>
      <c r="C110" s="5"/>
      <c r="D110" s="7">
        <v>32</v>
      </c>
      <c r="E110" s="7">
        <v>31</v>
      </c>
      <c r="F110" s="7">
        <v>30.32</v>
      </c>
      <c r="G110" s="2"/>
      <c r="H110" s="7">
        <v>30</v>
      </c>
      <c r="I110" s="8">
        <v>31</v>
      </c>
      <c r="J110" s="13">
        <v>28</v>
      </c>
    </row>
    <row r="111" spans="1:10" ht="50" customHeight="1" thickTop="1" thickBot="1" x14ac:dyDescent="0.4">
      <c r="A111" t="s">
        <v>25</v>
      </c>
    </row>
    <row r="112" spans="1:10" ht="50" customHeight="1" thickTop="1" thickBot="1" x14ac:dyDescent="0.4">
      <c r="A112" s="30">
        <v>12</v>
      </c>
      <c r="B112" s="20">
        <v>17</v>
      </c>
      <c r="C112" s="20">
        <v>10.16</v>
      </c>
      <c r="D112" s="20">
        <v>17</v>
      </c>
      <c r="E112" s="20">
        <v>16</v>
      </c>
      <c r="F112" s="20" t="s">
        <v>31</v>
      </c>
      <c r="G112" s="20">
        <v>16</v>
      </c>
      <c r="H112" s="20">
        <v>7</v>
      </c>
      <c r="I112" s="20"/>
      <c r="J112" s="20">
        <v>17</v>
      </c>
    </row>
    <row r="113" spans="1:10" ht="50" customHeight="1" thickTop="1" thickBot="1" x14ac:dyDescent="0.4">
      <c r="A113" s="20">
        <v>17</v>
      </c>
      <c r="B113" s="36" t="s">
        <v>22</v>
      </c>
      <c r="C113" s="21" t="s">
        <v>26</v>
      </c>
      <c r="D113" s="17">
        <v>10.16</v>
      </c>
      <c r="E113" s="20" t="s">
        <v>29</v>
      </c>
      <c r="F113" s="20"/>
      <c r="G113" s="30">
        <v>5</v>
      </c>
      <c r="H113" s="20">
        <v>16</v>
      </c>
      <c r="I113" s="28">
        <v>23</v>
      </c>
      <c r="J113" s="22"/>
    </row>
    <row r="114" spans="1:10" ht="50" customHeight="1" thickTop="1" thickBot="1" x14ac:dyDescent="0.4">
      <c r="A114" s="20">
        <v>16</v>
      </c>
      <c r="B114" s="20" t="s">
        <v>26</v>
      </c>
      <c r="C114" s="20">
        <v>16.18</v>
      </c>
      <c r="D114" s="17">
        <v>17</v>
      </c>
      <c r="E114" s="20" t="s">
        <v>43</v>
      </c>
      <c r="F114" s="20">
        <v>15.17</v>
      </c>
      <c r="G114" s="30">
        <v>8</v>
      </c>
      <c r="H114" s="20">
        <v>17</v>
      </c>
      <c r="I114" s="28">
        <v>6</v>
      </c>
      <c r="J114" s="20">
        <v>17</v>
      </c>
    </row>
    <row r="115" spans="1:10" ht="50" customHeight="1" thickTop="1" thickBot="1" x14ac:dyDescent="0.4">
      <c r="A115" s="20">
        <v>1.17</v>
      </c>
      <c r="B115" s="20">
        <v>16.18</v>
      </c>
      <c r="C115" s="17" t="s">
        <v>27</v>
      </c>
      <c r="D115" s="27">
        <v>14</v>
      </c>
      <c r="E115" s="17">
        <v>9.17</v>
      </c>
      <c r="F115" s="17" t="s">
        <v>46</v>
      </c>
      <c r="G115" s="23">
        <v>31.17</v>
      </c>
      <c r="H115" s="28">
        <v>22</v>
      </c>
      <c r="I115" s="35" t="s">
        <v>22</v>
      </c>
      <c r="J115" s="28">
        <v>24</v>
      </c>
    </row>
    <row r="116" spans="1:10" ht="50" customHeight="1" thickTop="1" thickBot="1" x14ac:dyDescent="0.4">
      <c r="A116" s="17">
        <v>16.18</v>
      </c>
      <c r="B116" s="20">
        <v>15.17</v>
      </c>
      <c r="C116" s="17">
        <v>10.16</v>
      </c>
      <c r="D116" s="20" t="s">
        <v>39</v>
      </c>
      <c r="E116" s="20">
        <v>16.18</v>
      </c>
      <c r="F116" s="34" t="s">
        <v>35</v>
      </c>
      <c r="G116" s="23">
        <v>16</v>
      </c>
      <c r="H116" s="23" t="s">
        <v>32</v>
      </c>
      <c r="I116" s="24"/>
      <c r="J116" s="23">
        <v>17</v>
      </c>
    </row>
    <row r="117" spans="1:10" ht="50" customHeight="1" thickTop="1" thickBot="1" x14ac:dyDescent="0.4">
      <c r="A117" s="17">
        <v>17</v>
      </c>
      <c r="B117" s="30">
        <v>2</v>
      </c>
      <c r="C117" s="20" t="s">
        <v>38</v>
      </c>
      <c r="D117" s="20" t="s">
        <v>42</v>
      </c>
      <c r="E117" s="19" t="s">
        <v>30</v>
      </c>
      <c r="F117" s="19">
        <v>32.18</v>
      </c>
      <c r="G117" s="29">
        <v>21</v>
      </c>
      <c r="H117" s="17" t="s">
        <v>40</v>
      </c>
      <c r="I117" s="17" t="s">
        <v>34</v>
      </c>
      <c r="J117" s="23">
        <v>30.26</v>
      </c>
    </row>
    <row r="118" spans="1:10" ht="50" customHeight="1" thickTop="1" thickBot="1" x14ac:dyDescent="0.4">
      <c r="A118" s="17">
        <v>16.18</v>
      </c>
      <c r="B118" s="23">
        <v>17</v>
      </c>
      <c r="C118" s="23" t="s">
        <v>42</v>
      </c>
      <c r="D118" s="17" t="s">
        <v>28</v>
      </c>
      <c r="E118" s="29">
        <v>20</v>
      </c>
      <c r="F118" s="20">
        <v>31.17</v>
      </c>
      <c r="G118" s="33" t="s">
        <v>41</v>
      </c>
      <c r="H118" s="17">
        <v>31.17</v>
      </c>
      <c r="I118" s="17" t="s">
        <v>44</v>
      </c>
      <c r="J118" s="25">
        <v>17</v>
      </c>
    </row>
    <row r="119" spans="1:10" ht="50" customHeight="1" thickTop="1" thickBot="1" x14ac:dyDescent="0.4">
      <c r="A119" s="17">
        <v>1.17</v>
      </c>
      <c r="B119" s="19">
        <v>16.18</v>
      </c>
      <c r="C119" s="23" t="s">
        <v>37</v>
      </c>
      <c r="D119" s="17">
        <v>16.18</v>
      </c>
      <c r="E119" s="28">
        <v>33</v>
      </c>
      <c r="F119" s="23" t="s">
        <v>40</v>
      </c>
      <c r="G119" s="23" t="s">
        <v>36</v>
      </c>
      <c r="H119" s="23">
        <v>18</v>
      </c>
      <c r="I119" s="17" t="s">
        <v>33</v>
      </c>
      <c r="J119" s="26">
        <v>30.26</v>
      </c>
    </row>
    <row r="120" spans="1:10" ht="50" customHeight="1" thickTop="1" thickBot="1" x14ac:dyDescent="0.4">
      <c r="A120" s="17">
        <v>18</v>
      </c>
      <c r="B120" s="19">
        <v>17</v>
      </c>
      <c r="C120" s="20">
        <v>32</v>
      </c>
      <c r="D120" s="17" t="s">
        <v>36</v>
      </c>
      <c r="E120" s="26">
        <v>18</v>
      </c>
      <c r="F120" s="26" t="s">
        <v>36</v>
      </c>
      <c r="G120" s="26">
        <v>30.32</v>
      </c>
      <c r="H120" s="19" t="s">
        <v>33</v>
      </c>
      <c r="I120" s="19">
        <v>18</v>
      </c>
      <c r="J120" s="25"/>
    </row>
    <row r="121" spans="1:10" ht="50" customHeight="1" thickTop="1" thickBot="1" x14ac:dyDescent="0.4">
      <c r="A121" s="19">
        <v>17</v>
      </c>
      <c r="B121" s="19">
        <v>18</v>
      </c>
      <c r="C121" s="20">
        <v>17</v>
      </c>
      <c r="D121" s="23">
        <v>32.18</v>
      </c>
      <c r="E121" s="23">
        <v>31.17</v>
      </c>
      <c r="F121" s="23" t="s">
        <v>45</v>
      </c>
      <c r="G121" s="23">
        <v>17</v>
      </c>
      <c r="H121" s="23">
        <v>30.18</v>
      </c>
      <c r="I121" s="19">
        <v>31</v>
      </c>
      <c r="J121" s="31">
        <v>28</v>
      </c>
    </row>
    <row r="122" spans="1:10" ht="50" customHeight="1" thickTop="1" thickBot="1" x14ac:dyDescent="0.4">
      <c r="A122" t="s">
        <v>47</v>
      </c>
    </row>
    <row r="123" spans="1:10" ht="50" customHeight="1" thickTop="1" thickBot="1" x14ac:dyDescent="0.4">
      <c r="A123" s="30">
        <v>12</v>
      </c>
      <c r="B123" s="20">
        <v>17</v>
      </c>
      <c r="C123" s="20">
        <v>10.16</v>
      </c>
      <c r="D123" s="20">
        <v>17</v>
      </c>
      <c r="E123" s="20">
        <v>16</v>
      </c>
      <c r="F123" s="20" t="s">
        <v>31</v>
      </c>
      <c r="G123" s="20">
        <v>16</v>
      </c>
      <c r="H123" s="20">
        <v>7</v>
      </c>
      <c r="I123" s="36" t="s">
        <v>22</v>
      </c>
      <c r="J123" s="37" t="s">
        <v>22</v>
      </c>
    </row>
    <row r="124" spans="1:10" ht="50" customHeight="1" thickTop="1" thickBot="1" x14ac:dyDescent="0.4">
      <c r="A124" s="20">
        <v>17</v>
      </c>
      <c r="B124" s="36" t="s">
        <v>22</v>
      </c>
      <c r="C124" s="21">
        <v>13.11</v>
      </c>
      <c r="D124" s="17">
        <v>10.16</v>
      </c>
      <c r="E124" s="20" t="s">
        <v>29</v>
      </c>
      <c r="F124" s="36" t="s">
        <v>22</v>
      </c>
      <c r="G124" s="30">
        <v>5</v>
      </c>
      <c r="H124" s="20">
        <v>16</v>
      </c>
      <c r="I124" s="28">
        <v>23</v>
      </c>
      <c r="J124" s="36" t="s">
        <v>22</v>
      </c>
    </row>
    <row r="125" spans="1:10" ht="50" customHeight="1" thickTop="1" thickBot="1" x14ac:dyDescent="0.4">
      <c r="A125" s="20">
        <v>16</v>
      </c>
      <c r="B125" s="20">
        <v>13.11</v>
      </c>
      <c r="C125" s="20">
        <v>16.18</v>
      </c>
      <c r="D125" s="17">
        <v>17</v>
      </c>
      <c r="E125" s="20" t="s">
        <v>43</v>
      </c>
      <c r="F125" s="20">
        <v>15.17</v>
      </c>
      <c r="G125" s="30">
        <v>8</v>
      </c>
      <c r="H125" s="20">
        <v>17</v>
      </c>
      <c r="I125" s="28">
        <v>6</v>
      </c>
      <c r="J125" s="36" t="s">
        <v>22</v>
      </c>
    </row>
    <row r="126" spans="1:10" ht="50" customHeight="1" thickTop="1" thickBot="1" x14ac:dyDescent="0.4">
      <c r="A126" s="20">
        <v>1.17</v>
      </c>
      <c r="B126" s="20">
        <v>16.18</v>
      </c>
      <c r="C126" s="17" t="s">
        <v>27</v>
      </c>
      <c r="D126" s="27">
        <v>14</v>
      </c>
      <c r="E126" s="17">
        <v>9.17</v>
      </c>
      <c r="F126" s="17" t="s">
        <v>46</v>
      </c>
      <c r="G126" s="23">
        <v>31.17</v>
      </c>
      <c r="H126" s="28">
        <v>22</v>
      </c>
      <c r="I126" s="35" t="s">
        <v>22</v>
      </c>
      <c r="J126" s="28">
        <v>24</v>
      </c>
    </row>
    <row r="127" spans="1:10" ht="50" customHeight="1" thickTop="1" thickBot="1" x14ac:dyDescent="0.4">
      <c r="A127" s="17">
        <v>16.18</v>
      </c>
      <c r="B127" s="20">
        <v>15.17</v>
      </c>
      <c r="C127" s="17">
        <v>10.16</v>
      </c>
      <c r="D127" s="20" t="s">
        <v>39</v>
      </c>
      <c r="E127" s="20">
        <v>16.18</v>
      </c>
      <c r="F127" s="34" t="s">
        <v>35</v>
      </c>
      <c r="G127" s="23">
        <v>16</v>
      </c>
      <c r="H127" s="23" t="s">
        <v>32</v>
      </c>
      <c r="I127" s="24"/>
      <c r="J127" s="23">
        <v>17</v>
      </c>
    </row>
    <row r="128" spans="1:10" ht="50" customHeight="1" thickTop="1" thickBot="1" x14ac:dyDescent="0.4">
      <c r="A128" s="17">
        <v>17</v>
      </c>
      <c r="B128" s="30">
        <v>2</v>
      </c>
      <c r="C128" s="20" t="s">
        <v>38</v>
      </c>
      <c r="D128" s="20" t="s">
        <v>42</v>
      </c>
      <c r="E128" s="19" t="s">
        <v>30</v>
      </c>
      <c r="F128" s="19">
        <v>32.18</v>
      </c>
      <c r="G128" s="29">
        <v>21</v>
      </c>
      <c r="H128" s="17" t="s">
        <v>40</v>
      </c>
      <c r="I128" s="17" t="s">
        <v>34</v>
      </c>
      <c r="J128" s="23">
        <v>30.26</v>
      </c>
    </row>
    <row r="129" spans="1:10" ht="50" customHeight="1" thickTop="1" thickBot="1" x14ac:dyDescent="0.4">
      <c r="A129" s="17">
        <v>16.18</v>
      </c>
      <c r="B129" s="23">
        <v>17</v>
      </c>
      <c r="C129" s="23" t="s">
        <v>42</v>
      </c>
      <c r="D129" s="17" t="s">
        <v>28</v>
      </c>
      <c r="E129" s="29">
        <v>20</v>
      </c>
      <c r="F129" s="20">
        <v>31.17</v>
      </c>
      <c r="G129" s="33" t="s">
        <v>41</v>
      </c>
      <c r="H129" s="17">
        <v>31.17</v>
      </c>
      <c r="I129" s="17" t="s">
        <v>44</v>
      </c>
      <c r="J129" s="25">
        <v>17</v>
      </c>
    </row>
    <row r="130" spans="1:10" ht="50" customHeight="1" thickTop="1" thickBot="1" x14ac:dyDescent="0.4">
      <c r="A130" s="17">
        <v>1.17</v>
      </c>
      <c r="B130" s="19">
        <v>16.18</v>
      </c>
      <c r="C130" s="23" t="s">
        <v>37</v>
      </c>
      <c r="D130" s="17">
        <v>16.18</v>
      </c>
      <c r="E130" s="28">
        <v>33</v>
      </c>
      <c r="F130" s="23" t="s">
        <v>40</v>
      </c>
      <c r="G130" s="23" t="s">
        <v>36</v>
      </c>
      <c r="H130" s="23">
        <v>18</v>
      </c>
      <c r="I130" s="17" t="s">
        <v>33</v>
      </c>
      <c r="J130" s="26">
        <v>30.26</v>
      </c>
    </row>
    <row r="131" spans="1:10" ht="50" customHeight="1" thickTop="1" thickBot="1" x14ac:dyDescent="0.4">
      <c r="A131" s="17">
        <v>18</v>
      </c>
      <c r="B131" s="19">
        <v>17</v>
      </c>
      <c r="C131" s="20">
        <v>32</v>
      </c>
      <c r="D131" s="17" t="s">
        <v>36</v>
      </c>
      <c r="E131" s="26">
        <v>18</v>
      </c>
      <c r="F131" s="26" t="s">
        <v>36</v>
      </c>
      <c r="G131" s="26">
        <v>30.32</v>
      </c>
      <c r="H131" s="19" t="s">
        <v>33</v>
      </c>
      <c r="I131" s="19">
        <v>18</v>
      </c>
      <c r="J131" s="25"/>
    </row>
    <row r="132" spans="1:10" ht="50" customHeight="1" thickTop="1" thickBot="1" x14ac:dyDescent="0.4">
      <c r="A132" s="38" t="s">
        <v>22</v>
      </c>
      <c r="B132" s="19">
        <v>18</v>
      </c>
      <c r="C132" s="20">
        <v>17</v>
      </c>
      <c r="D132" s="23">
        <v>32.18</v>
      </c>
      <c r="E132" s="23">
        <v>31.17</v>
      </c>
      <c r="F132" s="23" t="s">
        <v>45</v>
      </c>
      <c r="G132" s="23">
        <v>17</v>
      </c>
      <c r="H132" s="23">
        <v>30.18</v>
      </c>
      <c r="I132" s="19">
        <v>31</v>
      </c>
      <c r="J132" s="31">
        <v>28</v>
      </c>
    </row>
    <row r="133" spans="1:10" ht="50" customHeight="1" thickTop="1" thickBot="1" x14ac:dyDescent="0.4">
      <c r="A133" t="s">
        <v>47</v>
      </c>
    </row>
    <row r="134" spans="1:10" ht="50" customHeight="1" thickTop="1" thickBot="1" x14ac:dyDescent="0.4">
      <c r="A134" s="30">
        <v>12</v>
      </c>
      <c r="B134" s="20">
        <v>17</v>
      </c>
      <c r="C134" s="20">
        <v>10.16</v>
      </c>
      <c r="D134" s="20">
        <v>17</v>
      </c>
      <c r="E134" s="20">
        <v>16</v>
      </c>
      <c r="F134" s="20" t="s">
        <v>31</v>
      </c>
      <c r="G134" s="20">
        <v>16</v>
      </c>
      <c r="H134" s="20">
        <v>7</v>
      </c>
      <c r="I134" s="36" t="s">
        <v>22</v>
      </c>
      <c r="J134" s="37" t="s">
        <v>22</v>
      </c>
    </row>
    <row r="135" spans="1:10" ht="50" customHeight="1" thickTop="1" thickBot="1" x14ac:dyDescent="0.4">
      <c r="A135" s="20">
        <v>17</v>
      </c>
      <c r="B135" s="36" t="s">
        <v>22</v>
      </c>
      <c r="C135" s="21">
        <v>13.11</v>
      </c>
      <c r="D135" s="17">
        <v>10.16</v>
      </c>
      <c r="E135" s="20" t="s">
        <v>29</v>
      </c>
      <c r="F135" s="36" t="s">
        <v>22</v>
      </c>
      <c r="G135" s="30">
        <v>5</v>
      </c>
      <c r="H135" s="20">
        <v>16</v>
      </c>
      <c r="I135" s="28">
        <v>23</v>
      </c>
      <c r="J135" s="36" t="s">
        <v>22</v>
      </c>
    </row>
    <row r="136" spans="1:10" ht="50" customHeight="1" thickTop="1" thickBot="1" x14ac:dyDescent="0.4">
      <c r="A136" s="20">
        <v>16</v>
      </c>
      <c r="B136" s="20">
        <v>13.11</v>
      </c>
      <c r="C136" s="20">
        <v>16.18</v>
      </c>
      <c r="D136" s="17">
        <v>17</v>
      </c>
      <c r="E136" s="20" t="s">
        <v>48</v>
      </c>
      <c r="F136" s="20">
        <v>15.17</v>
      </c>
      <c r="G136" s="30">
        <v>8</v>
      </c>
      <c r="H136" s="20">
        <v>17</v>
      </c>
      <c r="I136" s="28">
        <v>6</v>
      </c>
      <c r="J136" s="36" t="s">
        <v>22</v>
      </c>
    </row>
    <row r="137" spans="1:10" ht="50" customHeight="1" thickTop="1" thickBot="1" x14ac:dyDescent="0.4">
      <c r="A137" s="20">
        <v>1.17</v>
      </c>
      <c r="B137" s="20">
        <v>16.18</v>
      </c>
      <c r="C137" s="17" t="s">
        <v>27</v>
      </c>
      <c r="D137" s="27">
        <v>14</v>
      </c>
      <c r="E137" s="17">
        <v>9.17</v>
      </c>
      <c r="F137" s="17" t="s">
        <v>49</v>
      </c>
      <c r="G137" s="23">
        <v>31.17</v>
      </c>
      <c r="H137" s="28">
        <v>22</v>
      </c>
      <c r="I137" s="35" t="s">
        <v>22</v>
      </c>
      <c r="J137" s="28">
        <v>24</v>
      </c>
    </row>
    <row r="138" spans="1:10" ht="50" customHeight="1" thickTop="1" thickBot="1" x14ac:dyDescent="0.4">
      <c r="A138" s="17">
        <v>16.18</v>
      </c>
      <c r="B138" s="20">
        <v>15.17</v>
      </c>
      <c r="C138" s="17">
        <v>10.16</v>
      </c>
      <c r="D138" s="20" t="s">
        <v>39</v>
      </c>
      <c r="E138" s="20">
        <v>16.18</v>
      </c>
      <c r="F138" s="34" t="s">
        <v>35</v>
      </c>
      <c r="G138" s="23">
        <v>16</v>
      </c>
      <c r="H138" s="23" t="s">
        <v>32</v>
      </c>
      <c r="I138" s="24"/>
      <c r="J138" s="23">
        <v>17</v>
      </c>
    </row>
    <row r="139" spans="1:10" ht="50" customHeight="1" thickTop="1" thickBot="1" x14ac:dyDescent="0.4">
      <c r="A139" s="17">
        <v>17</v>
      </c>
      <c r="B139" s="30">
        <v>2</v>
      </c>
      <c r="C139" s="20" t="s">
        <v>38</v>
      </c>
      <c r="D139" s="20" t="s">
        <v>42</v>
      </c>
      <c r="E139" s="19" t="s">
        <v>30</v>
      </c>
      <c r="F139" s="19">
        <v>32.18</v>
      </c>
      <c r="G139" s="29">
        <v>21</v>
      </c>
      <c r="H139" s="17" t="s">
        <v>40</v>
      </c>
      <c r="I139" s="17" t="s">
        <v>34</v>
      </c>
      <c r="J139" s="23">
        <v>30.26</v>
      </c>
    </row>
    <row r="140" spans="1:10" ht="50" customHeight="1" thickTop="1" thickBot="1" x14ac:dyDescent="0.4">
      <c r="A140" s="17">
        <v>16.18</v>
      </c>
      <c r="B140" s="23">
        <v>17</v>
      </c>
      <c r="C140" s="23" t="s">
        <v>42</v>
      </c>
      <c r="D140" s="17" t="s">
        <v>28</v>
      </c>
      <c r="E140" s="29">
        <v>20</v>
      </c>
      <c r="F140" s="20">
        <v>31.17</v>
      </c>
      <c r="G140" s="33" t="s">
        <v>41</v>
      </c>
      <c r="H140" s="17">
        <v>31.17</v>
      </c>
      <c r="I140" s="17" t="s">
        <v>44</v>
      </c>
      <c r="J140" s="25">
        <v>17</v>
      </c>
    </row>
    <row r="141" spans="1:10" ht="50" customHeight="1" thickTop="1" thickBot="1" x14ac:dyDescent="0.4">
      <c r="A141" s="17">
        <v>1.17</v>
      </c>
      <c r="B141" s="19">
        <v>16.18</v>
      </c>
      <c r="C141" s="23" t="s">
        <v>37</v>
      </c>
      <c r="D141" s="17">
        <v>16.18</v>
      </c>
      <c r="E141" s="28">
        <v>33</v>
      </c>
      <c r="F141" s="23" t="s">
        <v>40</v>
      </c>
      <c r="G141" s="23" t="s">
        <v>36</v>
      </c>
      <c r="H141" s="23">
        <v>18</v>
      </c>
      <c r="I141" s="17">
        <v>27.29</v>
      </c>
      <c r="J141" s="26">
        <v>30.26</v>
      </c>
    </row>
    <row r="142" spans="1:10" ht="50" customHeight="1" thickTop="1" thickBot="1" x14ac:dyDescent="0.4">
      <c r="A142" s="17">
        <v>18</v>
      </c>
      <c r="B142" s="19">
        <v>17</v>
      </c>
      <c r="C142" s="20">
        <v>32</v>
      </c>
      <c r="D142" s="17" t="s">
        <v>36</v>
      </c>
      <c r="E142" s="26">
        <v>18</v>
      </c>
      <c r="F142" s="26" t="s">
        <v>36</v>
      </c>
      <c r="G142" s="26">
        <v>30.32</v>
      </c>
      <c r="H142" s="19">
        <v>27.29</v>
      </c>
      <c r="I142" s="19">
        <v>18</v>
      </c>
      <c r="J142" s="25"/>
    </row>
    <row r="143" spans="1:10" ht="50" customHeight="1" thickTop="1" thickBot="1" x14ac:dyDescent="0.4">
      <c r="A143" s="38" t="s">
        <v>22</v>
      </c>
      <c r="B143" s="19">
        <v>18</v>
      </c>
      <c r="C143" s="20">
        <v>17</v>
      </c>
      <c r="D143" s="23">
        <v>32.18</v>
      </c>
      <c r="E143" s="23">
        <v>31.17</v>
      </c>
      <c r="F143" s="23" t="s">
        <v>45</v>
      </c>
      <c r="G143" s="23">
        <v>17</v>
      </c>
      <c r="H143" s="23">
        <v>30.18</v>
      </c>
      <c r="I143" s="19">
        <v>31</v>
      </c>
      <c r="J143" s="31">
        <v>28</v>
      </c>
    </row>
    <row r="144" spans="1:10" ht="50" customHeight="1" thickTop="1" thickBot="1" x14ac:dyDescent="0.4">
      <c r="A144" t="s">
        <v>50</v>
      </c>
    </row>
    <row r="145" spans="1:11" ht="50" customHeight="1" thickTop="1" thickBot="1" x14ac:dyDescent="0.4">
      <c r="A145" s="30">
        <v>12</v>
      </c>
      <c r="B145" s="20">
        <v>17</v>
      </c>
      <c r="C145" s="20">
        <v>10.16</v>
      </c>
      <c r="D145" s="20">
        <v>17</v>
      </c>
      <c r="E145" s="20">
        <v>16</v>
      </c>
      <c r="F145" s="20" t="s">
        <v>31</v>
      </c>
      <c r="G145" s="20">
        <v>16</v>
      </c>
      <c r="H145" s="20">
        <v>7</v>
      </c>
      <c r="I145" s="36" t="s">
        <v>22</v>
      </c>
      <c r="J145" s="37" t="s">
        <v>22</v>
      </c>
    </row>
    <row r="146" spans="1:11" ht="50" customHeight="1" thickTop="1" thickBot="1" x14ac:dyDescent="0.4">
      <c r="A146" s="20">
        <v>17</v>
      </c>
      <c r="B146" s="36" t="s">
        <v>22</v>
      </c>
      <c r="C146" s="21">
        <v>13.11</v>
      </c>
      <c r="D146" s="17">
        <v>10.16</v>
      </c>
      <c r="E146" s="20" t="s">
        <v>29</v>
      </c>
      <c r="F146" s="36" t="s">
        <v>22</v>
      </c>
      <c r="G146" s="30">
        <v>5</v>
      </c>
      <c r="H146" s="20">
        <v>16</v>
      </c>
      <c r="I146" s="28">
        <v>23</v>
      </c>
      <c r="J146" s="36" t="s">
        <v>22</v>
      </c>
    </row>
    <row r="147" spans="1:11" ht="50" customHeight="1" thickTop="1" thickBot="1" x14ac:dyDescent="0.4">
      <c r="A147" s="20">
        <v>16</v>
      </c>
      <c r="B147" s="20">
        <v>13.11</v>
      </c>
      <c r="C147" s="20">
        <v>16.18</v>
      </c>
      <c r="D147" s="17">
        <v>17</v>
      </c>
      <c r="E147" s="20" t="s">
        <v>48</v>
      </c>
      <c r="F147" s="20">
        <v>15.17</v>
      </c>
      <c r="G147" s="30">
        <v>8</v>
      </c>
      <c r="H147" s="20">
        <v>17</v>
      </c>
      <c r="I147" s="28">
        <v>6</v>
      </c>
      <c r="J147" s="36" t="s">
        <v>22</v>
      </c>
    </row>
    <row r="148" spans="1:11" ht="50" customHeight="1" thickTop="1" thickBot="1" x14ac:dyDescent="0.4">
      <c r="A148" s="20">
        <v>1.17</v>
      </c>
      <c r="B148" s="20">
        <v>16.18</v>
      </c>
      <c r="C148" s="17" t="s">
        <v>27</v>
      </c>
      <c r="D148" s="27">
        <v>14</v>
      </c>
      <c r="E148" s="17">
        <v>9.17</v>
      </c>
      <c r="F148" s="17" t="s">
        <v>49</v>
      </c>
      <c r="G148" s="23">
        <v>31.17</v>
      </c>
      <c r="H148" s="28">
        <v>22</v>
      </c>
      <c r="I148" s="35" t="s">
        <v>22</v>
      </c>
      <c r="J148" s="28">
        <v>24</v>
      </c>
    </row>
    <row r="149" spans="1:11" ht="50" customHeight="1" thickTop="1" thickBot="1" x14ac:dyDescent="0.4">
      <c r="A149" s="17">
        <v>16.18</v>
      </c>
      <c r="B149" s="20">
        <v>15.17</v>
      </c>
      <c r="C149" s="17">
        <v>10.16</v>
      </c>
      <c r="D149" s="20" t="s">
        <v>39</v>
      </c>
      <c r="E149" s="20">
        <v>16.18</v>
      </c>
      <c r="F149" s="34" t="s">
        <v>35</v>
      </c>
      <c r="G149" s="23">
        <v>16</v>
      </c>
      <c r="H149" s="23" t="s">
        <v>32</v>
      </c>
      <c r="I149" s="24"/>
      <c r="J149" s="23">
        <v>17</v>
      </c>
    </row>
    <row r="150" spans="1:11" ht="50" customHeight="1" thickTop="1" thickBot="1" x14ac:dyDescent="0.4">
      <c r="A150" s="17">
        <v>17</v>
      </c>
      <c r="B150" s="30">
        <v>2</v>
      </c>
      <c r="C150" s="20" t="s">
        <v>38</v>
      </c>
      <c r="D150" s="20" t="s">
        <v>42</v>
      </c>
      <c r="E150" s="19" t="s">
        <v>30</v>
      </c>
      <c r="F150" s="19">
        <v>32.18</v>
      </c>
      <c r="G150" s="29">
        <v>21</v>
      </c>
      <c r="H150" s="17" t="s">
        <v>40</v>
      </c>
      <c r="I150" s="17" t="s">
        <v>34</v>
      </c>
      <c r="J150" s="23">
        <v>30.26</v>
      </c>
    </row>
    <row r="151" spans="1:11" ht="50" customHeight="1" thickTop="1" thickBot="1" x14ac:dyDescent="0.4">
      <c r="A151" s="17">
        <v>16.18</v>
      </c>
      <c r="B151" s="23">
        <v>17</v>
      </c>
      <c r="C151" s="23" t="s">
        <v>42</v>
      </c>
      <c r="D151" s="17" t="s">
        <v>28</v>
      </c>
      <c r="E151" s="29">
        <v>20</v>
      </c>
      <c r="F151" s="20">
        <v>31</v>
      </c>
      <c r="G151" s="33" t="s">
        <v>2</v>
      </c>
      <c r="H151" s="17">
        <v>31.17</v>
      </c>
      <c r="I151" s="17" t="s">
        <v>44</v>
      </c>
      <c r="J151" s="25">
        <v>17</v>
      </c>
      <c r="K151" t="s">
        <v>51</v>
      </c>
    </row>
    <row r="152" spans="1:11" ht="50" customHeight="1" thickTop="1" thickBot="1" x14ac:dyDescent="0.4">
      <c r="A152" s="17">
        <v>1.17</v>
      </c>
      <c r="B152" s="19">
        <v>16.18</v>
      </c>
      <c r="C152" s="23" t="s">
        <v>37</v>
      </c>
      <c r="D152" s="17">
        <v>16.18</v>
      </c>
      <c r="E152" s="28">
        <v>33</v>
      </c>
      <c r="F152" s="23" t="s">
        <v>40</v>
      </c>
      <c r="G152" s="23" t="s">
        <v>36</v>
      </c>
      <c r="H152" s="23">
        <v>18</v>
      </c>
      <c r="I152" s="17">
        <v>27.29</v>
      </c>
      <c r="J152" s="26">
        <v>30.26</v>
      </c>
    </row>
    <row r="153" spans="1:11" ht="50" customHeight="1" thickTop="1" thickBot="1" x14ac:dyDescent="0.4">
      <c r="A153" s="17">
        <v>18</v>
      </c>
      <c r="B153" s="19">
        <v>17</v>
      </c>
      <c r="C153" s="20">
        <v>32</v>
      </c>
      <c r="D153" s="17" t="s">
        <v>36</v>
      </c>
      <c r="E153" s="26">
        <v>18</v>
      </c>
      <c r="F153" s="26" t="s">
        <v>36</v>
      </c>
      <c r="G153" s="26">
        <v>30.32</v>
      </c>
      <c r="H153" s="19">
        <v>27.29</v>
      </c>
      <c r="I153" s="19">
        <v>18</v>
      </c>
      <c r="J153" s="25"/>
    </row>
    <row r="154" spans="1:11" ht="50" customHeight="1" thickTop="1" thickBot="1" x14ac:dyDescent="0.4">
      <c r="A154" s="38" t="s">
        <v>22</v>
      </c>
      <c r="B154" s="19">
        <v>18</v>
      </c>
      <c r="C154" s="20"/>
      <c r="D154" s="23">
        <v>32.18</v>
      </c>
      <c r="E154" s="23">
        <v>31.17</v>
      </c>
      <c r="F154" s="23" t="s">
        <v>45</v>
      </c>
      <c r="G154" s="23">
        <v>17</v>
      </c>
      <c r="H154" s="23">
        <v>30.18</v>
      </c>
      <c r="I154" s="19">
        <v>31</v>
      </c>
      <c r="J154" s="31">
        <v>28</v>
      </c>
    </row>
    <row r="155" spans="1:11" ht="50" customHeight="1" thickTop="1" x14ac:dyDescent="0.35"/>
    <row r="156" spans="1:11" ht="50" customHeight="1" thickBot="1" x14ac:dyDescent="0.4">
      <c r="A156" t="s">
        <v>52</v>
      </c>
    </row>
    <row r="157" spans="1:11" ht="50" customHeight="1" thickTop="1" thickBot="1" x14ac:dyDescent="0.4">
      <c r="A157" s="30">
        <v>12</v>
      </c>
      <c r="B157" s="36" t="s">
        <v>22</v>
      </c>
      <c r="C157" s="20">
        <v>10</v>
      </c>
      <c r="D157" s="36" t="s">
        <v>22</v>
      </c>
      <c r="E157" s="36" t="s">
        <v>22</v>
      </c>
      <c r="F157" s="20">
        <v>9</v>
      </c>
      <c r="G157" s="36" t="s">
        <v>22</v>
      </c>
      <c r="H157" s="20">
        <v>7</v>
      </c>
      <c r="I157" s="36" t="s">
        <v>22</v>
      </c>
      <c r="J157" s="37" t="s">
        <v>22</v>
      </c>
    </row>
    <row r="158" spans="1:11" ht="50" customHeight="1" thickTop="1" thickBot="1" x14ac:dyDescent="0.4">
      <c r="A158" s="36" t="s">
        <v>22</v>
      </c>
      <c r="B158" s="36" t="s">
        <v>22</v>
      </c>
      <c r="C158" s="21">
        <v>13.11</v>
      </c>
      <c r="D158" s="17">
        <v>10.16</v>
      </c>
      <c r="E158" s="20" t="s">
        <v>29</v>
      </c>
      <c r="F158" s="36" t="s">
        <v>22</v>
      </c>
      <c r="G158" s="30">
        <v>5</v>
      </c>
      <c r="H158" s="36" t="s">
        <v>22</v>
      </c>
      <c r="I158" s="28">
        <v>23</v>
      </c>
      <c r="J158" s="36" t="s">
        <v>22</v>
      </c>
    </row>
    <row r="159" spans="1:11" ht="50" customHeight="1" thickTop="1" thickBot="1" x14ac:dyDescent="0.4">
      <c r="A159" s="36" t="s">
        <v>22</v>
      </c>
      <c r="B159" s="20">
        <v>13.11</v>
      </c>
      <c r="C159" s="36" t="s">
        <v>22</v>
      </c>
      <c r="D159" s="17">
        <v>17</v>
      </c>
      <c r="E159" s="20" t="s">
        <v>48</v>
      </c>
      <c r="F159" s="20">
        <v>15.17</v>
      </c>
      <c r="G159" s="30">
        <v>8</v>
      </c>
      <c r="H159" s="20">
        <v>17</v>
      </c>
      <c r="I159" s="28">
        <v>6</v>
      </c>
      <c r="J159" s="36" t="s">
        <v>22</v>
      </c>
    </row>
    <row r="160" spans="1:11" ht="50" customHeight="1" thickTop="1" thickBot="1" x14ac:dyDescent="0.4">
      <c r="A160" s="20">
        <v>1</v>
      </c>
      <c r="B160" s="36" t="s">
        <v>22</v>
      </c>
      <c r="C160" s="17" t="s">
        <v>27</v>
      </c>
      <c r="D160" s="27">
        <v>14</v>
      </c>
      <c r="E160" s="17">
        <v>9.17</v>
      </c>
      <c r="F160" s="17" t="s">
        <v>49</v>
      </c>
      <c r="G160" s="23">
        <v>31.17</v>
      </c>
      <c r="H160" s="28">
        <v>22</v>
      </c>
      <c r="I160" s="35" t="s">
        <v>22</v>
      </c>
      <c r="J160" s="28">
        <v>24</v>
      </c>
    </row>
    <row r="161" spans="1:10" ht="50" customHeight="1" thickTop="1" thickBot="1" x14ac:dyDescent="0.4">
      <c r="A161" s="17">
        <v>16.18</v>
      </c>
      <c r="B161" s="20">
        <v>15.17</v>
      </c>
      <c r="C161" s="17">
        <v>10.16</v>
      </c>
      <c r="D161" s="20" t="s">
        <v>39</v>
      </c>
      <c r="E161" s="20">
        <v>16.18</v>
      </c>
      <c r="F161" s="34" t="s">
        <v>53</v>
      </c>
      <c r="G161" s="23">
        <v>16</v>
      </c>
      <c r="H161" s="23" t="s">
        <v>32</v>
      </c>
      <c r="I161" s="24"/>
      <c r="J161" s="23">
        <v>17</v>
      </c>
    </row>
    <row r="162" spans="1:10" ht="50" customHeight="1" thickTop="1" thickBot="1" x14ac:dyDescent="0.4">
      <c r="A162" s="17">
        <v>17</v>
      </c>
      <c r="B162" s="30">
        <v>2</v>
      </c>
      <c r="C162" s="20" t="s">
        <v>38</v>
      </c>
      <c r="D162" s="20" t="s">
        <v>42</v>
      </c>
      <c r="E162" s="19" t="s">
        <v>30</v>
      </c>
      <c r="F162" s="19">
        <v>32.18</v>
      </c>
      <c r="G162" s="29">
        <v>21</v>
      </c>
      <c r="H162" s="17" t="s">
        <v>40</v>
      </c>
      <c r="I162" s="17" t="s">
        <v>34</v>
      </c>
      <c r="J162" s="23">
        <v>30.26</v>
      </c>
    </row>
    <row r="163" spans="1:10" ht="50" customHeight="1" thickTop="1" thickBot="1" x14ac:dyDescent="0.4">
      <c r="A163" s="17">
        <v>16.18</v>
      </c>
      <c r="B163" s="23">
        <v>17</v>
      </c>
      <c r="C163" s="23" t="s">
        <v>42</v>
      </c>
      <c r="D163" s="17" t="s">
        <v>28</v>
      </c>
      <c r="E163" s="29">
        <v>20</v>
      </c>
      <c r="F163" s="20">
        <v>31</v>
      </c>
      <c r="G163" s="33" t="s">
        <v>2</v>
      </c>
      <c r="H163" s="17">
        <v>31.17</v>
      </c>
      <c r="I163" s="17" t="s">
        <v>44</v>
      </c>
      <c r="J163" s="25"/>
    </row>
    <row r="164" spans="1:10" ht="50" customHeight="1" thickTop="1" thickBot="1" x14ac:dyDescent="0.4">
      <c r="A164" s="17">
        <v>1.17</v>
      </c>
      <c r="B164" s="19">
        <v>16.18</v>
      </c>
      <c r="C164" s="23" t="s">
        <v>37</v>
      </c>
      <c r="D164" s="17">
        <v>16.18</v>
      </c>
      <c r="E164" s="28">
        <v>33</v>
      </c>
      <c r="F164" s="23" t="s">
        <v>40</v>
      </c>
      <c r="G164" s="23" t="s">
        <v>36</v>
      </c>
      <c r="H164" s="23">
        <v>18</v>
      </c>
      <c r="I164" s="17">
        <v>27.29</v>
      </c>
      <c r="J164" s="26"/>
    </row>
    <row r="165" spans="1:10" ht="50" customHeight="1" thickTop="1" thickBot="1" x14ac:dyDescent="0.4">
      <c r="A165" s="17">
        <v>18</v>
      </c>
      <c r="B165" s="19">
        <v>17</v>
      </c>
      <c r="C165" s="20">
        <v>32</v>
      </c>
      <c r="D165" s="17" t="s">
        <v>36</v>
      </c>
      <c r="E165" s="26">
        <v>18</v>
      </c>
      <c r="F165" s="26" t="s">
        <v>36</v>
      </c>
      <c r="G165" s="26">
        <v>30.32</v>
      </c>
      <c r="H165" s="19">
        <v>27.29</v>
      </c>
      <c r="I165" s="19">
        <v>18</v>
      </c>
      <c r="J165" s="25"/>
    </row>
    <row r="166" spans="1:10" ht="50" customHeight="1" thickTop="1" thickBot="1" x14ac:dyDescent="0.4">
      <c r="A166" s="38" t="s">
        <v>22</v>
      </c>
      <c r="B166" s="19">
        <v>18</v>
      </c>
      <c r="C166" s="20"/>
      <c r="D166" s="23">
        <v>32.18</v>
      </c>
      <c r="E166" s="23">
        <v>31.17</v>
      </c>
      <c r="F166" s="23" t="s">
        <v>45</v>
      </c>
      <c r="G166" s="23">
        <v>17</v>
      </c>
      <c r="H166" s="23">
        <v>30.18</v>
      </c>
      <c r="I166" s="19"/>
      <c r="J166" s="31">
        <v>28</v>
      </c>
    </row>
    <row r="167" spans="1:10" ht="50" customHeight="1" thickTop="1" x14ac:dyDescent="0.35"/>
    <row r="168" spans="1:10" ht="50" customHeight="1" thickBot="1" x14ac:dyDescent="0.4"/>
    <row r="169" spans="1:10" ht="50" customHeight="1" thickTop="1" thickBot="1" x14ac:dyDescent="0.4">
      <c r="A169" s="30">
        <v>12</v>
      </c>
      <c r="B169" s="36" t="s">
        <v>22</v>
      </c>
      <c r="C169" s="20">
        <v>10</v>
      </c>
      <c r="D169" s="36" t="s">
        <v>22</v>
      </c>
      <c r="E169" s="36" t="s">
        <v>22</v>
      </c>
      <c r="F169" s="20">
        <v>9</v>
      </c>
      <c r="G169" s="36" t="s">
        <v>22</v>
      </c>
      <c r="H169" s="20">
        <v>7</v>
      </c>
      <c r="I169" s="36" t="s">
        <v>22</v>
      </c>
      <c r="J169" s="37" t="s">
        <v>22</v>
      </c>
    </row>
    <row r="170" spans="1:10" ht="50" customHeight="1" thickTop="1" thickBot="1" x14ac:dyDescent="0.4">
      <c r="A170" s="36" t="s">
        <v>22</v>
      </c>
      <c r="B170" s="36" t="s">
        <v>22</v>
      </c>
      <c r="C170" s="21">
        <v>13.11</v>
      </c>
      <c r="D170" s="17">
        <v>10.16</v>
      </c>
      <c r="E170" s="20" t="s">
        <v>29</v>
      </c>
      <c r="F170" s="36" t="s">
        <v>22</v>
      </c>
      <c r="G170" s="30">
        <v>5</v>
      </c>
      <c r="H170" s="36" t="s">
        <v>22</v>
      </c>
      <c r="I170" s="28">
        <v>23</v>
      </c>
      <c r="J170" s="36" t="s">
        <v>22</v>
      </c>
    </row>
    <row r="171" spans="1:10" ht="50" customHeight="1" thickTop="1" thickBot="1" x14ac:dyDescent="0.4">
      <c r="A171" s="36" t="s">
        <v>22</v>
      </c>
      <c r="B171" s="20">
        <v>13.11</v>
      </c>
      <c r="C171" s="36" t="s">
        <v>22</v>
      </c>
      <c r="D171" s="17">
        <v>17</v>
      </c>
      <c r="E171" s="20" t="s">
        <v>48</v>
      </c>
      <c r="F171" s="20">
        <v>15.17</v>
      </c>
      <c r="G171" s="30">
        <v>8</v>
      </c>
      <c r="H171" s="20">
        <v>17</v>
      </c>
      <c r="I171" s="28">
        <v>6</v>
      </c>
      <c r="J171" s="36" t="s">
        <v>22</v>
      </c>
    </row>
    <row r="172" spans="1:10" ht="50" customHeight="1" thickTop="1" thickBot="1" x14ac:dyDescent="0.4">
      <c r="A172" s="20">
        <v>1</v>
      </c>
      <c r="B172" s="36" t="s">
        <v>22</v>
      </c>
      <c r="C172" s="17" t="s">
        <v>27</v>
      </c>
      <c r="D172" s="27">
        <v>14</v>
      </c>
      <c r="E172" s="17">
        <v>9.17</v>
      </c>
      <c r="F172" s="17" t="s">
        <v>49</v>
      </c>
      <c r="G172" s="23">
        <v>31.17</v>
      </c>
      <c r="H172" s="28">
        <v>22</v>
      </c>
      <c r="I172" s="35" t="s">
        <v>22</v>
      </c>
      <c r="J172" s="28">
        <v>24</v>
      </c>
    </row>
    <row r="173" spans="1:10" ht="50" customHeight="1" thickTop="1" thickBot="1" x14ac:dyDescent="0.4">
      <c r="A173" s="17">
        <v>16.18</v>
      </c>
      <c r="B173" s="20">
        <v>15.17</v>
      </c>
      <c r="C173" s="17">
        <v>10.16</v>
      </c>
      <c r="D173" s="20" t="s">
        <v>39</v>
      </c>
      <c r="E173" s="20">
        <v>16.18</v>
      </c>
      <c r="F173" s="34" t="s">
        <v>53</v>
      </c>
      <c r="G173" s="23">
        <v>16</v>
      </c>
      <c r="H173" s="23" t="s">
        <v>32</v>
      </c>
      <c r="I173" s="24"/>
      <c r="J173" s="23">
        <v>17</v>
      </c>
    </row>
    <row r="174" spans="1:10" ht="50" customHeight="1" thickTop="1" thickBot="1" x14ac:dyDescent="0.4">
      <c r="A174" s="17">
        <v>17</v>
      </c>
      <c r="B174" s="30">
        <v>2</v>
      </c>
      <c r="C174" s="20" t="s">
        <v>38</v>
      </c>
      <c r="D174" s="20" t="s">
        <v>42</v>
      </c>
      <c r="E174" s="19" t="s">
        <v>30</v>
      </c>
      <c r="F174" s="19">
        <v>32.18</v>
      </c>
      <c r="G174" s="29">
        <v>21</v>
      </c>
      <c r="H174" s="17" t="s">
        <v>40</v>
      </c>
      <c r="I174" s="17" t="s">
        <v>34</v>
      </c>
      <c r="J174" s="23">
        <v>30.26</v>
      </c>
    </row>
    <row r="175" spans="1:10" ht="50" customHeight="1" thickTop="1" thickBot="1" x14ac:dyDescent="0.4">
      <c r="A175" s="17">
        <v>16.18</v>
      </c>
      <c r="B175" s="23">
        <v>17</v>
      </c>
      <c r="C175" s="23" t="s">
        <v>42</v>
      </c>
      <c r="D175" s="17" t="s">
        <v>28</v>
      </c>
      <c r="E175" s="29">
        <v>20</v>
      </c>
      <c r="F175" s="20">
        <v>31</v>
      </c>
      <c r="G175" s="33" t="s">
        <v>2</v>
      </c>
      <c r="H175" s="17">
        <v>31.17</v>
      </c>
      <c r="I175" s="17" t="s">
        <v>44</v>
      </c>
      <c r="J175" s="25"/>
    </row>
    <row r="176" spans="1:10" ht="50" customHeight="1" thickTop="1" thickBot="1" x14ac:dyDescent="0.4">
      <c r="A176" s="17">
        <v>1.17</v>
      </c>
      <c r="B176" s="19">
        <v>16.18</v>
      </c>
      <c r="C176" s="23" t="s">
        <v>37</v>
      </c>
      <c r="D176" s="17">
        <v>16.18</v>
      </c>
      <c r="E176" s="28">
        <v>33</v>
      </c>
      <c r="F176" s="23" t="s">
        <v>40</v>
      </c>
      <c r="G176" s="23" t="s">
        <v>36</v>
      </c>
      <c r="H176" s="23">
        <v>18</v>
      </c>
      <c r="I176" s="17">
        <v>27.29</v>
      </c>
      <c r="J176" s="26"/>
    </row>
    <row r="177" spans="1:23" ht="50" customHeight="1" thickTop="1" thickBot="1" x14ac:dyDescent="0.4">
      <c r="A177" s="17">
        <v>18</v>
      </c>
      <c r="B177" s="19">
        <v>17</v>
      </c>
      <c r="C177" s="20">
        <v>32</v>
      </c>
      <c r="D177" s="17" t="s">
        <v>36</v>
      </c>
      <c r="E177" s="26">
        <v>18</v>
      </c>
      <c r="F177" s="26" t="s">
        <v>36</v>
      </c>
      <c r="G177" s="26">
        <v>30.32</v>
      </c>
      <c r="H177" s="19">
        <v>27.29</v>
      </c>
      <c r="I177" s="19">
        <v>18</v>
      </c>
      <c r="J177" s="25"/>
    </row>
    <row r="178" spans="1:23" ht="50" customHeight="1" thickTop="1" thickBot="1" x14ac:dyDescent="0.4">
      <c r="A178" s="38" t="s">
        <v>22</v>
      </c>
      <c r="B178" s="19">
        <v>18</v>
      </c>
      <c r="C178" s="20"/>
      <c r="D178" s="23">
        <v>32.18</v>
      </c>
      <c r="E178" s="23">
        <v>31.17</v>
      </c>
      <c r="F178" s="23" t="s">
        <v>45</v>
      </c>
      <c r="G178" s="23">
        <v>17</v>
      </c>
      <c r="H178" s="23">
        <v>30.18</v>
      </c>
      <c r="I178" s="19"/>
      <c r="J178" s="31">
        <v>28</v>
      </c>
    </row>
    <row r="179" spans="1:23" ht="50" customHeight="1" thickTop="1" x14ac:dyDescent="0.35"/>
    <row r="180" spans="1:23" ht="50" customHeight="1" thickBot="1" x14ac:dyDescent="0.4">
      <c r="A180" t="s">
        <v>54</v>
      </c>
      <c r="N180" t="s">
        <v>55</v>
      </c>
    </row>
    <row r="181" spans="1:23" ht="50" customHeight="1" thickTop="1" thickBot="1" x14ac:dyDescent="0.4">
      <c r="A181" s="30">
        <v>12</v>
      </c>
      <c r="B181" s="36" t="s">
        <v>22</v>
      </c>
      <c r="C181" s="20">
        <v>10</v>
      </c>
      <c r="D181" s="36" t="s">
        <v>22</v>
      </c>
      <c r="E181" s="36" t="s">
        <v>22</v>
      </c>
      <c r="F181" s="20">
        <v>9</v>
      </c>
      <c r="G181" s="36" t="s">
        <v>22</v>
      </c>
      <c r="H181" s="20">
        <v>7</v>
      </c>
      <c r="I181" s="36" t="s">
        <v>22</v>
      </c>
      <c r="J181" s="37" t="s">
        <v>22</v>
      </c>
      <c r="N181" s="30">
        <v>12</v>
      </c>
      <c r="O181" s="36" t="s">
        <v>22</v>
      </c>
      <c r="P181" s="20">
        <v>10</v>
      </c>
      <c r="Q181" s="36" t="s">
        <v>22</v>
      </c>
      <c r="R181" s="36" t="s">
        <v>22</v>
      </c>
      <c r="S181" s="20">
        <v>9</v>
      </c>
      <c r="T181" s="36" t="s">
        <v>22</v>
      </c>
      <c r="U181" s="20">
        <v>7</v>
      </c>
      <c r="V181" s="36" t="s">
        <v>22</v>
      </c>
      <c r="W181" s="37" t="s">
        <v>22</v>
      </c>
    </row>
    <row r="182" spans="1:23" ht="50" customHeight="1" thickTop="1" thickBot="1" x14ac:dyDescent="0.4">
      <c r="A182" s="36" t="s">
        <v>22</v>
      </c>
      <c r="B182" s="36" t="s">
        <v>22</v>
      </c>
      <c r="C182" s="21">
        <v>13.11</v>
      </c>
      <c r="D182" s="17">
        <v>10.16</v>
      </c>
      <c r="E182" s="20" t="s">
        <v>29</v>
      </c>
      <c r="F182" s="36" t="s">
        <v>22</v>
      </c>
      <c r="G182" s="30">
        <v>5</v>
      </c>
      <c r="H182" s="36" t="s">
        <v>22</v>
      </c>
      <c r="I182" s="28">
        <v>23</v>
      </c>
      <c r="J182" s="36" t="s">
        <v>22</v>
      </c>
      <c r="N182" s="36" t="s">
        <v>22</v>
      </c>
      <c r="O182" s="36" t="s">
        <v>22</v>
      </c>
      <c r="P182" s="21">
        <v>13.11</v>
      </c>
      <c r="Q182" s="17">
        <v>10.16</v>
      </c>
      <c r="R182" s="20" t="s">
        <v>31</v>
      </c>
      <c r="S182" s="36" t="s">
        <v>22</v>
      </c>
      <c r="T182" s="30">
        <v>5</v>
      </c>
      <c r="U182" s="36" t="s">
        <v>22</v>
      </c>
      <c r="V182" s="28">
        <v>23</v>
      </c>
      <c r="W182" s="36" t="s">
        <v>22</v>
      </c>
    </row>
    <row r="183" spans="1:23" ht="50" customHeight="1" thickTop="1" thickBot="1" x14ac:dyDescent="0.4">
      <c r="A183" s="36" t="s">
        <v>22</v>
      </c>
      <c r="B183" s="20">
        <v>13.11</v>
      </c>
      <c r="C183" s="36" t="s">
        <v>22</v>
      </c>
      <c r="D183" s="17">
        <v>17</v>
      </c>
      <c r="E183" s="20" t="s">
        <v>48</v>
      </c>
      <c r="F183" s="20">
        <v>15.17</v>
      </c>
      <c r="G183" s="30">
        <v>8</v>
      </c>
      <c r="H183" s="20">
        <v>17</v>
      </c>
      <c r="I183" s="28">
        <v>6</v>
      </c>
      <c r="J183" s="36" t="s">
        <v>22</v>
      </c>
      <c r="N183" s="36" t="s">
        <v>22</v>
      </c>
      <c r="O183" s="20">
        <v>13.11</v>
      </c>
      <c r="P183" s="36" t="s">
        <v>22</v>
      </c>
      <c r="Q183" s="17">
        <v>17</v>
      </c>
      <c r="R183" s="20" t="s">
        <v>48</v>
      </c>
      <c r="S183" s="20">
        <v>17</v>
      </c>
      <c r="T183" s="30">
        <v>8</v>
      </c>
      <c r="U183" s="20">
        <v>17</v>
      </c>
      <c r="V183" s="28">
        <v>6</v>
      </c>
      <c r="W183" s="36" t="s">
        <v>22</v>
      </c>
    </row>
    <row r="184" spans="1:23" ht="50" customHeight="1" thickTop="1" thickBot="1" x14ac:dyDescent="0.4">
      <c r="A184" s="20">
        <v>1</v>
      </c>
      <c r="B184" s="36" t="s">
        <v>22</v>
      </c>
      <c r="C184" s="17" t="s">
        <v>27</v>
      </c>
      <c r="D184" s="27">
        <v>14</v>
      </c>
      <c r="E184" s="17">
        <v>9.17</v>
      </c>
      <c r="F184" s="17" t="s">
        <v>49</v>
      </c>
      <c r="G184" s="23">
        <v>31.17</v>
      </c>
      <c r="H184" s="28">
        <v>22</v>
      </c>
      <c r="I184" s="35" t="s">
        <v>22</v>
      </c>
      <c r="J184" s="28">
        <v>24</v>
      </c>
      <c r="N184" s="20">
        <v>1</v>
      </c>
      <c r="O184" s="36" t="s">
        <v>22</v>
      </c>
      <c r="P184" s="17" t="s">
        <v>27</v>
      </c>
      <c r="Q184" s="27">
        <v>14</v>
      </c>
      <c r="R184" s="17">
        <v>9.17</v>
      </c>
      <c r="S184" s="17" t="s">
        <v>49</v>
      </c>
      <c r="T184" s="23">
        <v>31.17</v>
      </c>
      <c r="U184" s="28">
        <v>22</v>
      </c>
      <c r="V184" s="35" t="s">
        <v>22</v>
      </c>
      <c r="W184" s="28">
        <v>24</v>
      </c>
    </row>
    <row r="185" spans="1:23" ht="50" customHeight="1" thickTop="1" thickBot="1" x14ac:dyDescent="0.4">
      <c r="A185" s="17">
        <v>16.18</v>
      </c>
      <c r="B185" s="20">
        <v>15.17</v>
      </c>
      <c r="C185" s="17">
        <v>10.16</v>
      </c>
      <c r="D185" s="20" t="s">
        <v>39</v>
      </c>
      <c r="E185" s="20">
        <v>16</v>
      </c>
      <c r="F185" s="34" t="s">
        <v>53</v>
      </c>
      <c r="G185" s="23">
        <v>16</v>
      </c>
      <c r="H185" s="23" t="s">
        <v>32</v>
      </c>
      <c r="I185" s="24"/>
      <c r="J185" s="23">
        <v>17</v>
      </c>
      <c r="N185" s="17">
        <v>16</v>
      </c>
      <c r="O185" s="20">
        <v>17</v>
      </c>
      <c r="P185" s="17">
        <v>10.16</v>
      </c>
      <c r="Q185" s="20" t="s">
        <v>27</v>
      </c>
      <c r="R185" s="20">
        <v>16</v>
      </c>
      <c r="S185" s="29">
        <v>19</v>
      </c>
      <c r="T185" s="23">
        <v>16</v>
      </c>
      <c r="U185" s="23" t="s">
        <v>32</v>
      </c>
      <c r="V185" s="24"/>
      <c r="W185" s="23">
        <v>17</v>
      </c>
    </row>
    <row r="186" spans="1:23" ht="50" customHeight="1" thickTop="1" thickBot="1" x14ac:dyDescent="0.4">
      <c r="A186" s="17">
        <v>17</v>
      </c>
      <c r="B186" s="30">
        <v>2</v>
      </c>
      <c r="C186" s="20" t="s">
        <v>38</v>
      </c>
      <c r="D186" s="20">
        <v>16</v>
      </c>
      <c r="E186" s="19" t="s">
        <v>30</v>
      </c>
      <c r="F186" s="19">
        <v>32.18</v>
      </c>
      <c r="G186" s="29">
        <v>21</v>
      </c>
      <c r="H186" s="17" t="s">
        <v>40</v>
      </c>
      <c r="I186" s="17" t="s">
        <v>34</v>
      </c>
      <c r="J186" s="23">
        <v>30.26</v>
      </c>
      <c r="N186" s="17">
        <v>17</v>
      </c>
      <c r="O186" s="30">
        <v>2</v>
      </c>
      <c r="P186" s="20">
        <v>17</v>
      </c>
      <c r="Q186" s="20">
        <v>16</v>
      </c>
      <c r="R186" s="29">
        <v>15</v>
      </c>
      <c r="S186" s="38" t="s">
        <v>22</v>
      </c>
      <c r="T186" s="29">
        <v>21</v>
      </c>
      <c r="U186" s="17" t="s">
        <v>40</v>
      </c>
      <c r="V186" s="17" t="s">
        <v>34</v>
      </c>
      <c r="W186" s="23">
        <v>30.26</v>
      </c>
    </row>
    <row r="187" spans="1:23" ht="50" customHeight="1" thickTop="1" thickBot="1" x14ac:dyDescent="0.4">
      <c r="A187" s="17">
        <v>16.18</v>
      </c>
      <c r="B187" s="23">
        <v>17</v>
      </c>
      <c r="C187" s="23" t="s">
        <v>42</v>
      </c>
      <c r="D187" s="17" t="s">
        <v>28</v>
      </c>
      <c r="E187" s="29">
        <v>20</v>
      </c>
      <c r="F187" s="20">
        <v>31</v>
      </c>
      <c r="G187" s="33" t="s">
        <v>2</v>
      </c>
      <c r="H187" s="17">
        <v>31.17</v>
      </c>
      <c r="I187" s="17" t="s">
        <v>44</v>
      </c>
      <c r="J187" s="25"/>
      <c r="N187" s="17">
        <v>16</v>
      </c>
      <c r="O187" s="23">
        <v>17</v>
      </c>
      <c r="P187" s="23">
        <v>32.159999999999997</v>
      </c>
      <c r="Q187" s="17" t="s">
        <v>28</v>
      </c>
      <c r="R187" s="29">
        <v>20</v>
      </c>
      <c r="S187" s="20">
        <v>31</v>
      </c>
      <c r="T187" s="33" t="s">
        <v>2</v>
      </c>
      <c r="U187" s="17">
        <v>31.17</v>
      </c>
      <c r="V187" s="17">
        <v>30.26</v>
      </c>
      <c r="W187" s="25"/>
    </row>
    <row r="188" spans="1:23" ht="50" customHeight="1" thickTop="1" thickBot="1" x14ac:dyDescent="0.4">
      <c r="A188" s="17">
        <v>1.17</v>
      </c>
      <c r="B188" s="19">
        <v>16.18</v>
      </c>
      <c r="C188" s="23" t="s">
        <v>37</v>
      </c>
      <c r="D188" s="17">
        <v>16.18</v>
      </c>
      <c r="E188" s="28">
        <v>33</v>
      </c>
      <c r="F188" s="23" t="s">
        <v>40</v>
      </c>
      <c r="G188" s="23" t="s">
        <v>36</v>
      </c>
      <c r="H188" s="23">
        <v>18</v>
      </c>
      <c r="I188" s="17">
        <v>27.29</v>
      </c>
      <c r="J188" s="26"/>
      <c r="N188" s="17">
        <v>1.17</v>
      </c>
      <c r="O188" s="19">
        <v>16</v>
      </c>
      <c r="P188" s="23">
        <v>1.17</v>
      </c>
      <c r="Q188" s="17">
        <v>16.18</v>
      </c>
      <c r="R188" s="28">
        <v>33</v>
      </c>
      <c r="S188" s="23">
        <v>30.16</v>
      </c>
      <c r="T188" s="23">
        <v>31.17</v>
      </c>
      <c r="U188" s="23"/>
      <c r="V188" s="17">
        <v>27.29</v>
      </c>
      <c r="W188" s="26"/>
    </row>
    <row r="189" spans="1:23" ht="50" customHeight="1" thickTop="1" thickBot="1" x14ac:dyDescent="0.4">
      <c r="A189" s="17">
        <v>18</v>
      </c>
      <c r="B189" s="19">
        <v>17</v>
      </c>
      <c r="C189" s="20">
        <v>32</v>
      </c>
      <c r="D189" s="17" t="s">
        <v>36</v>
      </c>
      <c r="E189" s="26">
        <v>18</v>
      </c>
      <c r="F189" s="26" t="s">
        <v>36</v>
      </c>
      <c r="G189" s="26">
        <v>30.32</v>
      </c>
      <c r="H189" s="19">
        <v>27.29</v>
      </c>
      <c r="I189" s="19"/>
      <c r="J189" s="25"/>
      <c r="N189" s="17"/>
      <c r="O189" s="19">
        <v>17</v>
      </c>
      <c r="P189" s="20">
        <v>32</v>
      </c>
      <c r="Q189" s="17">
        <v>31.17</v>
      </c>
      <c r="R189" s="26"/>
      <c r="S189" s="26">
        <v>31.17</v>
      </c>
      <c r="T189" s="26">
        <v>30.32</v>
      </c>
      <c r="U189" s="19">
        <v>27.29</v>
      </c>
      <c r="V189" s="19"/>
      <c r="W189" s="25"/>
    </row>
    <row r="190" spans="1:23" ht="50" customHeight="1" thickTop="1" thickBot="1" x14ac:dyDescent="0.4">
      <c r="A190" s="38" t="s">
        <v>22</v>
      </c>
      <c r="B190" s="19">
        <v>18</v>
      </c>
      <c r="C190" s="20"/>
      <c r="D190" s="23">
        <v>32.18</v>
      </c>
      <c r="E190" s="23">
        <v>31.17</v>
      </c>
      <c r="F190" s="23" t="s">
        <v>45</v>
      </c>
      <c r="G190" s="23">
        <v>17</v>
      </c>
      <c r="H190" s="23">
        <v>30.18</v>
      </c>
      <c r="I190" s="19"/>
      <c r="J190" s="31">
        <v>28</v>
      </c>
      <c r="N190" s="38" t="s">
        <v>22</v>
      </c>
      <c r="O190" s="19"/>
      <c r="P190" s="20"/>
      <c r="Q190" s="23">
        <v>32</v>
      </c>
      <c r="R190" s="23">
        <v>31.17</v>
      </c>
      <c r="S190" s="23">
        <v>30.32</v>
      </c>
      <c r="T190" s="23">
        <v>17</v>
      </c>
      <c r="U190" s="23">
        <v>30</v>
      </c>
      <c r="V190" s="19"/>
      <c r="W190" s="31">
        <v>28</v>
      </c>
    </row>
    <row r="191" spans="1:23" ht="50" customHeight="1" thickTop="1" x14ac:dyDescent="0.35"/>
    <row r="192" spans="1:23" ht="50" customHeight="1" thickBot="1" x14ac:dyDescent="0.4">
      <c r="A192" t="s">
        <v>62</v>
      </c>
    </row>
    <row r="193" spans="1:11" ht="50" customHeight="1" thickTop="1" thickBot="1" x14ac:dyDescent="0.4">
      <c r="A193" s="30">
        <v>12</v>
      </c>
      <c r="B193" s="36" t="s">
        <v>22</v>
      </c>
      <c r="C193" s="20">
        <v>10</v>
      </c>
      <c r="D193" s="36" t="s">
        <v>22</v>
      </c>
      <c r="E193" s="36" t="s">
        <v>22</v>
      </c>
      <c r="F193" s="20">
        <v>9</v>
      </c>
      <c r="G193" s="36" t="s">
        <v>22</v>
      </c>
      <c r="H193" s="20">
        <v>7</v>
      </c>
      <c r="I193" s="36" t="s">
        <v>22</v>
      </c>
      <c r="J193" s="37" t="s">
        <v>22</v>
      </c>
    </row>
    <row r="194" spans="1:11" ht="50" customHeight="1" thickTop="1" thickBot="1" x14ac:dyDescent="0.4">
      <c r="A194" s="36" t="s">
        <v>22</v>
      </c>
      <c r="B194" s="36" t="s">
        <v>22</v>
      </c>
      <c r="C194" s="21">
        <v>13.11</v>
      </c>
      <c r="D194" s="17">
        <v>10.16</v>
      </c>
      <c r="E194" s="20" t="s">
        <v>29</v>
      </c>
      <c r="F194" s="36" t="s">
        <v>22</v>
      </c>
      <c r="G194" s="30">
        <v>5</v>
      </c>
      <c r="H194" s="36" t="s">
        <v>22</v>
      </c>
      <c r="I194" s="28">
        <v>23</v>
      </c>
      <c r="J194" s="36" t="s">
        <v>22</v>
      </c>
    </row>
    <row r="195" spans="1:11" ht="50" customHeight="1" thickTop="1" thickBot="1" x14ac:dyDescent="0.4">
      <c r="A195" s="36" t="s">
        <v>22</v>
      </c>
      <c r="B195" s="20">
        <v>13.11</v>
      </c>
      <c r="C195" s="36" t="s">
        <v>22</v>
      </c>
      <c r="D195" s="17">
        <v>17</v>
      </c>
      <c r="E195" s="20" t="s">
        <v>48</v>
      </c>
      <c r="F195" s="20">
        <v>15.17</v>
      </c>
      <c r="G195" s="30">
        <v>8</v>
      </c>
      <c r="H195" s="20">
        <v>17</v>
      </c>
      <c r="I195" s="28">
        <v>6</v>
      </c>
      <c r="J195" s="36" t="s">
        <v>22</v>
      </c>
    </row>
    <row r="196" spans="1:11" ht="50" customHeight="1" thickTop="1" thickBot="1" x14ac:dyDescent="0.4">
      <c r="A196" s="20">
        <v>1</v>
      </c>
      <c r="B196" s="36" t="s">
        <v>22</v>
      </c>
      <c r="C196" s="17" t="s">
        <v>27</v>
      </c>
      <c r="D196" s="27">
        <v>14</v>
      </c>
      <c r="E196" s="17">
        <v>9.17</v>
      </c>
      <c r="F196" s="17" t="s">
        <v>49</v>
      </c>
      <c r="G196" s="23">
        <v>31.17</v>
      </c>
      <c r="H196" s="28">
        <v>22</v>
      </c>
      <c r="I196" s="35" t="s">
        <v>22</v>
      </c>
      <c r="J196" s="28">
        <v>24</v>
      </c>
    </row>
    <row r="197" spans="1:11" ht="50" customHeight="1" thickTop="1" thickBot="1" x14ac:dyDescent="0.4">
      <c r="A197" s="17">
        <v>16.18</v>
      </c>
      <c r="B197" s="20">
        <v>15.17</v>
      </c>
      <c r="C197" s="17">
        <v>10.16</v>
      </c>
      <c r="D197" s="20" t="s">
        <v>39</v>
      </c>
      <c r="E197" s="20">
        <v>16</v>
      </c>
      <c r="F197" s="34" t="s">
        <v>53</v>
      </c>
      <c r="G197" s="23">
        <v>16</v>
      </c>
      <c r="H197" s="23" t="s">
        <v>32</v>
      </c>
      <c r="I197" s="24"/>
      <c r="J197" s="23">
        <v>17</v>
      </c>
    </row>
    <row r="198" spans="1:11" ht="50" customHeight="1" thickTop="1" thickBot="1" x14ac:dyDescent="0.4">
      <c r="A198" s="17">
        <v>17</v>
      </c>
      <c r="B198" s="30">
        <v>2</v>
      </c>
      <c r="C198" s="20" t="s">
        <v>38</v>
      </c>
      <c r="D198" s="20">
        <v>16</v>
      </c>
      <c r="E198" s="19" t="s">
        <v>30</v>
      </c>
      <c r="F198" s="19" t="s">
        <v>56</v>
      </c>
      <c r="G198" s="29">
        <v>21</v>
      </c>
      <c r="H198" s="17" t="s">
        <v>40</v>
      </c>
      <c r="I198" s="17" t="s">
        <v>34</v>
      </c>
      <c r="J198" s="23">
        <v>30.26</v>
      </c>
    </row>
    <row r="199" spans="1:11" ht="50" customHeight="1" thickTop="1" thickBot="1" x14ac:dyDescent="0.4">
      <c r="A199" s="17">
        <v>16.18</v>
      </c>
      <c r="B199" s="23">
        <v>17</v>
      </c>
      <c r="C199" s="23" t="s">
        <v>61</v>
      </c>
      <c r="D199" s="17" t="s">
        <v>28</v>
      </c>
      <c r="E199" s="29">
        <v>20</v>
      </c>
      <c r="F199" s="20">
        <v>31</v>
      </c>
      <c r="G199" s="33" t="s">
        <v>57</v>
      </c>
      <c r="H199" s="17">
        <v>31.17</v>
      </c>
      <c r="I199" s="17" t="s">
        <v>44</v>
      </c>
      <c r="J199" s="25"/>
      <c r="K199" t="s">
        <v>59</v>
      </c>
    </row>
    <row r="200" spans="1:11" ht="50" customHeight="1" thickTop="1" thickBot="1" x14ac:dyDescent="0.4">
      <c r="A200" s="17">
        <v>1.17</v>
      </c>
      <c r="B200" s="19">
        <v>16.18</v>
      </c>
      <c r="C200" s="23" t="s">
        <v>37</v>
      </c>
      <c r="D200" s="17">
        <v>16.18</v>
      </c>
      <c r="E200" s="28">
        <v>33</v>
      </c>
      <c r="F200" s="23" t="s">
        <v>40</v>
      </c>
      <c r="G200" s="23" t="s">
        <v>36</v>
      </c>
      <c r="H200" s="23">
        <v>18</v>
      </c>
      <c r="I200" s="17">
        <v>27.29</v>
      </c>
      <c r="J200" s="26"/>
    </row>
    <row r="201" spans="1:11" ht="50" customHeight="1" thickTop="1" thickBot="1" x14ac:dyDescent="0.4">
      <c r="A201" s="17">
        <v>18</v>
      </c>
      <c r="B201" s="19">
        <v>17</v>
      </c>
      <c r="C201" s="20">
        <v>32.340000000000003</v>
      </c>
      <c r="D201" s="17" t="s">
        <v>36</v>
      </c>
      <c r="E201" s="26">
        <v>18</v>
      </c>
      <c r="F201" s="26" t="s">
        <v>36</v>
      </c>
      <c r="G201" s="26" t="s">
        <v>58</v>
      </c>
      <c r="H201" s="19">
        <v>27.29</v>
      </c>
      <c r="I201" s="19"/>
      <c r="J201" s="25"/>
    </row>
    <row r="202" spans="1:11" ht="50" customHeight="1" thickTop="1" thickBot="1" x14ac:dyDescent="0.4">
      <c r="A202" s="38" t="s">
        <v>22</v>
      </c>
      <c r="B202" s="19">
        <v>18</v>
      </c>
      <c r="C202" s="20"/>
      <c r="D202" s="23" t="s">
        <v>56</v>
      </c>
      <c r="E202" s="23">
        <v>31.17</v>
      </c>
      <c r="F202" s="23" t="s">
        <v>60</v>
      </c>
      <c r="G202" s="23">
        <v>17</v>
      </c>
      <c r="H202" s="23">
        <v>30.18</v>
      </c>
      <c r="I202" s="19"/>
      <c r="J202" s="31">
        <v>28</v>
      </c>
    </row>
    <row r="203" spans="1:11" ht="50" customHeight="1" thickTop="1" x14ac:dyDescent="0.35"/>
    <row r="204" spans="1:11" ht="50" customHeight="1" thickBot="1" x14ac:dyDescent="0.4">
      <c r="A204" t="s">
        <v>63</v>
      </c>
    </row>
    <row r="205" spans="1:11" ht="50" customHeight="1" thickTop="1" thickBot="1" x14ac:dyDescent="0.4">
      <c r="A205" s="30">
        <v>12</v>
      </c>
      <c r="B205" s="36" t="s">
        <v>22</v>
      </c>
      <c r="C205" s="20">
        <v>10</v>
      </c>
      <c r="D205" s="36" t="s">
        <v>22</v>
      </c>
      <c r="E205" s="36" t="s">
        <v>22</v>
      </c>
      <c r="F205" s="20">
        <v>9</v>
      </c>
      <c r="G205" s="36" t="s">
        <v>22</v>
      </c>
      <c r="H205" s="20">
        <v>7</v>
      </c>
      <c r="I205" s="36" t="s">
        <v>22</v>
      </c>
      <c r="J205" s="37" t="s">
        <v>22</v>
      </c>
    </row>
    <row r="206" spans="1:11" ht="50" customHeight="1" thickTop="1" thickBot="1" x14ac:dyDescent="0.4">
      <c r="A206" s="36" t="s">
        <v>22</v>
      </c>
      <c r="B206" s="36" t="s">
        <v>22</v>
      </c>
      <c r="C206" s="21">
        <v>13.11</v>
      </c>
      <c r="D206" s="17">
        <v>10.16</v>
      </c>
      <c r="E206" s="20" t="s">
        <v>29</v>
      </c>
      <c r="F206" s="36" t="s">
        <v>22</v>
      </c>
      <c r="G206" s="30">
        <v>5</v>
      </c>
      <c r="H206" s="36" t="s">
        <v>22</v>
      </c>
      <c r="I206" s="28">
        <v>23</v>
      </c>
      <c r="J206" s="36" t="s">
        <v>22</v>
      </c>
    </row>
    <row r="207" spans="1:11" ht="50" customHeight="1" thickTop="1" thickBot="1" x14ac:dyDescent="0.4">
      <c r="A207" s="36" t="s">
        <v>22</v>
      </c>
      <c r="B207" s="20">
        <v>13.11</v>
      </c>
      <c r="C207" s="36" t="s">
        <v>22</v>
      </c>
      <c r="D207" s="17">
        <v>17</v>
      </c>
      <c r="E207" s="20" t="s">
        <v>48</v>
      </c>
      <c r="F207" s="20">
        <v>15.17</v>
      </c>
      <c r="G207" s="30">
        <v>8</v>
      </c>
      <c r="H207" s="20">
        <v>17</v>
      </c>
      <c r="I207" s="28">
        <v>6</v>
      </c>
      <c r="J207" s="36" t="s">
        <v>22</v>
      </c>
    </row>
    <row r="208" spans="1:11" ht="50" customHeight="1" thickTop="1" thickBot="1" x14ac:dyDescent="0.4">
      <c r="A208" s="20">
        <v>1</v>
      </c>
      <c r="B208" s="36" t="s">
        <v>22</v>
      </c>
      <c r="C208" s="17" t="s">
        <v>27</v>
      </c>
      <c r="D208" s="27">
        <v>14</v>
      </c>
      <c r="E208" s="17">
        <v>9.17</v>
      </c>
      <c r="F208" s="17" t="s">
        <v>49</v>
      </c>
      <c r="G208" s="23">
        <v>31.17</v>
      </c>
      <c r="H208" s="28">
        <v>22</v>
      </c>
      <c r="I208" s="35" t="s">
        <v>22</v>
      </c>
      <c r="J208" s="28">
        <v>24</v>
      </c>
    </row>
    <row r="209" spans="1:10" ht="50" customHeight="1" thickTop="1" thickBot="1" x14ac:dyDescent="0.4">
      <c r="A209" s="17">
        <v>16.18</v>
      </c>
      <c r="B209" s="20">
        <v>15.17</v>
      </c>
      <c r="C209" s="17">
        <v>10.16</v>
      </c>
      <c r="D209" s="20" t="s">
        <v>39</v>
      </c>
      <c r="E209" s="20">
        <v>16</v>
      </c>
      <c r="F209" s="34" t="s">
        <v>53</v>
      </c>
      <c r="G209" s="23">
        <v>16</v>
      </c>
      <c r="H209" s="23" t="s">
        <v>32</v>
      </c>
      <c r="I209" s="24">
        <v>36</v>
      </c>
      <c r="J209" s="23">
        <v>17</v>
      </c>
    </row>
    <row r="210" spans="1:10" ht="50" customHeight="1" thickTop="1" thickBot="1" x14ac:dyDescent="0.4">
      <c r="A210" s="17">
        <v>17</v>
      </c>
      <c r="B210" s="30">
        <v>2</v>
      </c>
      <c r="C210" s="20" t="s">
        <v>38</v>
      </c>
      <c r="D210" s="20">
        <v>16</v>
      </c>
      <c r="E210" s="19" t="s">
        <v>30</v>
      </c>
      <c r="F210" s="19" t="s">
        <v>56</v>
      </c>
      <c r="G210" s="29">
        <v>21</v>
      </c>
      <c r="H210" s="17" t="s">
        <v>40</v>
      </c>
      <c r="I210" s="17" t="s">
        <v>34</v>
      </c>
      <c r="J210" s="23">
        <v>30.26</v>
      </c>
    </row>
    <row r="211" spans="1:10" ht="50" customHeight="1" thickTop="1" thickBot="1" x14ac:dyDescent="0.4">
      <c r="A211" s="17">
        <v>16.18</v>
      </c>
      <c r="B211" s="23">
        <v>17</v>
      </c>
      <c r="C211" s="23" t="s">
        <v>61</v>
      </c>
      <c r="D211" s="17" t="s">
        <v>28</v>
      </c>
      <c r="E211" s="29">
        <v>20</v>
      </c>
      <c r="F211" s="20">
        <v>31</v>
      </c>
      <c r="G211" s="33" t="s">
        <v>57</v>
      </c>
      <c r="H211" s="17">
        <v>31.17</v>
      </c>
      <c r="I211" s="17" t="s">
        <v>44</v>
      </c>
      <c r="J211" s="26">
        <v>47</v>
      </c>
    </row>
    <row r="212" spans="1:10" ht="50" customHeight="1" thickTop="1" thickBot="1" x14ac:dyDescent="0.4">
      <c r="A212" s="17">
        <v>1.17</v>
      </c>
      <c r="B212" s="19">
        <v>16.18</v>
      </c>
      <c r="C212" s="23" t="s">
        <v>37</v>
      </c>
      <c r="D212" s="17">
        <v>16.18</v>
      </c>
      <c r="E212" s="28">
        <v>33</v>
      </c>
      <c r="F212" s="23" t="s">
        <v>40</v>
      </c>
      <c r="G212" s="23" t="s">
        <v>36</v>
      </c>
      <c r="H212" s="23">
        <v>18</v>
      </c>
      <c r="I212" s="17">
        <v>27.29</v>
      </c>
      <c r="J212" s="26">
        <v>47</v>
      </c>
    </row>
    <row r="213" spans="1:10" ht="50" customHeight="1" thickTop="1" thickBot="1" x14ac:dyDescent="0.4">
      <c r="A213" s="17">
        <v>18</v>
      </c>
      <c r="B213" s="19">
        <v>17</v>
      </c>
      <c r="C213" s="20">
        <v>32.340000000000003</v>
      </c>
      <c r="D213" s="17" t="s">
        <v>36</v>
      </c>
      <c r="E213" s="26">
        <v>18</v>
      </c>
      <c r="F213" s="26" t="s">
        <v>36</v>
      </c>
      <c r="G213" s="26" t="s">
        <v>58</v>
      </c>
      <c r="H213" s="19">
        <v>27.29</v>
      </c>
      <c r="I213" s="19">
        <v>36</v>
      </c>
      <c r="J213" s="26">
        <v>47</v>
      </c>
    </row>
    <row r="214" spans="1:10" ht="50" customHeight="1" thickTop="1" thickBot="1" x14ac:dyDescent="0.4">
      <c r="A214" s="38" t="s">
        <v>22</v>
      </c>
      <c r="B214" s="19">
        <v>18</v>
      </c>
      <c r="C214" s="20">
        <v>37</v>
      </c>
      <c r="D214" s="23" t="s">
        <v>56</v>
      </c>
      <c r="E214" s="23">
        <v>31.17</v>
      </c>
      <c r="F214" s="23" t="s">
        <v>60</v>
      </c>
      <c r="G214" s="23">
        <v>17</v>
      </c>
      <c r="H214" s="23">
        <v>30.18</v>
      </c>
      <c r="I214" s="19">
        <v>35</v>
      </c>
      <c r="J214" s="31">
        <v>28</v>
      </c>
    </row>
    <row r="215" spans="1:10" ht="50" customHeight="1" thickTop="1" x14ac:dyDescent="0.35"/>
    <row r="217" spans="1:10" ht="50" customHeight="1" thickBot="1" x14ac:dyDescent="0.4">
      <c r="A217" t="s">
        <v>64</v>
      </c>
    </row>
    <row r="218" spans="1:10" ht="50" customHeight="1" thickTop="1" thickBot="1" x14ac:dyDescent="0.4">
      <c r="A218" s="30">
        <v>12</v>
      </c>
      <c r="B218" s="36" t="s">
        <v>22</v>
      </c>
      <c r="C218" s="20">
        <v>10</v>
      </c>
      <c r="D218" s="36" t="s">
        <v>22</v>
      </c>
      <c r="E218" s="36" t="s">
        <v>22</v>
      </c>
      <c r="F218" s="20">
        <v>9</v>
      </c>
      <c r="G218" s="36" t="s">
        <v>22</v>
      </c>
      <c r="H218" s="20">
        <v>7</v>
      </c>
      <c r="I218" s="36" t="s">
        <v>22</v>
      </c>
      <c r="J218" s="37" t="s">
        <v>22</v>
      </c>
    </row>
    <row r="219" spans="1:10" ht="50" customHeight="1" thickTop="1" thickBot="1" x14ac:dyDescent="0.4">
      <c r="A219" s="36" t="s">
        <v>22</v>
      </c>
      <c r="B219" s="36" t="s">
        <v>22</v>
      </c>
      <c r="C219" s="21">
        <v>13.11</v>
      </c>
      <c r="D219" s="17">
        <v>10.16</v>
      </c>
      <c r="E219" s="20" t="s">
        <v>29</v>
      </c>
      <c r="F219" s="36" t="s">
        <v>22</v>
      </c>
      <c r="G219" s="30">
        <v>5</v>
      </c>
      <c r="H219" s="36" t="s">
        <v>22</v>
      </c>
      <c r="I219" s="28">
        <v>23</v>
      </c>
      <c r="J219" s="36" t="s">
        <v>22</v>
      </c>
    </row>
    <row r="220" spans="1:10" ht="50" customHeight="1" thickTop="1" thickBot="1" x14ac:dyDescent="0.4">
      <c r="A220" s="36" t="s">
        <v>22</v>
      </c>
      <c r="B220" s="20">
        <v>13.11</v>
      </c>
      <c r="C220" s="36" t="s">
        <v>22</v>
      </c>
      <c r="D220" s="17">
        <v>17</v>
      </c>
      <c r="E220" s="20" t="s">
        <v>48</v>
      </c>
      <c r="F220" s="20">
        <v>15.17</v>
      </c>
      <c r="G220" s="30">
        <v>8</v>
      </c>
      <c r="H220" s="20">
        <v>17</v>
      </c>
      <c r="I220" s="28">
        <v>6</v>
      </c>
      <c r="J220" s="36" t="s">
        <v>22</v>
      </c>
    </row>
    <row r="221" spans="1:10" ht="50" customHeight="1" thickTop="1" thickBot="1" x14ac:dyDescent="0.4">
      <c r="A221" s="20">
        <v>1</v>
      </c>
      <c r="B221" s="36" t="s">
        <v>22</v>
      </c>
      <c r="C221" s="17" t="s">
        <v>27</v>
      </c>
      <c r="D221" s="27">
        <v>14</v>
      </c>
      <c r="E221" s="17">
        <v>9.17</v>
      </c>
      <c r="F221" s="17" t="s">
        <v>49</v>
      </c>
      <c r="G221" s="23">
        <v>31.17</v>
      </c>
      <c r="H221" s="28">
        <v>22</v>
      </c>
      <c r="I221" s="35" t="s">
        <v>22</v>
      </c>
      <c r="J221" s="28">
        <v>24</v>
      </c>
    </row>
    <row r="222" spans="1:10" ht="50" customHeight="1" thickTop="1" thickBot="1" x14ac:dyDescent="0.4">
      <c r="A222" s="17">
        <v>16.18</v>
      </c>
      <c r="B222" s="20">
        <v>15.17</v>
      </c>
      <c r="C222" s="17">
        <v>10.16</v>
      </c>
      <c r="D222" s="20" t="s">
        <v>39</v>
      </c>
      <c r="E222" s="20">
        <v>16</v>
      </c>
      <c r="F222" s="34" t="s">
        <v>53</v>
      </c>
      <c r="G222" s="23">
        <v>16</v>
      </c>
      <c r="H222" s="23" t="s">
        <v>32</v>
      </c>
      <c r="I222" s="24">
        <v>36</v>
      </c>
      <c r="J222" s="23">
        <v>17</v>
      </c>
    </row>
    <row r="223" spans="1:10" ht="50" customHeight="1" thickTop="1" thickBot="1" x14ac:dyDescent="0.4">
      <c r="A223" s="17">
        <v>17</v>
      </c>
      <c r="B223" s="30">
        <v>2</v>
      </c>
      <c r="C223" s="20" t="s">
        <v>38</v>
      </c>
      <c r="D223" s="20">
        <v>16</v>
      </c>
      <c r="E223" s="19" t="s">
        <v>30</v>
      </c>
      <c r="F223" s="19" t="s">
        <v>56</v>
      </c>
      <c r="G223" s="29">
        <v>21</v>
      </c>
      <c r="H223" s="17" t="s">
        <v>40</v>
      </c>
      <c r="I223" s="17" t="s">
        <v>34</v>
      </c>
      <c r="J223" s="23">
        <v>30.26</v>
      </c>
    </row>
    <row r="224" spans="1:10" ht="50" customHeight="1" thickTop="1" thickBot="1" x14ac:dyDescent="0.4">
      <c r="A224" s="17">
        <v>16.18</v>
      </c>
      <c r="B224" s="23">
        <v>17</v>
      </c>
      <c r="C224" s="23" t="s">
        <v>61</v>
      </c>
      <c r="D224" s="17" t="s">
        <v>28</v>
      </c>
      <c r="E224" s="29">
        <v>20</v>
      </c>
      <c r="F224" s="20">
        <v>31</v>
      </c>
      <c r="G224" s="33" t="s">
        <v>57</v>
      </c>
      <c r="H224" s="17">
        <v>31.17</v>
      </c>
      <c r="I224" s="17" t="s">
        <v>44</v>
      </c>
      <c r="J224" s="26">
        <v>47</v>
      </c>
    </row>
    <row r="225" spans="1:10" ht="50" customHeight="1" thickTop="1" thickBot="1" x14ac:dyDescent="0.4">
      <c r="A225" s="17">
        <v>1.17</v>
      </c>
      <c r="B225" s="19">
        <v>16.18</v>
      </c>
      <c r="C225" s="23" t="s">
        <v>37</v>
      </c>
      <c r="D225" s="17">
        <v>16.18</v>
      </c>
      <c r="E225" s="28">
        <v>33</v>
      </c>
      <c r="F225" s="23" t="s">
        <v>40</v>
      </c>
      <c r="G225" s="23" t="s">
        <v>36</v>
      </c>
      <c r="H225" s="23">
        <v>18</v>
      </c>
      <c r="I225" s="17">
        <v>27.29</v>
      </c>
      <c r="J225" s="26">
        <v>47</v>
      </c>
    </row>
    <row r="226" spans="1:10" ht="50" customHeight="1" thickTop="1" thickBot="1" x14ac:dyDescent="0.4">
      <c r="A226" s="17">
        <v>18</v>
      </c>
      <c r="B226" s="19">
        <v>17</v>
      </c>
      <c r="C226" s="32" t="s">
        <v>65</v>
      </c>
      <c r="D226" s="17" t="s">
        <v>36</v>
      </c>
      <c r="E226" s="26">
        <v>18</v>
      </c>
      <c r="F226" s="26" t="s">
        <v>36</v>
      </c>
      <c r="G226" s="26" t="s">
        <v>58</v>
      </c>
      <c r="H226" s="19">
        <v>27.29</v>
      </c>
      <c r="I226" s="19">
        <v>36</v>
      </c>
      <c r="J226" s="26">
        <v>47</v>
      </c>
    </row>
    <row r="227" spans="1:10" ht="50" customHeight="1" thickTop="1" thickBot="1" x14ac:dyDescent="0.4">
      <c r="A227" s="38" t="s">
        <v>22</v>
      </c>
      <c r="B227" s="19">
        <v>18</v>
      </c>
      <c r="C227" s="20"/>
      <c r="D227" s="23" t="s">
        <v>56</v>
      </c>
      <c r="E227" s="23">
        <v>31.17</v>
      </c>
      <c r="F227" s="23" t="s">
        <v>60</v>
      </c>
      <c r="G227" s="23">
        <v>17</v>
      </c>
      <c r="H227" s="23">
        <v>30.18</v>
      </c>
      <c r="I227" s="19">
        <v>35</v>
      </c>
      <c r="J227" s="31">
        <v>28</v>
      </c>
    </row>
    <row r="228" spans="1:10" ht="50" customHeight="1" thickTop="1" x14ac:dyDescent="0.35"/>
    <row r="229" spans="1:10" ht="50" customHeight="1" thickBot="1" x14ac:dyDescent="0.4">
      <c r="A229" t="s">
        <v>66</v>
      </c>
    </row>
    <row r="230" spans="1:10" ht="50" customHeight="1" thickTop="1" thickBot="1" x14ac:dyDescent="0.4">
      <c r="A230" s="30">
        <v>12</v>
      </c>
      <c r="B230" s="36" t="s">
        <v>22</v>
      </c>
      <c r="C230" s="20">
        <v>10</v>
      </c>
      <c r="D230" s="36" t="s">
        <v>22</v>
      </c>
      <c r="E230" s="36" t="s">
        <v>22</v>
      </c>
      <c r="F230" s="20">
        <v>9</v>
      </c>
      <c r="G230" s="36" t="s">
        <v>22</v>
      </c>
      <c r="H230" s="20">
        <v>7</v>
      </c>
      <c r="I230" s="36" t="s">
        <v>22</v>
      </c>
      <c r="J230" s="37" t="s">
        <v>22</v>
      </c>
    </row>
    <row r="231" spans="1:10" ht="50" customHeight="1" thickTop="1" thickBot="1" x14ac:dyDescent="0.4">
      <c r="A231" s="36" t="s">
        <v>22</v>
      </c>
      <c r="B231" s="36" t="s">
        <v>22</v>
      </c>
      <c r="C231" s="21">
        <v>13.11</v>
      </c>
      <c r="D231" s="17">
        <v>10.16</v>
      </c>
      <c r="E231" s="20" t="s">
        <v>29</v>
      </c>
      <c r="F231" s="36" t="s">
        <v>22</v>
      </c>
      <c r="G231" s="30">
        <v>5</v>
      </c>
      <c r="H231" s="36" t="s">
        <v>22</v>
      </c>
      <c r="I231" s="28">
        <v>23</v>
      </c>
      <c r="J231" s="36" t="s">
        <v>22</v>
      </c>
    </row>
    <row r="232" spans="1:10" ht="50" customHeight="1" thickTop="1" thickBot="1" x14ac:dyDescent="0.4">
      <c r="A232" s="36" t="s">
        <v>22</v>
      </c>
      <c r="B232" s="20">
        <v>13.11</v>
      </c>
      <c r="C232" s="36" t="s">
        <v>22</v>
      </c>
      <c r="D232" s="17">
        <v>17</v>
      </c>
      <c r="E232" s="20" t="s">
        <v>48</v>
      </c>
      <c r="F232" s="20">
        <v>15.17</v>
      </c>
      <c r="G232" s="30">
        <v>8</v>
      </c>
      <c r="H232" s="20">
        <v>17</v>
      </c>
      <c r="I232" s="28">
        <v>6</v>
      </c>
      <c r="J232" s="36" t="s">
        <v>22</v>
      </c>
    </row>
    <row r="233" spans="1:10" ht="50" customHeight="1" thickTop="1" thickBot="1" x14ac:dyDescent="0.4">
      <c r="A233" s="20">
        <v>1</v>
      </c>
      <c r="B233" s="36" t="s">
        <v>22</v>
      </c>
      <c r="C233" s="17" t="s">
        <v>27</v>
      </c>
      <c r="D233" s="27">
        <v>14</v>
      </c>
      <c r="E233" s="17">
        <v>9.17</v>
      </c>
      <c r="F233" s="17" t="s">
        <v>49</v>
      </c>
      <c r="G233" s="23">
        <v>31.17</v>
      </c>
      <c r="H233" s="28">
        <v>22</v>
      </c>
      <c r="I233" s="35" t="s">
        <v>22</v>
      </c>
      <c r="J233" s="28">
        <v>24</v>
      </c>
    </row>
    <row r="234" spans="1:10" ht="50" customHeight="1" thickTop="1" thickBot="1" x14ac:dyDescent="0.4">
      <c r="A234" s="17">
        <v>16.18</v>
      </c>
      <c r="B234" s="20">
        <v>15.17</v>
      </c>
      <c r="C234" s="17">
        <v>10.16</v>
      </c>
      <c r="D234" s="20" t="s">
        <v>39</v>
      </c>
      <c r="E234" s="20">
        <v>16</v>
      </c>
      <c r="F234" s="8">
        <v>19</v>
      </c>
      <c r="G234" s="23">
        <v>16</v>
      </c>
      <c r="H234" s="23" t="s">
        <v>32</v>
      </c>
      <c r="I234" s="24">
        <v>36</v>
      </c>
      <c r="J234" s="23">
        <v>17</v>
      </c>
    </row>
    <row r="235" spans="1:10" ht="50" customHeight="1" thickTop="1" thickBot="1" x14ac:dyDescent="0.4">
      <c r="A235" s="17">
        <v>17</v>
      </c>
      <c r="B235" s="30">
        <v>2</v>
      </c>
      <c r="C235" s="20" t="s">
        <v>38</v>
      </c>
      <c r="D235" s="20">
        <v>16</v>
      </c>
      <c r="E235" s="19">
        <v>15</v>
      </c>
      <c r="F235" s="19">
        <v>34</v>
      </c>
      <c r="G235" s="29">
        <v>21</v>
      </c>
      <c r="H235" s="17" t="s">
        <v>40</v>
      </c>
      <c r="I235" s="17" t="s">
        <v>34</v>
      </c>
      <c r="J235" s="23">
        <v>30.26</v>
      </c>
    </row>
    <row r="236" spans="1:10" ht="50" customHeight="1" thickTop="1" thickBot="1" x14ac:dyDescent="0.4">
      <c r="A236" s="17">
        <v>16.18</v>
      </c>
      <c r="B236" s="23">
        <v>17</v>
      </c>
      <c r="C236" s="23" t="s">
        <v>61</v>
      </c>
      <c r="D236" s="17" t="s">
        <v>28</v>
      </c>
      <c r="E236" s="29">
        <v>20</v>
      </c>
      <c r="F236" s="20">
        <v>31</v>
      </c>
      <c r="G236" s="33" t="s">
        <v>57</v>
      </c>
      <c r="H236" s="17">
        <v>31.17</v>
      </c>
      <c r="I236" s="17" t="s">
        <v>44</v>
      </c>
      <c r="J236" s="26">
        <v>47</v>
      </c>
    </row>
    <row r="237" spans="1:10" ht="50" customHeight="1" thickTop="1" thickBot="1" x14ac:dyDescent="0.4">
      <c r="A237" s="17">
        <v>1.17</v>
      </c>
      <c r="B237" s="19">
        <v>16.18</v>
      </c>
      <c r="C237" s="23" t="s">
        <v>37</v>
      </c>
      <c r="D237" s="17">
        <v>16.18</v>
      </c>
      <c r="E237" s="28">
        <v>33</v>
      </c>
      <c r="F237" s="23" t="s">
        <v>40</v>
      </c>
      <c r="G237" s="23" t="s">
        <v>36</v>
      </c>
      <c r="H237" s="23">
        <v>18</v>
      </c>
      <c r="I237" s="17">
        <v>27.29</v>
      </c>
      <c r="J237" s="26">
        <v>47</v>
      </c>
    </row>
    <row r="238" spans="1:10" ht="50" customHeight="1" thickTop="1" thickBot="1" x14ac:dyDescent="0.4">
      <c r="A238" s="17">
        <v>18</v>
      </c>
      <c r="B238" s="19">
        <v>17</v>
      </c>
      <c r="C238" s="32" t="s">
        <v>65</v>
      </c>
      <c r="D238" s="17" t="s">
        <v>36</v>
      </c>
      <c r="E238" s="26">
        <v>18</v>
      </c>
      <c r="F238" s="26" t="s">
        <v>36</v>
      </c>
      <c r="G238" s="26" t="s">
        <v>58</v>
      </c>
      <c r="H238" s="19">
        <v>27.29</v>
      </c>
      <c r="I238" s="19">
        <v>36</v>
      </c>
      <c r="J238" s="26">
        <v>47</v>
      </c>
    </row>
    <row r="239" spans="1:10" ht="50" customHeight="1" thickTop="1" thickBot="1" x14ac:dyDescent="0.4">
      <c r="A239" s="38" t="s">
        <v>22</v>
      </c>
      <c r="B239" s="19">
        <v>18</v>
      </c>
      <c r="C239" s="32" t="s">
        <v>67</v>
      </c>
      <c r="D239" s="23" t="s">
        <v>56</v>
      </c>
      <c r="E239" s="23">
        <v>31.17</v>
      </c>
      <c r="F239" s="23" t="s">
        <v>60</v>
      </c>
      <c r="G239" s="23">
        <v>17</v>
      </c>
      <c r="H239" s="23">
        <v>30.18</v>
      </c>
      <c r="I239" s="19">
        <v>35</v>
      </c>
      <c r="J239" s="31">
        <v>28</v>
      </c>
    </row>
    <row r="240" spans="1:10" ht="50" customHeight="1" thickTop="1" x14ac:dyDescent="0.35"/>
    <row r="241" spans="1:10" ht="50" customHeight="1" thickBot="1" x14ac:dyDescent="0.4">
      <c r="A241" t="s">
        <v>68</v>
      </c>
    </row>
    <row r="242" spans="1:10" ht="50" customHeight="1" thickTop="1" thickBot="1" x14ac:dyDescent="0.4">
      <c r="A242" s="30">
        <v>12</v>
      </c>
      <c r="B242" s="36" t="s">
        <v>22</v>
      </c>
      <c r="C242" s="20">
        <v>10</v>
      </c>
      <c r="D242" s="36" t="s">
        <v>22</v>
      </c>
      <c r="E242" s="36" t="s">
        <v>22</v>
      </c>
      <c r="F242" s="20">
        <v>9</v>
      </c>
      <c r="G242" s="36" t="s">
        <v>22</v>
      </c>
      <c r="H242" s="20">
        <v>7</v>
      </c>
      <c r="I242" s="36" t="s">
        <v>22</v>
      </c>
      <c r="J242" s="37" t="s">
        <v>22</v>
      </c>
    </row>
    <row r="243" spans="1:10" ht="50" customHeight="1" thickTop="1" thickBot="1" x14ac:dyDescent="0.4">
      <c r="A243" s="36" t="s">
        <v>22</v>
      </c>
      <c r="B243" s="36" t="s">
        <v>22</v>
      </c>
      <c r="C243" s="21">
        <v>13.11</v>
      </c>
      <c r="D243" s="17">
        <v>10.16</v>
      </c>
      <c r="E243" s="20" t="s">
        <v>29</v>
      </c>
      <c r="F243" s="36" t="s">
        <v>22</v>
      </c>
      <c r="G243" s="30">
        <v>5</v>
      </c>
      <c r="H243" s="36" t="s">
        <v>22</v>
      </c>
      <c r="I243" s="28">
        <v>23</v>
      </c>
      <c r="J243" s="36" t="s">
        <v>22</v>
      </c>
    </row>
    <row r="244" spans="1:10" ht="50" customHeight="1" thickTop="1" thickBot="1" x14ac:dyDescent="0.4">
      <c r="A244" s="36" t="s">
        <v>22</v>
      </c>
      <c r="B244" s="20">
        <v>13.11</v>
      </c>
      <c r="C244" s="36" t="s">
        <v>22</v>
      </c>
      <c r="D244" s="17">
        <v>17</v>
      </c>
      <c r="E244" s="20" t="s">
        <v>48</v>
      </c>
      <c r="F244" s="20">
        <v>15.17</v>
      </c>
      <c r="G244" s="30">
        <v>8</v>
      </c>
      <c r="H244" s="20">
        <v>17</v>
      </c>
      <c r="I244" s="28">
        <v>6</v>
      </c>
      <c r="J244" s="36" t="s">
        <v>22</v>
      </c>
    </row>
    <row r="245" spans="1:10" ht="50" customHeight="1" thickTop="1" thickBot="1" x14ac:dyDescent="0.4">
      <c r="A245" s="20">
        <v>1</v>
      </c>
      <c r="B245" s="36" t="s">
        <v>22</v>
      </c>
      <c r="C245" s="17" t="s">
        <v>27</v>
      </c>
      <c r="D245" s="27">
        <v>14</v>
      </c>
      <c r="E245" s="17">
        <v>9.17</v>
      </c>
      <c r="F245" s="17" t="s">
        <v>49</v>
      </c>
      <c r="G245" s="23">
        <v>31.17</v>
      </c>
      <c r="H245" s="28">
        <v>22</v>
      </c>
      <c r="I245" s="35" t="s">
        <v>22</v>
      </c>
      <c r="J245" s="28">
        <v>24</v>
      </c>
    </row>
    <row r="246" spans="1:10" ht="50" customHeight="1" thickTop="1" thickBot="1" x14ac:dyDescent="0.4">
      <c r="A246" s="17">
        <v>16.18</v>
      </c>
      <c r="B246" s="20">
        <v>15.17</v>
      </c>
      <c r="C246" s="17">
        <v>10.16</v>
      </c>
      <c r="D246" s="20" t="s">
        <v>39</v>
      </c>
      <c r="E246" s="20">
        <v>16</v>
      </c>
      <c r="F246" s="8">
        <v>19</v>
      </c>
      <c r="G246" s="23">
        <v>16</v>
      </c>
      <c r="H246" s="23" t="s">
        <v>32</v>
      </c>
      <c r="I246" s="24">
        <v>36</v>
      </c>
      <c r="J246" s="23">
        <v>37</v>
      </c>
    </row>
    <row r="247" spans="1:10" ht="50" customHeight="1" thickTop="1" thickBot="1" x14ac:dyDescent="0.4">
      <c r="A247" s="17">
        <v>17</v>
      </c>
      <c r="B247" s="30">
        <v>2</v>
      </c>
      <c r="C247" s="20" t="s">
        <v>38</v>
      </c>
      <c r="D247" s="20">
        <v>16</v>
      </c>
      <c r="E247" s="19">
        <v>15</v>
      </c>
      <c r="F247" s="19">
        <v>34</v>
      </c>
      <c r="G247" s="29">
        <v>21</v>
      </c>
      <c r="H247" s="17">
        <v>30.18</v>
      </c>
      <c r="I247" s="17" t="s">
        <v>34</v>
      </c>
      <c r="J247" s="23">
        <v>30.26</v>
      </c>
    </row>
    <row r="248" spans="1:10" ht="50" customHeight="1" thickTop="1" thickBot="1" x14ac:dyDescent="0.4">
      <c r="A248" s="17">
        <v>16.18</v>
      </c>
      <c r="B248" s="23">
        <v>17</v>
      </c>
      <c r="C248" s="23" t="s">
        <v>61</v>
      </c>
      <c r="D248" s="17" t="s">
        <v>28</v>
      </c>
      <c r="E248" s="29">
        <v>20</v>
      </c>
      <c r="F248" s="20">
        <v>31</v>
      </c>
      <c r="G248" s="33" t="s">
        <v>57</v>
      </c>
      <c r="H248" s="17">
        <v>31.17</v>
      </c>
      <c r="I248" s="17" t="s">
        <v>44</v>
      </c>
      <c r="J248" s="26">
        <v>47</v>
      </c>
    </row>
    <row r="249" spans="1:10" ht="50" customHeight="1" thickTop="1" thickBot="1" x14ac:dyDescent="0.4">
      <c r="A249" s="17">
        <v>1.17</v>
      </c>
      <c r="B249" s="19">
        <v>16.18</v>
      </c>
      <c r="C249" s="23" t="s">
        <v>37</v>
      </c>
      <c r="D249" s="17">
        <v>16.18</v>
      </c>
      <c r="E249" s="28">
        <v>33</v>
      </c>
      <c r="F249" s="23" t="s">
        <v>40</v>
      </c>
      <c r="G249" s="23" t="s">
        <v>36</v>
      </c>
      <c r="H249" s="23">
        <v>18</v>
      </c>
      <c r="I249" s="17">
        <v>27.29</v>
      </c>
      <c r="J249" s="26">
        <v>47</v>
      </c>
    </row>
    <row r="250" spans="1:10" ht="50" customHeight="1" thickTop="1" thickBot="1" x14ac:dyDescent="0.4">
      <c r="A250" s="17">
        <v>18</v>
      </c>
      <c r="B250" s="19">
        <v>17</v>
      </c>
      <c r="C250" s="32" t="s">
        <v>65</v>
      </c>
      <c r="D250" s="17" t="s">
        <v>36</v>
      </c>
      <c r="E250" s="26">
        <v>18</v>
      </c>
      <c r="F250" s="26" t="s">
        <v>36</v>
      </c>
      <c r="G250" s="26" t="s">
        <v>58</v>
      </c>
      <c r="H250" s="19">
        <v>27.29</v>
      </c>
      <c r="I250" s="19">
        <v>36</v>
      </c>
      <c r="J250" s="26">
        <v>47</v>
      </c>
    </row>
    <row r="251" spans="1:10" ht="50" customHeight="1" thickTop="1" thickBot="1" x14ac:dyDescent="0.4">
      <c r="A251" s="38" t="s">
        <v>22</v>
      </c>
      <c r="B251" s="19">
        <v>18</v>
      </c>
      <c r="C251" s="32" t="s">
        <v>67</v>
      </c>
      <c r="D251" s="23" t="s">
        <v>56</v>
      </c>
      <c r="E251" s="23">
        <v>31</v>
      </c>
      <c r="F251" s="23" t="s">
        <v>60</v>
      </c>
      <c r="G251" s="23">
        <v>37</v>
      </c>
      <c r="H251" s="23">
        <v>30.18</v>
      </c>
      <c r="I251" s="19">
        <v>35</v>
      </c>
      <c r="J251" s="31">
        <v>28</v>
      </c>
    </row>
    <row r="252" spans="1:10" ht="50" customHeight="1" thickTop="1" x14ac:dyDescent="0.35"/>
    <row r="254" spans="1:10" ht="50" customHeight="1" thickBot="1" x14ac:dyDescent="0.4">
      <c r="A254" t="s">
        <v>70</v>
      </c>
    </row>
    <row r="255" spans="1:10" ht="50" customHeight="1" thickTop="1" thickBot="1" x14ac:dyDescent="0.4">
      <c r="A255" s="30">
        <v>12</v>
      </c>
      <c r="B255" s="36" t="s">
        <v>22</v>
      </c>
      <c r="C255" s="20">
        <v>10</v>
      </c>
      <c r="D255" s="36" t="s">
        <v>22</v>
      </c>
      <c r="E255" s="36" t="s">
        <v>22</v>
      </c>
      <c r="F255" s="20">
        <v>9</v>
      </c>
      <c r="G255" s="36" t="s">
        <v>22</v>
      </c>
      <c r="H255" s="20">
        <v>7</v>
      </c>
      <c r="I255" s="36" t="s">
        <v>22</v>
      </c>
      <c r="J255" s="37" t="s">
        <v>22</v>
      </c>
    </row>
    <row r="256" spans="1:10" ht="50" customHeight="1" thickTop="1" thickBot="1" x14ac:dyDescent="0.4">
      <c r="A256" s="36" t="s">
        <v>22</v>
      </c>
      <c r="B256" s="36" t="s">
        <v>22</v>
      </c>
      <c r="C256" s="21">
        <v>13.11</v>
      </c>
      <c r="D256" s="17">
        <v>10.16</v>
      </c>
      <c r="E256" s="20" t="s">
        <v>29</v>
      </c>
      <c r="F256" s="36" t="s">
        <v>22</v>
      </c>
      <c r="G256" s="30">
        <v>5</v>
      </c>
      <c r="H256" s="36" t="s">
        <v>22</v>
      </c>
      <c r="I256" s="28">
        <v>23</v>
      </c>
      <c r="J256" s="36" t="s">
        <v>22</v>
      </c>
    </row>
    <row r="257" spans="1:43" ht="50" customHeight="1" thickTop="1" thickBot="1" x14ac:dyDescent="0.4">
      <c r="A257" s="36" t="s">
        <v>22</v>
      </c>
      <c r="B257" s="20">
        <v>13.11</v>
      </c>
      <c r="C257" s="36" t="s">
        <v>22</v>
      </c>
      <c r="D257" s="17">
        <v>17</v>
      </c>
      <c r="E257" s="20" t="s">
        <v>48</v>
      </c>
      <c r="F257" s="20">
        <v>15.17</v>
      </c>
      <c r="G257" s="30">
        <v>8</v>
      </c>
      <c r="H257" s="20">
        <v>17</v>
      </c>
      <c r="I257" s="28">
        <v>6</v>
      </c>
      <c r="J257" s="36" t="s">
        <v>22</v>
      </c>
    </row>
    <row r="258" spans="1:43" ht="50" customHeight="1" thickTop="1" thickBot="1" x14ac:dyDescent="0.4">
      <c r="A258" s="20">
        <v>1</v>
      </c>
      <c r="B258" s="36" t="s">
        <v>22</v>
      </c>
      <c r="C258" s="17" t="s">
        <v>27</v>
      </c>
      <c r="D258" s="27">
        <v>14</v>
      </c>
      <c r="E258" s="17">
        <v>9.17</v>
      </c>
      <c r="F258" s="17" t="s">
        <v>49</v>
      </c>
      <c r="G258" s="23">
        <v>31.17</v>
      </c>
      <c r="H258" s="28">
        <v>22</v>
      </c>
      <c r="I258" s="35" t="s">
        <v>22</v>
      </c>
      <c r="J258" s="28">
        <v>24</v>
      </c>
    </row>
    <row r="259" spans="1:43" ht="50" customHeight="1" thickTop="1" thickBot="1" x14ac:dyDescent="0.4">
      <c r="A259" s="17">
        <v>16.18</v>
      </c>
      <c r="B259" s="20">
        <v>15.17</v>
      </c>
      <c r="C259" s="17">
        <v>10.16</v>
      </c>
      <c r="D259" s="20" t="s">
        <v>69</v>
      </c>
      <c r="E259" s="20">
        <v>16</v>
      </c>
      <c r="F259" s="8">
        <v>19</v>
      </c>
      <c r="G259" s="23">
        <v>16</v>
      </c>
      <c r="H259" s="23" t="s">
        <v>32</v>
      </c>
      <c r="I259" s="24">
        <v>36</v>
      </c>
      <c r="J259" s="23">
        <v>37</v>
      </c>
    </row>
    <row r="260" spans="1:43" ht="50" customHeight="1" thickTop="1" thickBot="1" x14ac:dyDescent="0.4">
      <c r="A260" s="17">
        <v>17</v>
      </c>
      <c r="B260" s="30">
        <v>2</v>
      </c>
      <c r="C260" s="20" t="s">
        <v>38</v>
      </c>
      <c r="D260" s="20">
        <v>16</v>
      </c>
      <c r="E260" s="19">
        <v>15</v>
      </c>
      <c r="F260" s="19">
        <v>34</v>
      </c>
      <c r="G260" s="29">
        <v>21</v>
      </c>
      <c r="H260" s="17">
        <v>30.18</v>
      </c>
      <c r="I260" s="17" t="s">
        <v>34</v>
      </c>
      <c r="J260" s="23">
        <v>30.26</v>
      </c>
    </row>
    <row r="261" spans="1:43" ht="50" customHeight="1" thickTop="1" thickBot="1" x14ac:dyDescent="0.4">
      <c r="A261" s="17">
        <v>16.18</v>
      </c>
      <c r="B261" s="23">
        <v>17</v>
      </c>
      <c r="C261" s="23" t="s">
        <v>61</v>
      </c>
      <c r="D261" s="17" t="s">
        <v>28</v>
      </c>
      <c r="E261" s="29">
        <v>20</v>
      </c>
      <c r="F261" s="20">
        <v>31</v>
      </c>
      <c r="G261" s="33" t="s">
        <v>57</v>
      </c>
      <c r="H261" s="17">
        <v>31.17</v>
      </c>
      <c r="I261" s="17" t="s">
        <v>44</v>
      </c>
      <c r="J261" s="26">
        <v>47</v>
      </c>
    </row>
    <row r="262" spans="1:43" ht="50" customHeight="1" thickTop="1" thickBot="1" x14ac:dyDescent="0.4">
      <c r="A262" s="17">
        <v>1.17</v>
      </c>
      <c r="B262" s="19">
        <v>16.18</v>
      </c>
      <c r="C262" s="23" t="s">
        <v>37</v>
      </c>
      <c r="D262" s="17">
        <v>16.18</v>
      </c>
      <c r="E262" s="28">
        <v>33</v>
      </c>
      <c r="F262" s="23" t="s">
        <v>40</v>
      </c>
      <c r="G262" s="23" t="s">
        <v>36</v>
      </c>
      <c r="H262" s="23">
        <v>18</v>
      </c>
      <c r="I262" s="17">
        <v>27.29</v>
      </c>
      <c r="J262" s="26">
        <v>47</v>
      </c>
    </row>
    <row r="263" spans="1:43" ht="50" customHeight="1" thickTop="1" thickBot="1" x14ac:dyDescent="0.4">
      <c r="A263" s="17">
        <v>18</v>
      </c>
      <c r="B263" s="19">
        <v>17</v>
      </c>
      <c r="C263" s="32" t="s">
        <v>65</v>
      </c>
      <c r="D263" s="17" t="s">
        <v>36</v>
      </c>
      <c r="E263" s="26">
        <v>18</v>
      </c>
      <c r="F263" s="26" t="s">
        <v>36</v>
      </c>
      <c r="G263" s="26" t="s">
        <v>58</v>
      </c>
      <c r="H263" s="19">
        <v>27.29</v>
      </c>
      <c r="I263" s="19">
        <v>36</v>
      </c>
      <c r="J263" s="26">
        <v>47</v>
      </c>
    </row>
    <row r="264" spans="1:43" ht="50" customHeight="1" thickTop="1" thickBot="1" x14ac:dyDescent="0.4">
      <c r="A264" s="38" t="s">
        <v>22</v>
      </c>
      <c r="B264" s="19">
        <v>18</v>
      </c>
      <c r="C264" s="32" t="s">
        <v>67</v>
      </c>
      <c r="D264" s="23" t="s">
        <v>56</v>
      </c>
      <c r="E264" s="23">
        <v>31</v>
      </c>
      <c r="F264" s="23" t="s">
        <v>60</v>
      </c>
      <c r="G264" s="23">
        <v>37</v>
      </c>
      <c r="H264" s="23">
        <v>30.18</v>
      </c>
      <c r="I264" s="19">
        <v>35</v>
      </c>
      <c r="J264" s="31">
        <v>28</v>
      </c>
    </row>
    <row r="265" spans="1:43" ht="50" customHeight="1" thickTop="1" x14ac:dyDescent="0.35"/>
    <row r="267" spans="1:43" ht="50" customHeight="1" thickBot="1" x14ac:dyDescent="0.4">
      <c r="A267" t="s">
        <v>72</v>
      </c>
      <c r="L267" t="s">
        <v>71</v>
      </c>
      <c r="W267" t="s">
        <v>74</v>
      </c>
      <c r="Y267" t="s">
        <v>75</v>
      </c>
      <c r="AA267" t="s">
        <v>76</v>
      </c>
      <c r="AH267" t="s">
        <v>87</v>
      </c>
    </row>
    <row r="268" spans="1:43" ht="50" customHeight="1" thickTop="1" thickBot="1" x14ac:dyDescent="0.4">
      <c r="A268" s="30">
        <v>12</v>
      </c>
      <c r="B268" s="36" t="s">
        <v>22</v>
      </c>
      <c r="C268" s="20">
        <v>10</v>
      </c>
      <c r="D268" s="36" t="s">
        <v>22</v>
      </c>
      <c r="E268" s="36" t="s">
        <v>22</v>
      </c>
      <c r="F268" s="20">
        <v>9</v>
      </c>
      <c r="G268" s="36" t="s">
        <v>22</v>
      </c>
      <c r="H268" s="20">
        <v>7</v>
      </c>
      <c r="I268" s="36" t="s">
        <v>22</v>
      </c>
      <c r="J268" s="37" t="s">
        <v>22</v>
      </c>
      <c r="L268" s="30">
        <v>12</v>
      </c>
      <c r="M268" s="36" t="s">
        <v>22</v>
      </c>
      <c r="N268" s="20" t="s">
        <v>22</v>
      </c>
      <c r="O268" s="36" t="s">
        <v>22</v>
      </c>
      <c r="P268" s="36" t="s">
        <v>22</v>
      </c>
      <c r="Q268" s="20" t="s">
        <v>22</v>
      </c>
      <c r="R268" s="36" t="s">
        <v>22</v>
      </c>
      <c r="S268" s="30">
        <v>7</v>
      </c>
      <c r="T268" s="36" t="s">
        <v>22</v>
      </c>
      <c r="U268" s="37" t="s">
        <v>22</v>
      </c>
      <c r="W268" s="30">
        <v>12</v>
      </c>
      <c r="X268" s="36" t="s">
        <v>22</v>
      </c>
      <c r="Y268" s="20">
        <v>10</v>
      </c>
      <c r="Z268" s="36" t="s">
        <v>22</v>
      </c>
      <c r="AA268" s="36" t="s">
        <v>22</v>
      </c>
      <c r="AB268" s="20">
        <v>9</v>
      </c>
      <c r="AC268" s="36" t="s">
        <v>22</v>
      </c>
      <c r="AD268" s="20">
        <v>7</v>
      </c>
      <c r="AE268" s="36" t="s">
        <v>22</v>
      </c>
      <c r="AF268" s="37" t="s">
        <v>22</v>
      </c>
      <c r="AH268" s="30">
        <v>12</v>
      </c>
      <c r="AI268" s="36" t="s">
        <v>22</v>
      </c>
      <c r="AJ268" s="20">
        <v>10</v>
      </c>
      <c r="AK268" s="36" t="s">
        <v>22</v>
      </c>
      <c r="AL268" s="36" t="s">
        <v>22</v>
      </c>
      <c r="AM268" s="20">
        <v>9</v>
      </c>
      <c r="AN268" s="36" t="s">
        <v>22</v>
      </c>
      <c r="AO268" s="20">
        <v>7</v>
      </c>
      <c r="AP268" s="36" t="s">
        <v>22</v>
      </c>
      <c r="AQ268" s="37" t="s">
        <v>22</v>
      </c>
    </row>
    <row r="269" spans="1:43" ht="50" customHeight="1" thickTop="1" thickBot="1" x14ac:dyDescent="0.4">
      <c r="A269" s="36" t="s">
        <v>22</v>
      </c>
      <c r="B269" s="36" t="s">
        <v>22</v>
      </c>
      <c r="C269" s="21">
        <v>13.11</v>
      </c>
      <c r="D269" s="17">
        <v>10.16</v>
      </c>
      <c r="E269" s="20" t="s">
        <v>29</v>
      </c>
      <c r="F269" s="36" t="s">
        <v>22</v>
      </c>
      <c r="G269" s="30">
        <v>5</v>
      </c>
      <c r="H269" s="36" t="s">
        <v>22</v>
      </c>
      <c r="I269" s="28">
        <v>23</v>
      </c>
      <c r="J269" s="36" t="s">
        <v>22</v>
      </c>
      <c r="L269" s="36" t="s">
        <v>22</v>
      </c>
      <c r="M269" s="36" t="s">
        <v>22</v>
      </c>
      <c r="N269" s="21">
        <v>13.11</v>
      </c>
      <c r="O269" s="17">
        <v>10</v>
      </c>
      <c r="P269" s="20" t="s">
        <v>22</v>
      </c>
      <c r="Q269" s="36" t="s">
        <v>22</v>
      </c>
      <c r="R269" s="30">
        <v>5</v>
      </c>
      <c r="S269" s="36" t="s">
        <v>22</v>
      </c>
      <c r="T269" s="28">
        <v>23</v>
      </c>
      <c r="U269" s="36" t="s">
        <v>22</v>
      </c>
      <c r="W269" s="36" t="s">
        <v>22</v>
      </c>
      <c r="X269" s="36" t="s">
        <v>22</v>
      </c>
      <c r="Y269" s="21"/>
      <c r="Z269" s="17">
        <v>10.16</v>
      </c>
      <c r="AA269" s="20" t="s">
        <v>29</v>
      </c>
      <c r="AB269" s="36" t="s">
        <v>22</v>
      </c>
      <c r="AC269" s="30">
        <v>5</v>
      </c>
      <c r="AD269" s="36" t="s">
        <v>22</v>
      </c>
      <c r="AE269" s="28">
        <v>23</v>
      </c>
      <c r="AF269" s="36" t="s">
        <v>22</v>
      </c>
      <c r="AH269" s="36" t="s">
        <v>22</v>
      </c>
      <c r="AI269" s="36" t="s">
        <v>22</v>
      </c>
      <c r="AJ269" s="21">
        <v>13.11</v>
      </c>
      <c r="AK269" s="17">
        <v>10.16</v>
      </c>
      <c r="AL269" s="20" t="s">
        <v>29</v>
      </c>
      <c r="AM269" s="36" t="s">
        <v>22</v>
      </c>
      <c r="AN269" s="30">
        <v>5</v>
      </c>
      <c r="AO269" s="36" t="s">
        <v>22</v>
      </c>
      <c r="AP269" s="28">
        <v>23</v>
      </c>
      <c r="AQ269" s="36" t="s">
        <v>22</v>
      </c>
    </row>
    <row r="270" spans="1:43" ht="50" customHeight="1" thickTop="1" thickBot="1" x14ac:dyDescent="0.4">
      <c r="A270" s="36" t="s">
        <v>22</v>
      </c>
      <c r="B270" s="20">
        <v>13.11</v>
      </c>
      <c r="C270" s="36" t="s">
        <v>22</v>
      </c>
      <c r="D270" s="17">
        <v>17</v>
      </c>
      <c r="E270" s="20" t="s">
        <v>73</v>
      </c>
      <c r="F270" s="20">
        <v>15.17</v>
      </c>
      <c r="G270" s="30">
        <v>8</v>
      </c>
      <c r="H270" s="20">
        <v>17</v>
      </c>
      <c r="I270" s="28">
        <v>6</v>
      </c>
      <c r="J270" s="36" t="s">
        <v>22</v>
      </c>
      <c r="L270" s="36" t="s">
        <v>22</v>
      </c>
      <c r="M270" s="20">
        <v>13.11</v>
      </c>
      <c r="N270" s="36" t="s">
        <v>22</v>
      </c>
      <c r="O270" s="17">
        <v>17</v>
      </c>
      <c r="P270" s="20">
        <v>16</v>
      </c>
      <c r="Q270" s="20" t="s">
        <v>22</v>
      </c>
      <c r="R270" s="30">
        <v>8</v>
      </c>
      <c r="S270" s="20" t="s">
        <v>22</v>
      </c>
      <c r="T270" s="28">
        <v>6</v>
      </c>
      <c r="U270" s="36" t="s">
        <v>22</v>
      </c>
      <c r="W270" s="36" t="s">
        <v>22</v>
      </c>
      <c r="X270" s="20">
        <v>13.11</v>
      </c>
      <c r="Y270" s="36" t="s">
        <v>22</v>
      </c>
      <c r="Z270" s="17">
        <v>17</v>
      </c>
      <c r="AA270" s="20" t="s">
        <v>73</v>
      </c>
      <c r="AB270" s="20">
        <v>15.17</v>
      </c>
      <c r="AC270" s="30">
        <v>8</v>
      </c>
      <c r="AD270" s="20">
        <v>17</v>
      </c>
      <c r="AE270" s="28">
        <v>6</v>
      </c>
      <c r="AF270" s="36" t="s">
        <v>22</v>
      </c>
      <c r="AH270" s="36" t="s">
        <v>22</v>
      </c>
      <c r="AI270" s="20">
        <v>13.11</v>
      </c>
      <c r="AJ270" s="36" t="s">
        <v>22</v>
      </c>
      <c r="AK270" s="17">
        <v>17</v>
      </c>
      <c r="AL270" s="20" t="s">
        <v>73</v>
      </c>
      <c r="AM270" s="20">
        <v>15.17</v>
      </c>
      <c r="AN270" s="30">
        <v>8</v>
      </c>
      <c r="AO270" s="20">
        <v>17</v>
      </c>
      <c r="AP270" s="28">
        <v>6</v>
      </c>
      <c r="AQ270" s="36" t="s">
        <v>22</v>
      </c>
    </row>
    <row r="271" spans="1:43" ht="50" customHeight="1" thickTop="1" thickBot="1" x14ac:dyDescent="0.4">
      <c r="A271" s="20">
        <v>1</v>
      </c>
      <c r="B271" s="36" t="s">
        <v>22</v>
      </c>
      <c r="C271" s="17" t="s">
        <v>27</v>
      </c>
      <c r="D271" s="27">
        <v>14</v>
      </c>
      <c r="E271" s="17">
        <v>9.17</v>
      </c>
      <c r="F271" s="17" t="s">
        <v>49</v>
      </c>
      <c r="G271" s="23">
        <v>31.17</v>
      </c>
      <c r="H271" s="28">
        <v>22</v>
      </c>
      <c r="I271" s="35" t="s">
        <v>22</v>
      </c>
      <c r="J271" s="28">
        <v>24</v>
      </c>
      <c r="L271" s="30">
        <v>1</v>
      </c>
      <c r="M271" s="36" t="s">
        <v>22</v>
      </c>
      <c r="N271" s="28">
        <v>3</v>
      </c>
      <c r="O271" s="27">
        <v>14</v>
      </c>
      <c r="P271" s="28">
        <v>9</v>
      </c>
      <c r="Q271" s="28">
        <v>4</v>
      </c>
      <c r="R271" s="39">
        <v>17</v>
      </c>
      <c r="S271" s="28">
        <v>22</v>
      </c>
      <c r="T271" s="35" t="s">
        <v>22</v>
      </c>
      <c r="U271" s="28">
        <v>24</v>
      </c>
      <c r="W271" s="20">
        <v>1</v>
      </c>
      <c r="X271" s="36" t="s">
        <v>22</v>
      </c>
      <c r="Y271" s="17" t="s">
        <v>27</v>
      </c>
      <c r="Z271" s="27">
        <v>14</v>
      </c>
      <c r="AA271" s="17">
        <v>9.17</v>
      </c>
      <c r="AB271" s="17" t="s">
        <v>49</v>
      </c>
      <c r="AC271" s="23">
        <v>31.17</v>
      </c>
      <c r="AD271" s="28">
        <v>22</v>
      </c>
      <c r="AE271" s="35" t="s">
        <v>22</v>
      </c>
      <c r="AF271" s="28">
        <v>24</v>
      </c>
      <c r="AH271" s="20">
        <v>1</v>
      </c>
      <c r="AI271" s="36" t="s">
        <v>22</v>
      </c>
      <c r="AJ271" s="17" t="s">
        <v>27</v>
      </c>
      <c r="AK271" s="27">
        <v>14</v>
      </c>
      <c r="AL271" s="17">
        <v>9.17</v>
      </c>
      <c r="AM271" s="17" t="s">
        <v>49</v>
      </c>
      <c r="AN271" s="23">
        <v>31.17</v>
      </c>
      <c r="AO271" s="28">
        <v>22</v>
      </c>
      <c r="AP271" s="35" t="s">
        <v>22</v>
      </c>
      <c r="AQ271" s="28">
        <v>24</v>
      </c>
    </row>
    <row r="272" spans="1:43" ht="50" customHeight="1" thickTop="1" thickBot="1" x14ac:dyDescent="0.4">
      <c r="A272" s="17">
        <v>16.18</v>
      </c>
      <c r="B272" s="20">
        <v>15.17</v>
      </c>
      <c r="C272" s="17">
        <v>10.16</v>
      </c>
      <c r="D272" s="20" t="s">
        <v>69</v>
      </c>
      <c r="E272" s="20">
        <v>16</v>
      </c>
      <c r="F272" s="8">
        <v>19</v>
      </c>
      <c r="G272" s="23">
        <v>16</v>
      </c>
      <c r="H272" s="23" t="s">
        <v>32</v>
      </c>
      <c r="I272" s="24">
        <v>36</v>
      </c>
      <c r="J272" s="23">
        <v>37</v>
      </c>
      <c r="L272" s="17">
        <v>16.18</v>
      </c>
      <c r="M272" s="20" t="s">
        <v>22</v>
      </c>
      <c r="N272" s="17">
        <v>10</v>
      </c>
      <c r="O272" s="20" t="s">
        <v>22</v>
      </c>
      <c r="P272" s="20">
        <v>16</v>
      </c>
      <c r="Q272" s="29">
        <v>19</v>
      </c>
      <c r="R272" s="23">
        <v>16</v>
      </c>
      <c r="S272" s="23" t="s">
        <v>34</v>
      </c>
      <c r="T272" s="24">
        <v>36</v>
      </c>
      <c r="U272" s="23">
        <v>37</v>
      </c>
      <c r="W272" s="17">
        <v>16.18</v>
      </c>
      <c r="X272" s="20">
        <v>15.17</v>
      </c>
      <c r="Y272" s="17">
        <v>10.16</v>
      </c>
      <c r="Z272" s="20" t="s">
        <v>69</v>
      </c>
      <c r="AA272" s="20">
        <v>16</v>
      </c>
      <c r="AB272" s="29">
        <v>19</v>
      </c>
      <c r="AC272" s="23">
        <v>16</v>
      </c>
      <c r="AD272" s="23" t="s">
        <v>32</v>
      </c>
      <c r="AE272" s="24">
        <v>36</v>
      </c>
      <c r="AF272" s="23">
        <v>37</v>
      </c>
      <c r="AH272" s="17">
        <v>16.18</v>
      </c>
      <c r="AI272" s="20">
        <v>15.17</v>
      </c>
      <c r="AJ272" s="17">
        <v>10.16</v>
      </c>
      <c r="AK272" s="20" t="s">
        <v>69</v>
      </c>
      <c r="AL272" s="20">
        <v>16</v>
      </c>
      <c r="AM272" s="8">
        <v>19</v>
      </c>
      <c r="AN272" s="23">
        <v>16</v>
      </c>
      <c r="AO272" s="23" t="s">
        <v>32</v>
      </c>
      <c r="AP272" s="24">
        <v>36</v>
      </c>
      <c r="AQ272" s="23">
        <v>37</v>
      </c>
    </row>
    <row r="273" spans="1:43" ht="50" customHeight="1" thickTop="1" thickBot="1" x14ac:dyDescent="0.4">
      <c r="A273" s="17">
        <v>17</v>
      </c>
      <c r="B273" s="30">
        <v>2</v>
      </c>
      <c r="C273" s="20" t="s">
        <v>38</v>
      </c>
      <c r="D273" s="20">
        <v>16</v>
      </c>
      <c r="E273" s="19">
        <v>15</v>
      </c>
      <c r="F273" s="19">
        <v>34</v>
      </c>
      <c r="G273" s="29">
        <v>21</v>
      </c>
      <c r="H273" s="17">
        <v>30.18</v>
      </c>
      <c r="I273" s="17" t="s">
        <v>34</v>
      </c>
      <c r="J273" s="23">
        <v>30.26</v>
      </c>
      <c r="L273" s="17">
        <v>17</v>
      </c>
      <c r="M273" s="30">
        <v>2</v>
      </c>
      <c r="N273" s="20" t="s">
        <v>22</v>
      </c>
      <c r="O273" s="20" t="s">
        <v>22</v>
      </c>
      <c r="P273" s="29">
        <v>15</v>
      </c>
      <c r="Q273" s="19" t="s">
        <v>22</v>
      </c>
      <c r="R273" s="29">
        <v>21</v>
      </c>
      <c r="S273" s="28">
        <v>18</v>
      </c>
      <c r="T273" s="17" t="s">
        <v>34</v>
      </c>
      <c r="U273" s="23">
        <v>30.26</v>
      </c>
      <c r="W273" s="17">
        <v>17</v>
      </c>
      <c r="X273" s="30">
        <v>2</v>
      </c>
      <c r="Y273" s="20" t="s">
        <v>38</v>
      </c>
      <c r="Z273" s="20">
        <v>16</v>
      </c>
      <c r="AA273" s="29">
        <v>15</v>
      </c>
      <c r="AB273" s="19" t="s">
        <v>22</v>
      </c>
      <c r="AC273" s="29">
        <v>21</v>
      </c>
      <c r="AD273" s="28">
        <v>18</v>
      </c>
      <c r="AE273" s="17" t="s">
        <v>34</v>
      </c>
      <c r="AF273" s="23">
        <v>30.26</v>
      </c>
      <c r="AH273" s="17">
        <v>17</v>
      </c>
      <c r="AI273" s="30">
        <v>2</v>
      </c>
      <c r="AJ273" s="20" t="s">
        <v>38</v>
      </c>
      <c r="AK273" s="20">
        <v>16</v>
      </c>
      <c r="AL273" s="19">
        <v>15</v>
      </c>
      <c r="AM273" s="19">
        <v>34</v>
      </c>
      <c r="AN273" s="29">
        <v>21</v>
      </c>
      <c r="AO273" s="17">
        <v>30.18</v>
      </c>
      <c r="AP273" s="17" t="s">
        <v>34</v>
      </c>
      <c r="AQ273" s="23">
        <v>30.26</v>
      </c>
    </row>
    <row r="274" spans="1:43" ht="50" customHeight="1" thickTop="1" thickBot="1" x14ac:dyDescent="0.4">
      <c r="A274" s="17">
        <v>16.18</v>
      </c>
      <c r="B274" s="23">
        <v>17</v>
      </c>
      <c r="C274" s="23" t="s">
        <v>61</v>
      </c>
      <c r="D274" s="17" t="s">
        <v>28</v>
      </c>
      <c r="E274" s="29">
        <v>20</v>
      </c>
      <c r="F274" s="20">
        <v>31</v>
      </c>
      <c r="G274" s="33" t="s">
        <v>57</v>
      </c>
      <c r="H274" s="17">
        <v>31.17</v>
      </c>
      <c r="I274" s="17" t="s">
        <v>44</v>
      </c>
      <c r="J274" s="26">
        <v>47</v>
      </c>
      <c r="L274" s="17">
        <v>16.18</v>
      </c>
      <c r="M274" s="23">
        <v>17</v>
      </c>
      <c r="N274" s="23" t="s">
        <v>61</v>
      </c>
      <c r="O274" s="17" t="s">
        <v>28</v>
      </c>
      <c r="P274" s="29">
        <v>20</v>
      </c>
      <c r="Q274" s="20">
        <v>31</v>
      </c>
      <c r="R274" s="33" t="s">
        <v>57</v>
      </c>
      <c r="S274" s="17">
        <v>31.17</v>
      </c>
      <c r="T274" s="17" t="s">
        <v>44</v>
      </c>
      <c r="U274" s="26">
        <v>47</v>
      </c>
      <c r="W274" s="17">
        <v>16.18</v>
      </c>
      <c r="X274" s="23">
        <v>17</v>
      </c>
      <c r="Y274" s="23" t="s">
        <v>61</v>
      </c>
      <c r="Z274" s="17" t="s">
        <v>28</v>
      </c>
      <c r="AA274" s="29">
        <v>20</v>
      </c>
      <c r="AB274" s="20">
        <v>31</v>
      </c>
      <c r="AC274" s="33" t="s">
        <v>57</v>
      </c>
      <c r="AD274" s="17">
        <v>31.17</v>
      </c>
      <c r="AE274" s="17" t="s">
        <v>44</v>
      </c>
      <c r="AF274" s="26">
        <v>47</v>
      </c>
      <c r="AH274" s="17">
        <v>16.18</v>
      </c>
      <c r="AI274" s="23">
        <v>17</v>
      </c>
      <c r="AJ274" s="23" t="s">
        <v>61</v>
      </c>
      <c r="AK274" s="17" t="s">
        <v>28</v>
      </c>
      <c r="AL274" s="29">
        <v>20</v>
      </c>
      <c r="AM274" s="20">
        <v>31</v>
      </c>
      <c r="AN274" s="33" t="s">
        <v>57</v>
      </c>
      <c r="AO274" s="17">
        <v>31.17</v>
      </c>
      <c r="AP274" s="17" t="s">
        <v>44</v>
      </c>
      <c r="AQ274" s="26">
        <v>47</v>
      </c>
    </row>
    <row r="275" spans="1:43" ht="50" customHeight="1" thickTop="1" thickBot="1" x14ac:dyDescent="0.4">
      <c r="A275" s="17">
        <v>1.17</v>
      </c>
      <c r="B275" s="19">
        <v>16.18</v>
      </c>
      <c r="C275" s="23" t="s">
        <v>37</v>
      </c>
      <c r="D275" s="17">
        <v>16.18</v>
      </c>
      <c r="E275" s="28">
        <v>33</v>
      </c>
      <c r="F275" s="23" t="s">
        <v>40</v>
      </c>
      <c r="G275" s="23" t="s">
        <v>36</v>
      </c>
      <c r="H275" s="23">
        <v>18</v>
      </c>
      <c r="I275" s="17">
        <v>27.29</v>
      </c>
      <c r="J275" s="26">
        <v>47</v>
      </c>
      <c r="L275" s="17">
        <v>1.17</v>
      </c>
      <c r="M275" s="19">
        <v>16.18</v>
      </c>
      <c r="N275" s="23" t="s">
        <v>37</v>
      </c>
      <c r="O275" s="17">
        <v>16.18</v>
      </c>
      <c r="P275" s="28">
        <v>33</v>
      </c>
      <c r="Q275" s="23" t="s">
        <v>40</v>
      </c>
      <c r="R275" s="23" t="s">
        <v>36</v>
      </c>
      <c r="S275" s="23">
        <v>18</v>
      </c>
      <c r="T275" s="17">
        <v>27.29</v>
      </c>
      <c r="U275" s="26">
        <v>47</v>
      </c>
      <c r="W275" s="17">
        <v>1.17</v>
      </c>
      <c r="X275" s="19">
        <v>16.18</v>
      </c>
      <c r="Y275" s="23" t="s">
        <v>37</v>
      </c>
      <c r="Z275" s="17">
        <v>16.18</v>
      </c>
      <c r="AA275" s="28">
        <v>33</v>
      </c>
      <c r="AB275" s="23" t="s">
        <v>40</v>
      </c>
      <c r="AC275" s="23" t="s">
        <v>36</v>
      </c>
      <c r="AD275" s="23">
        <v>18</v>
      </c>
      <c r="AE275" s="17">
        <v>27.29</v>
      </c>
      <c r="AF275" s="26">
        <v>47</v>
      </c>
      <c r="AH275" s="17">
        <v>1.17</v>
      </c>
      <c r="AI275" s="19">
        <v>16.18</v>
      </c>
      <c r="AJ275" s="23" t="s">
        <v>37</v>
      </c>
      <c r="AK275" s="17">
        <v>16.18</v>
      </c>
      <c r="AL275" s="28">
        <v>33</v>
      </c>
      <c r="AM275" s="23" t="s">
        <v>40</v>
      </c>
      <c r="AN275" s="23" t="s">
        <v>36</v>
      </c>
      <c r="AO275" s="23">
        <v>18</v>
      </c>
      <c r="AP275" s="17">
        <v>27.29</v>
      </c>
      <c r="AQ275" s="26">
        <v>47</v>
      </c>
    </row>
    <row r="276" spans="1:43" ht="50" customHeight="1" thickTop="1" thickBot="1" x14ac:dyDescent="0.4">
      <c r="A276" s="17">
        <v>18</v>
      </c>
      <c r="B276" s="19">
        <v>17</v>
      </c>
      <c r="C276" s="32" t="s">
        <v>65</v>
      </c>
      <c r="D276" s="17" t="s">
        <v>36</v>
      </c>
      <c r="E276" s="26">
        <v>18</v>
      </c>
      <c r="F276" s="26" t="s">
        <v>36</v>
      </c>
      <c r="G276" s="26" t="s">
        <v>58</v>
      </c>
      <c r="H276" s="19">
        <v>27.29</v>
      </c>
      <c r="I276" s="19">
        <v>36</v>
      </c>
      <c r="J276" s="26">
        <v>47</v>
      </c>
      <c r="L276" s="17">
        <v>18</v>
      </c>
      <c r="M276" s="19">
        <v>17</v>
      </c>
      <c r="N276" s="32" t="s">
        <v>65</v>
      </c>
      <c r="O276" s="17" t="s">
        <v>36</v>
      </c>
      <c r="P276" s="26">
        <v>18</v>
      </c>
      <c r="Q276" s="26" t="s">
        <v>36</v>
      </c>
      <c r="R276" s="26" t="s">
        <v>58</v>
      </c>
      <c r="S276" s="19">
        <v>27.29</v>
      </c>
      <c r="T276" s="19">
        <v>36</v>
      </c>
      <c r="U276" s="26">
        <v>47</v>
      </c>
      <c r="W276" s="17">
        <v>18</v>
      </c>
      <c r="X276" s="19">
        <v>17</v>
      </c>
      <c r="Y276" s="32" t="s">
        <v>65</v>
      </c>
      <c r="Z276" s="17" t="s">
        <v>36</v>
      </c>
      <c r="AA276" s="26">
        <v>18</v>
      </c>
      <c r="AB276" s="26" t="s">
        <v>36</v>
      </c>
      <c r="AC276" s="26" t="s">
        <v>58</v>
      </c>
      <c r="AD276" s="19">
        <v>27.29</v>
      </c>
      <c r="AE276" s="19">
        <v>36</v>
      </c>
      <c r="AF276" s="26">
        <v>47</v>
      </c>
      <c r="AH276" s="17">
        <v>18</v>
      </c>
      <c r="AI276" s="19">
        <v>17</v>
      </c>
      <c r="AJ276" s="32" t="s">
        <v>65</v>
      </c>
      <c r="AK276" s="17" t="s">
        <v>36</v>
      </c>
      <c r="AL276" s="26">
        <v>18</v>
      </c>
      <c r="AM276" s="26" t="s">
        <v>36</v>
      </c>
      <c r="AN276" s="26" t="s">
        <v>58</v>
      </c>
      <c r="AO276" s="19">
        <v>27.29</v>
      </c>
      <c r="AP276" s="19">
        <v>36</v>
      </c>
      <c r="AQ276" s="26">
        <v>47</v>
      </c>
    </row>
    <row r="277" spans="1:43" ht="50" customHeight="1" thickTop="1" thickBot="1" x14ac:dyDescent="0.4">
      <c r="A277" s="38" t="s">
        <v>22</v>
      </c>
      <c r="B277" s="19">
        <v>18</v>
      </c>
      <c r="C277" s="32" t="s">
        <v>67</v>
      </c>
      <c r="D277" s="23" t="s">
        <v>56</v>
      </c>
      <c r="E277" s="23">
        <v>31</v>
      </c>
      <c r="F277" s="23" t="s">
        <v>60</v>
      </c>
      <c r="G277" s="23">
        <v>37</v>
      </c>
      <c r="H277" s="23">
        <v>30.18</v>
      </c>
      <c r="I277" s="19">
        <v>35</v>
      </c>
      <c r="J277" s="31">
        <v>28</v>
      </c>
      <c r="L277" s="38" t="s">
        <v>22</v>
      </c>
      <c r="M277" s="19">
        <v>18</v>
      </c>
      <c r="N277" s="32" t="s">
        <v>67</v>
      </c>
      <c r="O277" s="23" t="s">
        <v>56</v>
      </c>
      <c r="P277" s="23">
        <v>31</v>
      </c>
      <c r="Q277" s="23" t="s">
        <v>60</v>
      </c>
      <c r="R277" s="23">
        <v>37</v>
      </c>
      <c r="S277" s="23">
        <v>30.18</v>
      </c>
      <c r="T277" s="19">
        <v>35</v>
      </c>
      <c r="U277" s="31">
        <v>28</v>
      </c>
      <c r="W277" s="38" t="s">
        <v>22</v>
      </c>
      <c r="X277" s="19">
        <v>18</v>
      </c>
      <c r="Y277" s="32" t="s">
        <v>67</v>
      </c>
      <c r="Z277" s="23" t="s">
        <v>56</v>
      </c>
      <c r="AA277" s="23">
        <v>31</v>
      </c>
      <c r="AB277" s="23" t="s">
        <v>60</v>
      </c>
      <c r="AC277" s="23">
        <v>37</v>
      </c>
      <c r="AD277" s="23">
        <v>30.18</v>
      </c>
      <c r="AE277" s="19">
        <v>35</v>
      </c>
      <c r="AF277" s="31">
        <v>28</v>
      </c>
      <c r="AH277" s="38" t="s">
        <v>22</v>
      </c>
      <c r="AI277" s="19">
        <v>18</v>
      </c>
      <c r="AJ277" s="32" t="s">
        <v>67</v>
      </c>
      <c r="AK277" s="23" t="s">
        <v>56</v>
      </c>
      <c r="AL277" s="23">
        <v>31</v>
      </c>
      <c r="AM277" s="23" t="s">
        <v>60</v>
      </c>
      <c r="AN277" s="23">
        <v>37</v>
      </c>
      <c r="AO277" s="23">
        <v>30.18</v>
      </c>
      <c r="AP277" s="19">
        <v>35</v>
      </c>
      <c r="AQ277" s="31">
        <v>28</v>
      </c>
    </row>
    <row r="278" spans="1:43" ht="50" customHeight="1" thickTop="1" thickBot="1" x14ac:dyDescent="0.4">
      <c r="A278" t="s">
        <v>97</v>
      </c>
      <c r="L278" t="s">
        <v>88</v>
      </c>
    </row>
    <row r="279" spans="1:43" ht="50" customHeight="1" thickTop="1" thickBot="1" x14ac:dyDescent="0.4">
      <c r="A279" s="30">
        <v>12</v>
      </c>
      <c r="B279" s="36" t="s">
        <v>22</v>
      </c>
      <c r="C279" s="20">
        <v>10</v>
      </c>
      <c r="D279" s="36" t="s">
        <v>22</v>
      </c>
      <c r="E279" s="36" t="s">
        <v>22</v>
      </c>
      <c r="F279" s="30">
        <v>9</v>
      </c>
      <c r="G279" s="36" t="s">
        <v>22</v>
      </c>
      <c r="H279" s="30">
        <v>7</v>
      </c>
      <c r="I279" s="36" t="s">
        <v>22</v>
      </c>
      <c r="J279" s="37" t="s">
        <v>22</v>
      </c>
      <c r="K279">
        <v>12</v>
      </c>
      <c r="L279" s="30">
        <v>12</v>
      </c>
      <c r="M279" s="36" t="s">
        <v>22</v>
      </c>
      <c r="N279" s="20">
        <v>10</v>
      </c>
      <c r="O279" s="36" t="s">
        <v>22</v>
      </c>
      <c r="P279" s="36" t="s">
        <v>22</v>
      </c>
      <c r="Q279" s="20">
        <v>9</v>
      </c>
      <c r="R279" s="36" t="s">
        <v>22</v>
      </c>
      <c r="S279" s="20">
        <v>7</v>
      </c>
      <c r="T279" s="36" t="s">
        <v>22</v>
      </c>
      <c r="U279" s="37" t="s">
        <v>22</v>
      </c>
      <c r="W279" t="s">
        <v>77</v>
      </c>
      <c r="Z279" s="40" t="s">
        <v>78</v>
      </c>
    </row>
    <row r="280" spans="1:43" ht="50" customHeight="1" thickTop="1" thickBot="1" x14ac:dyDescent="0.4">
      <c r="A280" s="36" t="s">
        <v>22</v>
      </c>
      <c r="B280" s="36" t="s">
        <v>22</v>
      </c>
      <c r="C280" s="41">
        <v>13</v>
      </c>
      <c r="D280" s="28">
        <v>10</v>
      </c>
      <c r="E280" s="20" t="s">
        <v>31</v>
      </c>
      <c r="F280" s="36" t="s">
        <v>22</v>
      </c>
      <c r="G280" s="30">
        <v>5</v>
      </c>
      <c r="H280" s="36" t="s">
        <v>22</v>
      </c>
      <c r="I280" s="28">
        <v>23</v>
      </c>
      <c r="J280" s="36" t="s">
        <v>22</v>
      </c>
      <c r="K280">
        <v>23</v>
      </c>
      <c r="L280" s="36" t="s">
        <v>22</v>
      </c>
      <c r="M280" s="36" t="s">
        <v>22</v>
      </c>
      <c r="N280" s="21">
        <v>13.11</v>
      </c>
      <c r="O280" s="17">
        <v>10.16</v>
      </c>
      <c r="P280" s="20" t="s">
        <v>31</v>
      </c>
      <c r="Q280" s="36" t="s">
        <v>22</v>
      </c>
      <c r="R280" s="30">
        <v>5</v>
      </c>
      <c r="S280" s="36" t="s">
        <v>22</v>
      </c>
      <c r="T280" s="28">
        <v>23</v>
      </c>
      <c r="U280" s="36" t="s">
        <v>22</v>
      </c>
      <c r="W280" s="30">
        <v>12</v>
      </c>
      <c r="X280" s="36" t="s">
        <v>22</v>
      </c>
      <c r="Y280" s="20">
        <v>10</v>
      </c>
      <c r="Z280" s="36" t="s">
        <v>22</v>
      </c>
      <c r="AA280" s="36" t="s">
        <v>22</v>
      </c>
      <c r="AB280" s="20">
        <v>9</v>
      </c>
      <c r="AC280" s="36" t="s">
        <v>22</v>
      </c>
      <c r="AD280" s="20">
        <v>7</v>
      </c>
      <c r="AE280" s="36" t="s">
        <v>22</v>
      </c>
      <c r="AF280" s="37" t="s">
        <v>22</v>
      </c>
    </row>
    <row r="281" spans="1:43" ht="50" customHeight="1" thickTop="1" thickBot="1" x14ac:dyDescent="0.4">
      <c r="A281" s="36" t="s">
        <v>22</v>
      </c>
      <c r="B281" s="30">
        <v>11</v>
      </c>
      <c r="C281" s="36" t="s">
        <v>22</v>
      </c>
      <c r="D281" s="28">
        <v>17</v>
      </c>
      <c r="E281" s="30">
        <v>4</v>
      </c>
      <c r="F281" s="20">
        <v>17</v>
      </c>
      <c r="G281" s="30">
        <v>8</v>
      </c>
      <c r="H281" s="20">
        <v>17</v>
      </c>
      <c r="I281" s="28">
        <v>6</v>
      </c>
      <c r="J281" s="36" t="s">
        <v>22</v>
      </c>
      <c r="K281">
        <v>17</v>
      </c>
      <c r="L281" s="36" t="s">
        <v>22</v>
      </c>
      <c r="M281" s="20">
        <v>13.11</v>
      </c>
      <c r="N281" s="36" t="s">
        <v>22</v>
      </c>
      <c r="O281" s="17">
        <v>17</v>
      </c>
      <c r="P281" s="20" t="s">
        <v>73</v>
      </c>
      <c r="Q281" s="20">
        <v>17</v>
      </c>
      <c r="R281" s="30">
        <v>8</v>
      </c>
      <c r="S281" s="20">
        <v>17</v>
      </c>
      <c r="T281" s="28">
        <v>6</v>
      </c>
      <c r="U281" s="36" t="s">
        <v>22</v>
      </c>
      <c r="W281" s="36" t="s">
        <v>22</v>
      </c>
      <c r="X281" s="36" t="s">
        <v>22</v>
      </c>
      <c r="Y281" s="21">
        <v>13.11</v>
      </c>
      <c r="Z281" s="17">
        <v>10.16</v>
      </c>
      <c r="AA281" s="20" t="s">
        <v>29</v>
      </c>
      <c r="AB281" s="36" t="s">
        <v>22</v>
      </c>
      <c r="AC281" s="30">
        <v>5</v>
      </c>
      <c r="AD281" s="36" t="s">
        <v>22</v>
      </c>
      <c r="AE281" s="28">
        <v>23</v>
      </c>
      <c r="AF281" s="36" t="s">
        <v>22</v>
      </c>
    </row>
    <row r="282" spans="1:43" ht="50" customHeight="1" thickTop="1" thickBot="1" x14ac:dyDescent="0.4">
      <c r="A282" s="30">
        <v>1</v>
      </c>
      <c r="B282" s="36" t="s">
        <v>22</v>
      </c>
      <c r="C282" s="17" t="s">
        <v>27</v>
      </c>
      <c r="D282" s="28">
        <v>14</v>
      </c>
      <c r="E282" s="17">
        <v>9.17</v>
      </c>
      <c r="F282" s="28">
        <v>18</v>
      </c>
      <c r="G282" s="23">
        <v>31.17</v>
      </c>
      <c r="H282" s="28">
        <v>22</v>
      </c>
      <c r="I282" s="35" t="s">
        <v>22</v>
      </c>
      <c r="J282" s="28">
        <v>24</v>
      </c>
      <c r="K282" s="43">
        <v>24</v>
      </c>
      <c r="L282" s="20">
        <v>1</v>
      </c>
      <c r="M282" s="36" t="s">
        <v>22</v>
      </c>
      <c r="N282" s="17" t="s">
        <v>27</v>
      </c>
      <c r="O282" s="28">
        <v>14</v>
      </c>
      <c r="P282" s="17">
        <v>9.17</v>
      </c>
      <c r="Q282" s="17" t="s">
        <v>49</v>
      </c>
      <c r="R282" s="23">
        <v>31.17</v>
      </c>
      <c r="S282" s="28">
        <v>22</v>
      </c>
      <c r="T282" s="35" t="s">
        <v>22</v>
      </c>
      <c r="U282" s="28">
        <v>24</v>
      </c>
      <c r="W282" s="36" t="s">
        <v>22</v>
      </c>
      <c r="X282" s="20">
        <v>13.11</v>
      </c>
      <c r="Y282" s="36" t="s">
        <v>22</v>
      </c>
      <c r="Z282" s="17">
        <v>17</v>
      </c>
      <c r="AA282" s="20" t="s">
        <v>73</v>
      </c>
      <c r="AB282" s="20">
        <v>15.17</v>
      </c>
      <c r="AC282" s="30">
        <v>8</v>
      </c>
      <c r="AD282" s="20">
        <v>17</v>
      </c>
      <c r="AE282" s="28">
        <v>6</v>
      </c>
      <c r="AF282" s="36" t="s">
        <v>22</v>
      </c>
    </row>
    <row r="283" spans="1:43" ht="50" customHeight="1" thickTop="1" thickBot="1" x14ac:dyDescent="0.4">
      <c r="A283" s="17">
        <v>16.18</v>
      </c>
      <c r="B283" s="20">
        <v>17</v>
      </c>
      <c r="C283" s="28">
        <v>16</v>
      </c>
      <c r="D283" s="30">
        <v>3</v>
      </c>
      <c r="E283" s="20">
        <v>16</v>
      </c>
      <c r="F283" s="29">
        <v>21</v>
      </c>
      <c r="G283" s="39">
        <v>50</v>
      </c>
      <c r="H283" s="39">
        <v>25</v>
      </c>
      <c r="I283" s="24">
        <v>36</v>
      </c>
      <c r="J283" s="23">
        <v>37</v>
      </c>
      <c r="K283">
        <v>50</v>
      </c>
      <c r="L283" s="17">
        <v>16.18</v>
      </c>
      <c r="M283" s="20">
        <v>17</v>
      </c>
      <c r="N283" s="17">
        <v>10.16</v>
      </c>
      <c r="O283" s="20">
        <v>3.17</v>
      </c>
      <c r="P283" s="20">
        <v>16</v>
      </c>
      <c r="Q283" s="29">
        <v>21</v>
      </c>
      <c r="R283" s="23">
        <v>16</v>
      </c>
      <c r="S283" s="23" t="s">
        <v>32</v>
      </c>
      <c r="T283" s="24">
        <v>36</v>
      </c>
      <c r="U283" s="23">
        <v>37</v>
      </c>
      <c r="W283" s="20">
        <v>1</v>
      </c>
      <c r="X283" s="36" t="s">
        <v>22</v>
      </c>
      <c r="Y283" s="17" t="s">
        <v>27</v>
      </c>
      <c r="Z283" s="27">
        <v>14</v>
      </c>
      <c r="AA283" s="17">
        <v>9.17</v>
      </c>
      <c r="AB283" s="17" t="s">
        <v>49</v>
      </c>
      <c r="AC283" s="23">
        <v>31.17</v>
      </c>
      <c r="AD283" s="28">
        <v>22</v>
      </c>
      <c r="AE283" s="35" t="s">
        <v>22</v>
      </c>
      <c r="AF283" s="28">
        <v>24</v>
      </c>
    </row>
    <row r="284" spans="1:43" ht="50" customHeight="1" thickTop="1" thickBot="1" x14ac:dyDescent="0.4">
      <c r="A284" s="17">
        <v>17</v>
      </c>
      <c r="B284" s="30">
        <v>2</v>
      </c>
      <c r="C284" s="20">
        <v>17</v>
      </c>
      <c r="D284" s="20">
        <v>16</v>
      </c>
      <c r="E284" s="29">
        <v>15</v>
      </c>
      <c r="F284" s="19" t="s">
        <v>22</v>
      </c>
      <c r="G284" s="29">
        <v>19</v>
      </c>
      <c r="H284" s="28">
        <v>48</v>
      </c>
      <c r="I284" s="17" t="s">
        <v>34</v>
      </c>
      <c r="J284" s="23">
        <v>30.26</v>
      </c>
      <c r="K284">
        <v>48</v>
      </c>
      <c r="L284" s="17">
        <v>17</v>
      </c>
      <c r="M284" s="30">
        <v>2</v>
      </c>
      <c r="N284" s="20">
        <v>17</v>
      </c>
      <c r="O284" s="20">
        <v>16</v>
      </c>
      <c r="P284" s="29">
        <v>15</v>
      </c>
      <c r="Q284" s="19" t="s">
        <v>22</v>
      </c>
      <c r="R284" s="29">
        <v>19</v>
      </c>
      <c r="S284" s="17">
        <v>30.18</v>
      </c>
      <c r="T284" s="17" t="s">
        <v>34</v>
      </c>
      <c r="U284" s="23">
        <v>30.26</v>
      </c>
      <c r="W284" s="17">
        <v>16.18</v>
      </c>
      <c r="X284" s="20">
        <v>15.17</v>
      </c>
      <c r="Y284" s="17">
        <v>10.16</v>
      </c>
      <c r="Z284" s="20" t="s">
        <v>69</v>
      </c>
      <c r="AA284" s="20">
        <v>16</v>
      </c>
      <c r="AB284" s="8" t="s">
        <v>22</v>
      </c>
      <c r="AC284" s="23">
        <v>16</v>
      </c>
      <c r="AD284" s="23" t="s">
        <v>32</v>
      </c>
      <c r="AE284" s="24">
        <v>36</v>
      </c>
      <c r="AF284" s="23">
        <v>37</v>
      </c>
    </row>
    <row r="285" spans="1:43" ht="50" customHeight="1" thickTop="1" thickBot="1" x14ac:dyDescent="0.4">
      <c r="A285" s="17">
        <v>16.18</v>
      </c>
      <c r="B285" s="39">
        <v>41</v>
      </c>
      <c r="C285" s="39">
        <v>34</v>
      </c>
      <c r="D285" s="17" t="s">
        <v>28</v>
      </c>
      <c r="E285" s="29">
        <v>20</v>
      </c>
      <c r="F285" s="30">
        <v>49</v>
      </c>
      <c r="G285" s="30">
        <v>26</v>
      </c>
      <c r="H285" s="17">
        <v>31.17</v>
      </c>
      <c r="I285" s="17" t="s">
        <v>44</v>
      </c>
      <c r="J285" s="31">
        <v>47</v>
      </c>
      <c r="K285">
        <v>49</v>
      </c>
      <c r="L285" s="17">
        <v>16.18</v>
      </c>
      <c r="M285" s="23">
        <v>17</v>
      </c>
      <c r="N285" s="23" t="s">
        <v>61</v>
      </c>
      <c r="O285" s="17" t="s">
        <v>28</v>
      </c>
      <c r="P285" s="29">
        <v>20</v>
      </c>
      <c r="Q285" s="20">
        <v>31</v>
      </c>
      <c r="R285" s="33" t="s">
        <v>57</v>
      </c>
      <c r="S285" s="17">
        <v>31.17</v>
      </c>
      <c r="T285" s="17" t="s">
        <v>44</v>
      </c>
      <c r="U285" s="26">
        <v>47</v>
      </c>
      <c r="W285" s="17">
        <v>17</v>
      </c>
      <c r="X285" s="30">
        <v>2</v>
      </c>
      <c r="Y285" s="20" t="s">
        <v>38</v>
      </c>
      <c r="Z285" s="20">
        <v>16</v>
      </c>
      <c r="AA285" s="19" t="s">
        <v>22</v>
      </c>
      <c r="AB285" s="29">
        <v>34</v>
      </c>
      <c r="AC285" s="29">
        <v>21</v>
      </c>
      <c r="AD285" s="17">
        <v>30.18</v>
      </c>
      <c r="AE285" s="17" t="s">
        <v>34</v>
      </c>
      <c r="AF285" s="23">
        <v>30.26</v>
      </c>
    </row>
    <row r="286" spans="1:43" ht="50" customHeight="1" thickTop="1" thickBot="1" x14ac:dyDescent="0.4">
      <c r="A286" s="28">
        <v>35</v>
      </c>
      <c r="B286" s="29">
        <v>38</v>
      </c>
      <c r="C286" s="23" t="s">
        <v>37</v>
      </c>
      <c r="D286" s="28">
        <v>42</v>
      </c>
      <c r="E286" s="28">
        <v>33</v>
      </c>
      <c r="F286" s="39">
        <v>30</v>
      </c>
      <c r="G286" s="39">
        <v>45</v>
      </c>
      <c r="H286" s="23">
        <v>18</v>
      </c>
      <c r="I286" s="28">
        <v>27</v>
      </c>
      <c r="J286" s="26">
        <v>47</v>
      </c>
      <c r="K286">
        <v>45</v>
      </c>
      <c r="L286" s="17">
        <v>1.17</v>
      </c>
      <c r="M286" s="19">
        <v>16.18</v>
      </c>
      <c r="N286" s="23" t="s">
        <v>37</v>
      </c>
      <c r="O286" s="17">
        <v>16.18</v>
      </c>
      <c r="P286" s="28">
        <v>33</v>
      </c>
      <c r="Q286" s="23" t="s">
        <v>40</v>
      </c>
      <c r="R286" s="23" t="s">
        <v>36</v>
      </c>
      <c r="S286" s="23">
        <v>18</v>
      </c>
      <c r="T286" s="17">
        <v>27.29</v>
      </c>
      <c r="U286" s="26">
        <v>47</v>
      </c>
      <c r="W286" s="17">
        <v>16.18</v>
      </c>
      <c r="X286" s="23">
        <v>17</v>
      </c>
      <c r="Y286" s="23" t="s">
        <v>61</v>
      </c>
      <c r="Z286" s="17" t="s">
        <v>28</v>
      </c>
      <c r="AA286" s="29">
        <v>20</v>
      </c>
      <c r="AB286" s="20">
        <v>31</v>
      </c>
      <c r="AC286" s="33" t="s">
        <v>57</v>
      </c>
      <c r="AD286" s="17">
        <v>31.17</v>
      </c>
      <c r="AE286" s="17" t="s">
        <v>44</v>
      </c>
      <c r="AF286" s="26">
        <v>47</v>
      </c>
    </row>
    <row r="287" spans="1:43" ht="50" customHeight="1" thickTop="1" thickBot="1" x14ac:dyDescent="0.4">
      <c r="A287" s="28">
        <v>40</v>
      </c>
      <c r="B287" s="19">
        <v>17</v>
      </c>
      <c r="C287" s="30">
        <v>36</v>
      </c>
      <c r="D287" s="35"/>
      <c r="E287" s="26">
        <v>18</v>
      </c>
      <c r="F287" s="31">
        <v>43</v>
      </c>
      <c r="G287" s="31">
        <v>32</v>
      </c>
      <c r="H287" s="29">
        <v>29</v>
      </c>
      <c r="I287" s="29">
        <v>46</v>
      </c>
      <c r="J287" s="26">
        <v>47</v>
      </c>
      <c r="K287">
        <v>46</v>
      </c>
      <c r="L287" s="17">
        <v>18</v>
      </c>
      <c r="M287" s="19">
        <v>17</v>
      </c>
      <c r="N287" s="32" t="s">
        <v>65</v>
      </c>
      <c r="O287" s="17" t="s">
        <v>36</v>
      </c>
      <c r="P287" s="26">
        <v>18</v>
      </c>
      <c r="Q287" s="26" t="s">
        <v>36</v>
      </c>
      <c r="R287" s="26" t="s">
        <v>58</v>
      </c>
      <c r="S287" s="19">
        <v>27.29</v>
      </c>
      <c r="T287" s="19">
        <v>36</v>
      </c>
      <c r="U287" s="26">
        <v>47</v>
      </c>
      <c r="W287" s="17">
        <v>1.17</v>
      </c>
      <c r="X287" s="19">
        <v>16.18</v>
      </c>
      <c r="Y287" s="23" t="s">
        <v>37</v>
      </c>
      <c r="Z287" s="17">
        <v>16.18</v>
      </c>
      <c r="AA287" s="28">
        <v>33</v>
      </c>
      <c r="AB287" s="23" t="s">
        <v>40</v>
      </c>
      <c r="AC287" s="23" t="s">
        <v>36</v>
      </c>
      <c r="AD287" s="23">
        <v>18</v>
      </c>
      <c r="AE287" s="17">
        <v>27.29</v>
      </c>
      <c r="AF287" s="26">
        <v>47</v>
      </c>
    </row>
    <row r="288" spans="1:43" ht="50" customHeight="1" thickTop="1" thickBot="1" x14ac:dyDescent="0.4">
      <c r="A288" s="29">
        <v>37</v>
      </c>
      <c r="B288" s="19">
        <v>18</v>
      </c>
      <c r="C288" s="30">
        <v>39</v>
      </c>
      <c r="D288" s="23" t="s">
        <v>56</v>
      </c>
      <c r="E288" s="39">
        <v>31</v>
      </c>
      <c r="F288" s="23" t="s">
        <v>60</v>
      </c>
      <c r="G288" s="23">
        <v>37</v>
      </c>
      <c r="H288" s="39">
        <v>44</v>
      </c>
      <c r="I288" s="19">
        <v>35</v>
      </c>
      <c r="J288" s="31">
        <v>28</v>
      </c>
      <c r="K288">
        <v>44</v>
      </c>
      <c r="L288" s="38" t="s">
        <v>22</v>
      </c>
      <c r="M288" s="19">
        <v>18</v>
      </c>
      <c r="N288" s="32" t="s">
        <v>67</v>
      </c>
      <c r="O288" s="23" t="s">
        <v>56</v>
      </c>
      <c r="P288" s="23">
        <v>31</v>
      </c>
      <c r="Q288" s="23" t="s">
        <v>60</v>
      </c>
      <c r="R288" s="23">
        <v>37</v>
      </c>
      <c r="S288" s="23">
        <v>30.18</v>
      </c>
      <c r="T288" s="19">
        <v>35</v>
      </c>
      <c r="U288" s="31">
        <v>28</v>
      </c>
      <c r="W288" s="17">
        <v>18</v>
      </c>
      <c r="X288" s="19">
        <v>17</v>
      </c>
      <c r="Y288" s="32" t="s">
        <v>65</v>
      </c>
      <c r="Z288" s="17" t="s">
        <v>36</v>
      </c>
      <c r="AA288" s="26">
        <v>18</v>
      </c>
      <c r="AB288" s="26" t="s">
        <v>36</v>
      </c>
      <c r="AC288" s="26" t="s">
        <v>58</v>
      </c>
      <c r="AD288" s="19">
        <v>27.29</v>
      </c>
      <c r="AE288" s="19">
        <v>36</v>
      </c>
      <c r="AF288" s="26">
        <v>47</v>
      </c>
    </row>
    <row r="289" spans="1:34" ht="50" customHeight="1" thickTop="1" thickBot="1" x14ac:dyDescent="0.4">
      <c r="W289" s="38" t="s">
        <v>22</v>
      </c>
      <c r="X289" s="19">
        <v>18</v>
      </c>
      <c r="Y289" s="32" t="s">
        <v>67</v>
      </c>
      <c r="Z289" s="23" t="s">
        <v>56</v>
      </c>
      <c r="AA289" s="23">
        <v>31</v>
      </c>
      <c r="AB289" s="23" t="s">
        <v>60</v>
      </c>
      <c r="AC289" s="23">
        <v>37</v>
      </c>
      <c r="AD289" s="23">
        <v>30.18</v>
      </c>
      <c r="AE289" s="19">
        <v>35</v>
      </c>
      <c r="AF289" s="31">
        <v>28</v>
      </c>
    </row>
    <row r="290" spans="1:34" ht="50" customHeight="1" thickTop="1" thickBot="1" x14ac:dyDescent="0.4">
      <c r="A290">
        <v>12</v>
      </c>
      <c r="B290">
        <f>A290^2</f>
        <v>144</v>
      </c>
      <c r="L290" t="s">
        <v>89</v>
      </c>
      <c r="W290" t="s">
        <v>79</v>
      </c>
      <c r="X290" t="s">
        <v>80</v>
      </c>
    </row>
    <row r="291" spans="1:34" ht="50" customHeight="1" thickTop="1" thickBot="1" x14ac:dyDescent="0.4">
      <c r="A291">
        <v>23</v>
      </c>
      <c r="B291">
        <f t="shared" ref="B291:B299" si="5">A291^2</f>
        <v>529</v>
      </c>
      <c r="L291" s="30">
        <v>12</v>
      </c>
      <c r="M291" s="36" t="s">
        <v>22</v>
      </c>
      <c r="N291" s="20" t="s">
        <v>22</v>
      </c>
      <c r="O291" s="36" t="s">
        <v>22</v>
      </c>
      <c r="P291" s="36" t="s">
        <v>22</v>
      </c>
      <c r="Q291" s="30">
        <v>9</v>
      </c>
      <c r="R291" s="36" t="s">
        <v>22</v>
      </c>
      <c r="S291" s="30">
        <v>7</v>
      </c>
      <c r="T291" s="36" t="s">
        <v>22</v>
      </c>
      <c r="U291" s="37" t="s">
        <v>22</v>
      </c>
      <c r="W291" s="30">
        <v>12</v>
      </c>
      <c r="X291" s="36" t="s">
        <v>22</v>
      </c>
      <c r="Y291" s="20"/>
      <c r="Z291" s="36" t="s">
        <v>22</v>
      </c>
      <c r="AA291" s="36" t="s">
        <v>22</v>
      </c>
      <c r="AB291" s="20">
        <v>9</v>
      </c>
      <c r="AC291" s="36" t="s">
        <v>22</v>
      </c>
      <c r="AD291" s="20" t="s">
        <v>22</v>
      </c>
      <c r="AE291" s="36" t="s">
        <v>22</v>
      </c>
      <c r="AF291" s="37" t="s">
        <v>22</v>
      </c>
    </row>
    <row r="292" spans="1:34" ht="50" customHeight="1" thickTop="1" thickBot="1" x14ac:dyDescent="0.4">
      <c r="A292">
        <v>17</v>
      </c>
      <c r="B292">
        <f t="shared" si="5"/>
        <v>289</v>
      </c>
      <c r="L292" s="36" t="s">
        <v>22</v>
      </c>
      <c r="M292" s="36" t="s">
        <v>22</v>
      </c>
      <c r="N292" s="41">
        <v>13</v>
      </c>
      <c r="O292" s="28">
        <v>10</v>
      </c>
      <c r="P292" s="20" t="s">
        <v>22</v>
      </c>
      <c r="Q292" s="36" t="s">
        <v>22</v>
      </c>
      <c r="R292" s="30">
        <v>5</v>
      </c>
      <c r="S292" s="36" t="s">
        <v>22</v>
      </c>
      <c r="T292" s="28">
        <v>23</v>
      </c>
      <c r="U292" s="36" t="s">
        <v>22</v>
      </c>
      <c r="W292" s="36" t="s">
        <v>22</v>
      </c>
      <c r="X292" s="36" t="s">
        <v>22</v>
      </c>
      <c r="Y292" s="21">
        <v>13.11</v>
      </c>
      <c r="Z292" s="17">
        <v>10.16</v>
      </c>
      <c r="AA292" s="20">
        <v>9.15</v>
      </c>
      <c r="AB292" s="36" t="s">
        <v>22</v>
      </c>
      <c r="AC292" s="30">
        <v>5</v>
      </c>
      <c r="AD292" s="36" t="s">
        <v>22</v>
      </c>
      <c r="AE292" s="28">
        <v>23</v>
      </c>
      <c r="AF292" s="36" t="s">
        <v>22</v>
      </c>
    </row>
    <row r="293" spans="1:34" ht="50" customHeight="1" thickTop="1" thickBot="1" x14ac:dyDescent="0.4">
      <c r="A293" s="43">
        <v>24</v>
      </c>
      <c r="B293">
        <f t="shared" si="5"/>
        <v>576</v>
      </c>
      <c r="L293" s="36" t="s">
        <v>22</v>
      </c>
      <c r="M293" s="30">
        <v>11</v>
      </c>
      <c r="N293" s="36" t="s">
        <v>22</v>
      </c>
      <c r="O293" s="28">
        <v>17</v>
      </c>
      <c r="P293" s="30">
        <v>4</v>
      </c>
      <c r="Q293" s="20" t="s">
        <v>22</v>
      </c>
      <c r="R293" s="30">
        <v>8</v>
      </c>
      <c r="S293" s="20" t="s">
        <v>22</v>
      </c>
      <c r="T293" s="28">
        <v>6</v>
      </c>
      <c r="U293" s="36" t="s">
        <v>22</v>
      </c>
      <c r="W293" s="36" t="s">
        <v>22</v>
      </c>
      <c r="X293" s="20">
        <v>13.11</v>
      </c>
      <c r="Y293" s="36" t="s">
        <v>22</v>
      </c>
      <c r="Z293" s="17">
        <v>17</v>
      </c>
      <c r="AA293" s="20" t="s">
        <v>22</v>
      </c>
      <c r="AB293" s="20">
        <v>15</v>
      </c>
      <c r="AC293" s="30">
        <v>8</v>
      </c>
      <c r="AD293" s="20" t="s">
        <v>22</v>
      </c>
      <c r="AE293" s="28">
        <v>6</v>
      </c>
      <c r="AF293" s="36" t="s">
        <v>22</v>
      </c>
    </row>
    <row r="294" spans="1:34" ht="50" customHeight="1" thickTop="1" thickBot="1" x14ac:dyDescent="0.4">
      <c r="A294">
        <v>50</v>
      </c>
      <c r="B294">
        <f t="shared" si="5"/>
        <v>2500</v>
      </c>
      <c r="L294" s="30">
        <v>1</v>
      </c>
      <c r="M294" s="36" t="s">
        <v>22</v>
      </c>
      <c r="N294" s="17" t="s">
        <v>22</v>
      </c>
      <c r="O294" s="28">
        <v>14</v>
      </c>
      <c r="P294" s="17" t="s">
        <v>22</v>
      </c>
      <c r="Q294" s="28">
        <v>18</v>
      </c>
      <c r="R294" s="23">
        <v>31.17</v>
      </c>
      <c r="S294" s="28">
        <v>22</v>
      </c>
      <c r="T294" s="35" t="s">
        <v>22</v>
      </c>
      <c r="U294" s="28">
        <v>24</v>
      </c>
      <c r="W294" s="20" t="s">
        <v>22</v>
      </c>
      <c r="X294" s="36" t="s">
        <v>22</v>
      </c>
      <c r="Y294" s="28">
        <v>3</v>
      </c>
      <c r="Z294" s="27">
        <v>14</v>
      </c>
      <c r="AA294" s="17">
        <v>17</v>
      </c>
      <c r="AB294" s="17" t="s">
        <v>49</v>
      </c>
      <c r="AC294" s="23">
        <v>31.17</v>
      </c>
      <c r="AD294" s="28">
        <v>22</v>
      </c>
      <c r="AE294" s="35" t="s">
        <v>22</v>
      </c>
      <c r="AF294" s="28">
        <v>24</v>
      </c>
    </row>
    <row r="295" spans="1:34" ht="50" customHeight="1" thickTop="1" thickBot="1" x14ac:dyDescent="0.4">
      <c r="A295">
        <v>48</v>
      </c>
      <c r="B295">
        <f t="shared" si="5"/>
        <v>2304</v>
      </c>
      <c r="L295" s="17">
        <v>16.18</v>
      </c>
      <c r="M295" s="20" t="s">
        <v>22</v>
      </c>
      <c r="N295" s="28">
        <v>16</v>
      </c>
      <c r="O295" s="30">
        <v>3</v>
      </c>
      <c r="P295" s="20" t="s">
        <v>22</v>
      </c>
      <c r="Q295" s="29">
        <v>21</v>
      </c>
      <c r="R295" s="23">
        <v>16</v>
      </c>
      <c r="S295" s="23" t="s">
        <v>32</v>
      </c>
      <c r="T295" s="24">
        <v>36</v>
      </c>
      <c r="U295" s="23">
        <v>37</v>
      </c>
      <c r="W295" s="17">
        <v>16.18</v>
      </c>
      <c r="X295" s="20">
        <v>15</v>
      </c>
      <c r="Y295" s="17">
        <v>10.16</v>
      </c>
      <c r="Z295" s="20" t="s">
        <v>22</v>
      </c>
      <c r="AA295" s="20" t="s">
        <v>22</v>
      </c>
      <c r="AB295" s="8" t="s">
        <v>22</v>
      </c>
      <c r="AC295" s="23">
        <v>16</v>
      </c>
      <c r="AD295" s="39">
        <v>7</v>
      </c>
      <c r="AE295" s="24">
        <v>36</v>
      </c>
      <c r="AF295" s="23">
        <v>37</v>
      </c>
    </row>
    <row r="296" spans="1:34" ht="50" customHeight="1" thickTop="1" thickBot="1" x14ac:dyDescent="0.4">
      <c r="A296">
        <v>49</v>
      </c>
      <c r="B296">
        <f t="shared" si="5"/>
        <v>2401</v>
      </c>
      <c r="L296" s="17">
        <v>17</v>
      </c>
      <c r="M296" s="30">
        <v>2</v>
      </c>
      <c r="N296" s="20" t="s">
        <v>22</v>
      </c>
      <c r="O296" s="20" t="s">
        <v>22</v>
      </c>
      <c r="P296" s="29">
        <v>15</v>
      </c>
      <c r="Q296" s="19" t="s">
        <v>22</v>
      </c>
      <c r="R296" s="29">
        <v>19</v>
      </c>
      <c r="S296" s="17">
        <v>30.18</v>
      </c>
      <c r="T296" s="17" t="s">
        <v>34</v>
      </c>
      <c r="U296" s="23">
        <v>30.26</v>
      </c>
      <c r="W296" s="17">
        <v>17</v>
      </c>
      <c r="X296" s="30">
        <v>2</v>
      </c>
      <c r="Y296" s="20">
        <v>15</v>
      </c>
      <c r="Z296" s="20" t="s">
        <v>22</v>
      </c>
      <c r="AA296" s="19" t="s">
        <v>22</v>
      </c>
      <c r="AB296" s="29">
        <v>34</v>
      </c>
      <c r="AC296" s="29">
        <v>21</v>
      </c>
      <c r="AD296" s="17">
        <v>30.18</v>
      </c>
      <c r="AE296" s="17" t="s">
        <v>34</v>
      </c>
      <c r="AF296" s="23">
        <v>30.26</v>
      </c>
    </row>
    <row r="297" spans="1:34" ht="50" customHeight="1" thickTop="1" thickBot="1" x14ac:dyDescent="0.4">
      <c r="A297">
        <v>45</v>
      </c>
      <c r="B297">
        <f t="shared" si="5"/>
        <v>2025</v>
      </c>
      <c r="L297" s="17">
        <v>16.18</v>
      </c>
      <c r="M297" s="23">
        <v>17</v>
      </c>
      <c r="N297" s="23" t="s">
        <v>61</v>
      </c>
      <c r="O297" s="17" t="s">
        <v>28</v>
      </c>
      <c r="P297" s="29">
        <v>20</v>
      </c>
      <c r="Q297" s="20">
        <v>31</v>
      </c>
      <c r="R297" s="33" t="s">
        <v>57</v>
      </c>
      <c r="S297" s="17">
        <v>31.17</v>
      </c>
      <c r="T297" s="17" t="s">
        <v>44</v>
      </c>
      <c r="U297" s="26">
        <v>47</v>
      </c>
      <c r="W297" s="17">
        <v>16.18</v>
      </c>
      <c r="X297" s="23">
        <v>17</v>
      </c>
      <c r="Y297" s="23" t="s">
        <v>61</v>
      </c>
      <c r="Z297" s="17" t="s">
        <v>28</v>
      </c>
      <c r="AA297" s="29">
        <v>20</v>
      </c>
      <c r="AB297" s="20">
        <v>31</v>
      </c>
      <c r="AC297" s="33" t="s">
        <v>57</v>
      </c>
      <c r="AD297" s="17">
        <v>31.17</v>
      </c>
      <c r="AE297" s="17" t="s">
        <v>44</v>
      </c>
      <c r="AF297" s="26">
        <v>47</v>
      </c>
    </row>
    <row r="298" spans="1:34" ht="50" customHeight="1" thickTop="1" thickBot="1" x14ac:dyDescent="0.4">
      <c r="A298">
        <v>46</v>
      </c>
      <c r="B298">
        <f t="shared" si="5"/>
        <v>2116</v>
      </c>
      <c r="L298" s="17">
        <v>1.17</v>
      </c>
      <c r="M298" s="19">
        <v>16.18</v>
      </c>
      <c r="N298" s="23" t="s">
        <v>37</v>
      </c>
      <c r="O298" s="17">
        <v>16.18</v>
      </c>
      <c r="P298" s="28">
        <v>33</v>
      </c>
      <c r="Q298" s="23" t="s">
        <v>40</v>
      </c>
      <c r="R298" s="23" t="s">
        <v>36</v>
      </c>
      <c r="S298" s="23">
        <v>18</v>
      </c>
      <c r="T298" s="17">
        <v>27.29</v>
      </c>
      <c r="U298" s="26">
        <v>47</v>
      </c>
      <c r="W298" s="17">
        <v>1.17</v>
      </c>
      <c r="X298" s="19">
        <v>16.18</v>
      </c>
      <c r="Y298" s="23" t="s">
        <v>37</v>
      </c>
      <c r="Z298" s="17">
        <v>16.18</v>
      </c>
      <c r="AA298" s="28">
        <v>33</v>
      </c>
      <c r="AB298" s="23" t="s">
        <v>40</v>
      </c>
      <c r="AC298" s="23" t="s">
        <v>36</v>
      </c>
      <c r="AD298" s="23">
        <v>18</v>
      </c>
      <c r="AE298" s="17">
        <v>27.29</v>
      </c>
      <c r="AF298" s="26">
        <v>47</v>
      </c>
    </row>
    <row r="299" spans="1:34" ht="50" customHeight="1" thickTop="1" thickBot="1" x14ac:dyDescent="0.4">
      <c r="A299">
        <v>44</v>
      </c>
      <c r="B299">
        <f t="shared" si="5"/>
        <v>1936</v>
      </c>
      <c r="L299" s="17">
        <v>18</v>
      </c>
      <c r="M299" s="19">
        <v>17</v>
      </c>
      <c r="N299" s="32" t="s">
        <v>65</v>
      </c>
      <c r="O299" s="17" t="s">
        <v>36</v>
      </c>
      <c r="P299" s="26">
        <v>18</v>
      </c>
      <c r="Q299" s="26" t="s">
        <v>36</v>
      </c>
      <c r="R299" s="26" t="s">
        <v>58</v>
      </c>
      <c r="S299" s="19">
        <v>27.29</v>
      </c>
      <c r="T299" s="19">
        <v>36</v>
      </c>
      <c r="U299" s="26">
        <v>47</v>
      </c>
      <c r="W299" s="17">
        <v>18</v>
      </c>
      <c r="X299" s="19">
        <v>17</v>
      </c>
      <c r="Y299" s="32" t="s">
        <v>82</v>
      </c>
      <c r="Z299" s="17" t="s">
        <v>36</v>
      </c>
      <c r="AA299" s="26">
        <v>18</v>
      </c>
      <c r="AB299" s="26" t="s">
        <v>36</v>
      </c>
      <c r="AC299" s="26" t="s">
        <v>58</v>
      </c>
      <c r="AD299" s="19">
        <v>27.29</v>
      </c>
      <c r="AE299" s="19">
        <v>36</v>
      </c>
      <c r="AF299" s="26">
        <v>47</v>
      </c>
    </row>
    <row r="300" spans="1:34" ht="50" customHeight="1" thickTop="1" thickBot="1" x14ac:dyDescent="0.4">
      <c r="B300">
        <f>SUM(B290:B299)</f>
        <v>14820</v>
      </c>
      <c r="L300" s="38" t="s">
        <v>22</v>
      </c>
      <c r="M300" s="19">
        <v>18</v>
      </c>
      <c r="N300" s="32" t="s">
        <v>67</v>
      </c>
      <c r="O300" s="23" t="s">
        <v>56</v>
      </c>
      <c r="P300" s="23">
        <v>31</v>
      </c>
      <c r="Q300" s="23" t="s">
        <v>60</v>
      </c>
      <c r="R300" s="23">
        <v>37</v>
      </c>
      <c r="S300" s="23">
        <v>30.18</v>
      </c>
      <c r="T300" s="19">
        <v>35</v>
      </c>
      <c r="U300" s="31">
        <v>28</v>
      </c>
      <c r="W300" s="38" t="s">
        <v>22</v>
      </c>
      <c r="X300" s="19">
        <v>18</v>
      </c>
      <c r="Y300" s="32" t="s">
        <v>81</v>
      </c>
      <c r="Z300" s="23" t="s">
        <v>56</v>
      </c>
      <c r="AA300" s="23">
        <v>31</v>
      </c>
      <c r="AB300" s="23" t="s">
        <v>60</v>
      </c>
      <c r="AC300" s="23">
        <v>37</v>
      </c>
      <c r="AD300" s="23">
        <v>30.18</v>
      </c>
      <c r="AE300" s="19">
        <v>35</v>
      </c>
      <c r="AF300" s="31">
        <v>28</v>
      </c>
    </row>
    <row r="301" spans="1:34" ht="50" customHeight="1" thickTop="1" x14ac:dyDescent="0.35">
      <c r="L301" s="42"/>
    </row>
    <row r="302" spans="1:34" ht="50" customHeight="1" thickBot="1" x14ac:dyDescent="0.4">
      <c r="M302" t="s">
        <v>86</v>
      </c>
      <c r="N302" t="s">
        <v>83</v>
      </c>
      <c r="Q302" t="s">
        <v>85</v>
      </c>
      <c r="Y302" t="s">
        <v>84</v>
      </c>
    </row>
    <row r="303" spans="1:34" ht="50" customHeight="1" thickTop="1" thickBot="1" x14ac:dyDescent="0.4">
      <c r="N303" s="30">
        <v>12</v>
      </c>
      <c r="O303" s="36" t="s">
        <v>22</v>
      </c>
      <c r="P303" s="30">
        <v>10</v>
      </c>
      <c r="Q303" s="36" t="s">
        <v>22</v>
      </c>
      <c r="R303" s="36" t="s">
        <v>22</v>
      </c>
      <c r="S303" s="20" t="s">
        <v>22</v>
      </c>
      <c r="T303" s="36" t="s">
        <v>22</v>
      </c>
      <c r="U303" s="20" t="s">
        <v>22</v>
      </c>
      <c r="V303" s="36" t="s">
        <v>22</v>
      </c>
      <c r="W303" s="37" t="s">
        <v>22</v>
      </c>
      <c r="Y303" s="30">
        <v>12</v>
      </c>
      <c r="Z303" s="36" t="s">
        <v>22</v>
      </c>
      <c r="AA303" s="20">
        <v>10</v>
      </c>
      <c r="AB303" s="36" t="s">
        <v>22</v>
      </c>
      <c r="AC303" s="36" t="s">
        <v>22</v>
      </c>
      <c r="AD303" s="20">
        <v>9</v>
      </c>
      <c r="AE303" s="36" t="s">
        <v>22</v>
      </c>
      <c r="AF303" s="20">
        <v>7</v>
      </c>
      <c r="AG303" s="36" t="s">
        <v>22</v>
      </c>
      <c r="AH303" s="37" t="s">
        <v>22</v>
      </c>
    </row>
    <row r="304" spans="1:34" ht="50" customHeight="1" thickTop="1" thickBot="1" x14ac:dyDescent="0.4">
      <c r="N304" s="36" t="s">
        <v>22</v>
      </c>
      <c r="O304" s="36" t="s">
        <v>22</v>
      </c>
      <c r="P304" s="41">
        <v>13</v>
      </c>
      <c r="Q304" s="17">
        <v>16</v>
      </c>
      <c r="R304" s="30">
        <v>9</v>
      </c>
      <c r="S304" s="36" t="s">
        <v>22</v>
      </c>
      <c r="T304" s="30">
        <v>5</v>
      </c>
      <c r="U304" s="36" t="s">
        <v>22</v>
      </c>
      <c r="V304" s="28">
        <v>23</v>
      </c>
      <c r="W304" s="36" t="s">
        <v>22</v>
      </c>
      <c r="Y304" s="36" t="s">
        <v>22</v>
      </c>
      <c r="Z304" s="36" t="s">
        <v>22</v>
      </c>
      <c r="AA304" s="21">
        <v>13.11</v>
      </c>
      <c r="AB304" s="17">
        <v>10.16</v>
      </c>
      <c r="AC304" s="20" t="s">
        <v>29</v>
      </c>
      <c r="AD304" s="36" t="s">
        <v>22</v>
      </c>
      <c r="AE304" s="30">
        <v>5</v>
      </c>
      <c r="AF304" s="36" t="s">
        <v>22</v>
      </c>
      <c r="AG304" s="28">
        <v>23</v>
      </c>
      <c r="AH304" s="36" t="s">
        <v>22</v>
      </c>
    </row>
    <row r="305" spans="12:34" ht="50" customHeight="1" thickTop="1" thickBot="1" x14ac:dyDescent="0.4">
      <c r="N305" s="36" t="s">
        <v>22</v>
      </c>
      <c r="O305" s="30">
        <v>11</v>
      </c>
      <c r="P305" s="36" t="s">
        <v>22</v>
      </c>
      <c r="Q305" s="17">
        <v>17</v>
      </c>
      <c r="R305" s="30">
        <v>4</v>
      </c>
      <c r="S305" s="20" t="s">
        <v>22</v>
      </c>
      <c r="T305" s="30">
        <v>8</v>
      </c>
      <c r="U305" s="20" t="s">
        <v>22</v>
      </c>
      <c r="V305" s="28">
        <v>6</v>
      </c>
      <c r="W305" s="36" t="s">
        <v>22</v>
      </c>
      <c r="Y305" s="36" t="s">
        <v>22</v>
      </c>
      <c r="Z305" s="20">
        <v>13.11</v>
      </c>
      <c r="AA305" s="36" t="s">
        <v>22</v>
      </c>
      <c r="AB305" s="17">
        <v>17</v>
      </c>
      <c r="AC305" s="20" t="s">
        <v>73</v>
      </c>
      <c r="AD305" s="20">
        <v>15.17</v>
      </c>
      <c r="AE305" s="30">
        <v>8</v>
      </c>
      <c r="AF305" s="20">
        <v>17</v>
      </c>
      <c r="AG305" s="28">
        <v>6</v>
      </c>
      <c r="AH305" s="36" t="s">
        <v>22</v>
      </c>
    </row>
    <row r="306" spans="12:34" ht="50" customHeight="1" thickTop="1" thickBot="1" x14ac:dyDescent="0.4">
      <c r="N306" s="30">
        <v>1</v>
      </c>
      <c r="O306" s="36" t="s">
        <v>22</v>
      </c>
      <c r="P306" s="28">
        <v>3</v>
      </c>
      <c r="Q306" s="27">
        <v>14</v>
      </c>
      <c r="R306" s="17">
        <v>17</v>
      </c>
      <c r="S306" s="17">
        <v>16.18</v>
      </c>
      <c r="T306" s="23">
        <v>31.17</v>
      </c>
      <c r="U306" s="28">
        <v>22</v>
      </c>
      <c r="V306" s="35" t="s">
        <v>22</v>
      </c>
      <c r="W306" s="28">
        <v>24</v>
      </c>
      <c r="Y306" s="20">
        <v>1</v>
      </c>
      <c r="Z306" s="36" t="s">
        <v>22</v>
      </c>
      <c r="AA306" s="17" t="s">
        <v>27</v>
      </c>
      <c r="AB306" s="27">
        <v>14</v>
      </c>
      <c r="AC306" s="17">
        <v>9.17</v>
      </c>
      <c r="AD306" s="17" t="s">
        <v>49</v>
      </c>
      <c r="AE306" s="23">
        <v>31.17</v>
      </c>
      <c r="AF306" s="28">
        <v>22</v>
      </c>
      <c r="AG306" s="35" t="s">
        <v>22</v>
      </c>
      <c r="AH306" s="28">
        <v>24</v>
      </c>
    </row>
    <row r="307" spans="12:34" ht="50" customHeight="1" thickTop="1" thickBot="1" x14ac:dyDescent="0.4">
      <c r="N307" s="17">
        <v>16.18</v>
      </c>
      <c r="O307" s="20" t="s">
        <v>22</v>
      </c>
      <c r="P307" s="17">
        <v>16</v>
      </c>
      <c r="Q307" s="20" t="s">
        <v>22</v>
      </c>
      <c r="R307" s="20" t="s">
        <v>22</v>
      </c>
      <c r="S307" s="29">
        <v>19</v>
      </c>
      <c r="T307" s="23">
        <v>16</v>
      </c>
      <c r="U307" s="39">
        <v>7</v>
      </c>
      <c r="V307" s="24">
        <v>36</v>
      </c>
      <c r="W307" s="23">
        <v>37</v>
      </c>
      <c r="Y307" s="17">
        <v>16.18</v>
      </c>
      <c r="Z307" s="20">
        <v>15.17</v>
      </c>
      <c r="AA307" s="17">
        <v>10.16</v>
      </c>
      <c r="AB307" s="20" t="s">
        <v>69</v>
      </c>
      <c r="AC307" s="20">
        <v>16</v>
      </c>
      <c r="AD307" s="8">
        <v>19</v>
      </c>
      <c r="AE307" s="23">
        <v>16</v>
      </c>
      <c r="AF307" s="23" t="s">
        <v>32</v>
      </c>
      <c r="AG307" s="24">
        <v>36</v>
      </c>
      <c r="AH307" s="23">
        <v>37</v>
      </c>
    </row>
    <row r="308" spans="12:34" ht="50" customHeight="1" thickTop="1" thickBot="1" x14ac:dyDescent="0.4">
      <c r="N308" s="17">
        <v>17</v>
      </c>
      <c r="O308" s="30">
        <v>2</v>
      </c>
      <c r="P308" s="20" t="s">
        <v>22</v>
      </c>
      <c r="Q308" s="20" t="s">
        <v>22</v>
      </c>
      <c r="R308" s="29">
        <v>15</v>
      </c>
      <c r="S308" s="19" t="s">
        <v>22</v>
      </c>
      <c r="T308" s="29">
        <v>21</v>
      </c>
      <c r="U308" s="28">
        <v>18</v>
      </c>
      <c r="V308" s="17" t="s">
        <v>34</v>
      </c>
      <c r="W308" s="23">
        <v>30.26</v>
      </c>
      <c r="Y308" s="17">
        <v>17</v>
      </c>
      <c r="Z308" s="30">
        <v>2</v>
      </c>
      <c r="AA308" s="20" t="s">
        <v>38</v>
      </c>
      <c r="AB308" s="20">
        <v>16</v>
      </c>
      <c r="AC308" s="19">
        <v>15</v>
      </c>
      <c r="AD308" s="19">
        <v>34</v>
      </c>
      <c r="AE308" s="29">
        <v>21</v>
      </c>
      <c r="AF308" s="17">
        <v>30.18</v>
      </c>
      <c r="AG308" s="17" t="s">
        <v>34</v>
      </c>
      <c r="AH308" s="23">
        <v>30.26</v>
      </c>
    </row>
    <row r="309" spans="12:34" ht="50" customHeight="1" thickTop="1" thickBot="1" x14ac:dyDescent="0.4">
      <c r="N309" s="17">
        <v>16.18</v>
      </c>
      <c r="O309" s="23">
        <v>17</v>
      </c>
      <c r="P309" s="23" t="s">
        <v>61</v>
      </c>
      <c r="Q309" s="17" t="s">
        <v>28</v>
      </c>
      <c r="R309" s="29">
        <v>20</v>
      </c>
      <c r="S309" s="20">
        <v>31</v>
      </c>
      <c r="T309" s="33" t="s">
        <v>57</v>
      </c>
      <c r="U309" s="17">
        <v>31.17</v>
      </c>
      <c r="V309" s="17" t="s">
        <v>44</v>
      </c>
      <c r="W309" s="26">
        <v>47</v>
      </c>
      <c r="Y309" s="17">
        <v>16.18</v>
      </c>
      <c r="Z309" s="23">
        <v>17</v>
      </c>
      <c r="AA309" s="23" t="s">
        <v>61</v>
      </c>
      <c r="AB309" s="17" t="s">
        <v>28</v>
      </c>
      <c r="AC309" s="29">
        <v>20</v>
      </c>
      <c r="AD309" s="20">
        <v>31</v>
      </c>
      <c r="AE309" s="33" t="s">
        <v>57</v>
      </c>
      <c r="AF309" s="17">
        <v>31.17</v>
      </c>
      <c r="AG309" s="17" t="s">
        <v>44</v>
      </c>
      <c r="AH309" s="26">
        <v>47</v>
      </c>
    </row>
    <row r="310" spans="12:34" ht="50" customHeight="1" thickTop="1" thickBot="1" x14ac:dyDescent="0.4">
      <c r="N310" s="17">
        <v>1.17</v>
      </c>
      <c r="O310" s="19">
        <v>16.18</v>
      </c>
      <c r="P310" s="23" t="s">
        <v>37</v>
      </c>
      <c r="Q310" s="17">
        <v>16.18</v>
      </c>
      <c r="R310" s="28">
        <v>33</v>
      </c>
      <c r="S310" s="23" t="s">
        <v>40</v>
      </c>
      <c r="T310" s="23" t="s">
        <v>36</v>
      </c>
      <c r="U310" s="23">
        <v>18</v>
      </c>
      <c r="V310" s="17">
        <v>27.29</v>
      </c>
      <c r="W310" s="26">
        <v>47</v>
      </c>
      <c r="Y310" s="17">
        <v>1.17</v>
      </c>
      <c r="Z310" s="19">
        <v>16.18</v>
      </c>
      <c r="AA310" s="23" t="s">
        <v>37</v>
      </c>
      <c r="AB310" s="17">
        <v>16.18</v>
      </c>
      <c r="AC310" s="28">
        <v>33</v>
      </c>
      <c r="AD310" s="23" t="s">
        <v>40</v>
      </c>
      <c r="AE310" s="23" t="s">
        <v>36</v>
      </c>
      <c r="AF310" s="23">
        <v>18</v>
      </c>
      <c r="AG310" s="17">
        <v>27.29</v>
      </c>
      <c r="AH310" s="26">
        <v>47</v>
      </c>
    </row>
    <row r="311" spans="12:34" ht="50" customHeight="1" thickTop="1" thickBot="1" x14ac:dyDescent="0.4">
      <c r="N311" s="17">
        <v>18</v>
      </c>
      <c r="O311" s="19">
        <v>17</v>
      </c>
      <c r="P311" s="32" t="s">
        <v>65</v>
      </c>
      <c r="Q311" s="17" t="s">
        <v>36</v>
      </c>
      <c r="R311" s="26">
        <v>18</v>
      </c>
      <c r="S311" s="26" t="s">
        <v>36</v>
      </c>
      <c r="T311" s="26" t="s">
        <v>58</v>
      </c>
      <c r="U311" s="19">
        <v>27.29</v>
      </c>
      <c r="V311" s="19">
        <v>36</v>
      </c>
      <c r="W311" s="26">
        <v>47</v>
      </c>
      <c r="Y311" s="17">
        <v>18</v>
      </c>
      <c r="Z311" s="19">
        <v>17</v>
      </c>
      <c r="AA311" s="32" t="s">
        <v>65</v>
      </c>
      <c r="AB311" s="17" t="s">
        <v>36</v>
      </c>
      <c r="AC311" s="26">
        <v>18</v>
      </c>
      <c r="AD311" s="26" t="s">
        <v>36</v>
      </c>
      <c r="AE311" s="26" t="s">
        <v>58</v>
      </c>
      <c r="AF311" s="19">
        <v>27.29</v>
      </c>
      <c r="AG311" s="19">
        <v>36</v>
      </c>
      <c r="AH311" s="26">
        <v>47</v>
      </c>
    </row>
    <row r="312" spans="12:34" ht="50" customHeight="1" thickTop="1" thickBot="1" x14ac:dyDescent="0.4">
      <c r="N312" s="38" t="s">
        <v>22</v>
      </c>
      <c r="O312" s="19">
        <v>18</v>
      </c>
      <c r="P312" s="32" t="s">
        <v>67</v>
      </c>
      <c r="Q312" s="23" t="s">
        <v>56</v>
      </c>
      <c r="R312" s="23">
        <v>31</v>
      </c>
      <c r="S312" s="23" t="s">
        <v>60</v>
      </c>
      <c r="T312" s="23">
        <v>37</v>
      </c>
      <c r="U312" s="23">
        <v>30.18</v>
      </c>
      <c r="V312" s="19">
        <v>35</v>
      </c>
      <c r="W312" s="31">
        <v>28</v>
      </c>
      <c r="Y312" s="38" t="s">
        <v>22</v>
      </c>
      <c r="Z312" s="19">
        <v>18</v>
      </c>
      <c r="AA312" s="32" t="s">
        <v>67</v>
      </c>
      <c r="AB312" s="23" t="s">
        <v>56</v>
      </c>
      <c r="AC312" s="23">
        <v>31</v>
      </c>
      <c r="AD312" s="23" t="s">
        <v>60</v>
      </c>
      <c r="AE312" s="23">
        <v>37</v>
      </c>
      <c r="AF312" s="23">
        <v>30.18</v>
      </c>
      <c r="AG312" s="19">
        <v>35</v>
      </c>
      <c r="AH312" s="31">
        <v>28</v>
      </c>
    </row>
    <row r="313" spans="12:34" ht="50" customHeight="1" thickTop="1" x14ac:dyDescent="0.35"/>
    <row r="314" spans="12:34" ht="50" customHeight="1" thickBot="1" x14ac:dyDescent="0.4">
      <c r="L314" t="s">
        <v>90</v>
      </c>
    </row>
    <row r="315" spans="12:34" ht="50" customHeight="1" thickTop="1" thickBot="1" x14ac:dyDescent="0.4">
      <c r="L315" s="30">
        <v>12</v>
      </c>
      <c r="M315" s="36" t="s">
        <v>22</v>
      </c>
      <c r="N315" s="20" t="s">
        <v>22</v>
      </c>
      <c r="O315" s="36" t="s">
        <v>22</v>
      </c>
      <c r="P315" s="36" t="s">
        <v>22</v>
      </c>
      <c r="Q315" s="30">
        <v>9</v>
      </c>
      <c r="R315" s="36" t="s">
        <v>22</v>
      </c>
      <c r="S315" s="30">
        <v>7</v>
      </c>
      <c r="T315" s="36" t="s">
        <v>22</v>
      </c>
      <c r="U315" s="37" t="s">
        <v>22</v>
      </c>
    </row>
    <row r="316" spans="12:34" ht="50" customHeight="1" thickTop="1" thickBot="1" x14ac:dyDescent="0.4">
      <c r="L316" s="36" t="s">
        <v>22</v>
      </c>
      <c r="M316" s="36" t="s">
        <v>22</v>
      </c>
      <c r="N316" s="41">
        <v>13</v>
      </c>
      <c r="O316" s="28">
        <v>10</v>
      </c>
      <c r="P316" s="20" t="s">
        <v>22</v>
      </c>
      <c r="Q316" s="36" t="s">
        <v>22</v>
      </c>
      <c r="R316" s="30">
        <v>5</v>
      </c>
      <c r="S316" s="36" t="s">
        <v>22</v>
      </c>
      <c r="T316" s="28">
        <v>23</v>
      </c>
      <c r="U316" s="36" t="s">
        <v>22</v>
      </c>
    </row>
    <row r="317" spans="12:34" ht="50" customHeight="1" thickTop="1" thickBot="1" x14ac:dyDescent="0.4">
      <c r="L317" s="36" t="s">
        <v>22</v>
      </c>
      <c r="M317" s="30">
        <v>11</v>
      </c>
      <c r="N317" s="36" t="s">
        <v>22</v>
      </c>
      <c r="O317" s="28">
        <v>17</v>
      </c>
      <c r="P317" s="30">
        <v>4</v>
      </c>
      <c r="Q317" s="20" t="s">
        <v>22</v>
      </c>
      <c r="R317" s="30">
        <v>8</v>
      </c>
      <c r="S317" s="20" t="s">
        <v>22</v>
      </c>
      <c r="T317" s="28">
        <v>6</v>
      </c>
      <c r="U317" s="36" t="s">
        <v>22</v>
      </c>
    </row>
    <row r="318" spans="12:34" ht="50" customHeight="1" thickTop="1" thickBot="1" x14ac:dyDescent="0.4">
      <c r="L318" s="30">
        <v>1</v>
      </c>
      <c r="M318" s="36" t="s">
        <v>22</v>
      </c>
      <c r="N318" s="17" t="s">
        <v>22</v>
      </c>
      <c r="O318" s="28">
        <v>14</v>
      </c>
      <c r="P318" s="17" t="s">
        <v>22</v>
      </c>
      <c r="Q318" s="28">
        <v>18</v>
      </c>
      <c r="R318" s="23">
        <v>31.17</v>
      </c>
      <c r="S318" s="28">
        <v>22</v>
      </c>
      <c r="T318" s="35" t="s">
        <v>22</v>
      </c>
      <c r="U318" s="28">
        <v>24</v>
      </c>
    </row>
    <row r="319" spans="12:34" ht="50" customHeight="1" thickTop="1" thickBot="1" x14ac:dyDescent="0.4">
      <c r="L319" s="17" t="s">
        <v>22</v>
      </c>
      <c r="M319" s="20" t="s">
        <v>22</v>
      </c>
      <c r="N319" s="28">
        <v>16</v>
      </c>
      <c r="O319" s="30">
        <v>3</v>
      </c>
      <c r="P319" s="20" t="s">
        <v>22</v>
      </c>
      <c r="Q319" s="29">
        <v>21</v>
      </c>
      <c r="R319" s="23">
        <v>37</v>
      </c>
      <c r="S319" s="23">
        <v>31.25</v>
      </c>
      <c r="T319" s="24">
        <v>36</v>
      </c>
      <c r="U319" s="23">
        <v>37</v>
      </c>
    </row>
    <row r="320" spans="12:34" ht="50" customHeight="1" thickTop="1" thickBot="1" x14ac:dyDescent="0.4">
      <c r="L320" s="17">
        <v>35</v>
      </c>
      <c r="M320" s="30">
        <v>2</v>
      </c>
      <c r="N320" s="20" t="s">
        <v>22</v>
      </c>
      <c r="O320" s="20" t="s">
        <v>22</v>
      </c>
      <c r="P320" s="29">
        <v>15</v>
      </c>
      <c r="Q320" s="19" t="s">
        <v>22</v>
      </c>
      <c r="R320" s="29">
        <v>19</v>
      </c>
      <c r="S320" s="17">
        <v>30</v>
      </c>
      <c r="T320" s="17" t="s">
        <v>34</v>
      </c>
      <c r="U320" s="23">
        <v>30</v>
      </c>
      <c r="V320" t="s">
        <v>94</v>
      </c>
    </row>
    <row r="321" spans="12:21" ht="50" customHeight="1" thickTop="1" thickBot="1" x14ac:dyDescent="0.4">
      <c r="L321" s="17">
        <v>36</v>
      </c>
      <c r="M321" s="23">
        <v>35</v>
      </c>
      <c r="N321" s="23" t="s">
        <v>61</v>
      </c>
      <c r="O321" s="17" t="s">
        <v>28</v>
      </c>
      <c r="P321" s="29">
        <v>20</v>
      </c>
      <c r="Q321" s="20">
        <v>31</v>
      </c>
      <c r="R321" s="33" t="s">
        <v>57</v>
      </c>
      <c r="S321" s="17">
        <v>31.17</v>
      </c>
      <c r="T321" s="17" t="s">
        <v>44</v>
      </c>
      <c r="U321" s="26">
        <v>47</v>
      </c>
    </row>
    <row r="322" spans="12:21" ht="50" customHeight="1" thickTop="1" thickBot="1" x14ac:dyDescent="0.4">
      <c r="L322" s="17">
        <v>35</v>
      </c>
      <c r="M322" s="19">
        <v>36</v>
      </c>
      <c r="N322" s="23" t="s">
        <v>37</v>
      </c>
      <c r="O322" s="17">
        <v>16.18</v>
      </c>
      <c r="P322" s="28">
        <v>33</v>
      </c>
      <c r="Q322" s="23">
        <v>30</v>
      </c>
      <c r="R322" s="23">
        <v>31</v>
      </c>
      <c r="S322" s="23">
        <v>18</v>
      </c>
      <c r="T322" s="17">
        <v>27.29</v>
      </c>
      <c r="U322" s="26">
        <v>47</v>
      </c>
    </row>
    <row r="323" spans="12:21" ht="50" customHeight="1" thickTop="1" thickBot="1" x14ac:dyDescent="0.4">
      <c r="L323" s="17">
        <v>36</v>
      </c>
      <c r="M323" s="19">
        <v>35</v>
      </c>
      <c r="N323" s="32" t="s">
        <v>65</v>
      </c>
      <c r="O323" s="17" t="s">
        <v>36</v>
      </c>
      <c r="P323" s="26">
        <v>18</v>
      </c>
      <c r="Q323" s="26" t="s">
        <v>36</v>
      </c>
      <c r="R323" s="26" t="s">
        <v>58</v>
      </c>
      <c r="S323" s="19">
        <v>27.29</v>
      </c>
      <c r="T323" s="19">
        <v>36</v>
      </c>
      <c r="U323" s="26">
        <v>47</v>
      </c>
    </row>
    <row r="324" spans="12:21" ht="50" customHeight="1" thickTop="1" thickBot="1" x14ac:dyDescent="0.4">
      <c r="L324" s="38" t="s">
        <v>22</v>
      </c>
      <c r="M324" s="19">
        <v>36</v>
      </c>
      <c r="N324" s="32" t="s">
        <v>67</v>
      </c>
      <c r="O324" s="23" t="s">
        <v>56</v>
      </c>
      <c r="P324" s="23">
        <v>31</v>
      </c>
      <c r="Q324" s="23" t="s">
        <v>60</v>
      </c>
      <c r="R324" s="23">
        <v>37</v>
      </c>
      <c r="S324" s="23">
        <v>30.18</v>
      </c>
      <c r="T324" s="19">
        <v>35</v>
      </c>
      <c r="U324" s="31">
        <v>28</v>
      </c>
    </row>
    <row r="325" spans="12:21" ht="50" customHeight="1" thickTop="1" x14ac:dyDescent="0.35"/>
    <row r="326" spans="12:21" ht="50" customHeight="1" thickBot="1" x14ac:dyDescent="0.4">
      <c r="L326" t="s">
        <v>90</v>
      </c>
    </row>
    <row r="327" spans="12:21" ht="50" customHeight="1" thickTop="1" thickBot="1" x14ac:dyDescent="0.4">
      <c r="L327" s="30">
        <v>12</v>
      </c>
      <c r="M327" s="36" t="s">
        <v>22</v>
      </c>
      <c r="N327" s="20" t="s">
        <v>22</v>
      </c>
      <c r="O327" s="36" t="s">
        <v>22</v>
      </c>
      <c r="P327" s="36" t="s">
        <v>22</v>
      </c>
      <c r="Q327" s="30">
        <v>9</v>
      </c>
      <c r="R327" s="36" t="s">
        <v>22</v>
      </c>
      <c r="S327" s="30">
        <v>7</v>
      </c>
      <c r="T327" s="36" t="s">
        <v>22</v>
      </c>
      <c r="U327" s="37" t="s">
        <v>22</v>
      </c>
    </row>
    <row r="328" spans="12:21" ht="50" customHeight="1" thickTop="1" thickBot="1" x14ac:dyDescent="0.4">
      <c r="L328" s="36" t="s">
        <v>22</v>
      </c>
      <c r="M328" s="36" t="s">
        <v>22</v>
      </c>
      <c r="N328" s="41">
        <v>13</v>
      </c>
      <c r="O328" s="28">
        <v>10</v>
      </c>
      <c r="P328" s="20" t="s">
        <v>22</v>
      </c>
      <c r="Q328" s="36" t="s">
        <v>22</v>
      </c>
      <c r="R328" s="30">
        <v>5</v>
      </c>
      <c r="S328" s="36" t="s">
        <v>22</v>
      </c>
      <c r="T328" s="28">
        <v>23</v>
      </c>
      <c r="U328" s="36" t="s">
        <v>22</v>
      </c>
    </row>
    <row r="329" spans="12:21" ht="50" customHeight="1" thickTop="1" thickBot="1" x14ac:dyDescent="0.4">
      <c r="L329" s="36" t="s">
        <v>22</v>
      </c>
      <c r="M329" s="30">
        <v>11</v>
      </c>
      <c r="N329" s="36" t="s">
        <v>22</v>
      </c>
      <c r="O329" s="28">
        <v>17</v>
      </c>
      <c r="P329" s="30">
        <v>4</v>
      </c>
      <c r="Q329" s="20" t="s">
        <v>22</v>
      </c>
      <c r="R329" s="30">
        <v>8</v>
      </c>
      <c r="S329" s="20" t="s">
        <v>22</v>
      </c>
      <c r="T329" s="28">
        <v>6</v>
      </c>
      <c r="U329" s="36" t="s">
        <v>22</v>
      </c>
    </row>
    <row r="330" spans="12:21" ht="50" customHeight="1" thickTop="1" thickBot="1" x14ac:dyDescent="0.4">
      <c r="L330" s="30">
        <v>1</v>
      </c>
      <c r="M330" s="36" t="s">
        <v>22</v>
      </c>
      <c r="N330" s="17" t="s">
        <v>22</v>
      </c>
      <c r="O330" s="28">
        <v>14</v>
      </c>
      <c r="P330" s="17" t="s">
        <v>22</v>
      </c>
      <c r="Q330" s="28">
        <v>18</v>
      </c>
      <c r="R330" s="23">
        <v>31.17</v>
      </c>
      <c r="S330" s="28">
        <v>22</v>
      </c>
      <c r="T330" s="35" t="s">
        <v>22</v>
      </c>
      <c r="U330" s="28">
        <v>24</v>
      </c>
    </row>
    <row r="331" spans="12:21" ht="50" customHeight="1" thickTop="1" thickBot="1" x14ac:dyDescent="0.4">
      <c r="L331" s="17" t="s">
        <v>22</v>
      </c>
      <c r="M331" s="20" t="s">
        <v>22</v>
      </c>
      <c r="N331" s="28">
        <v>16</v>
      </c>
      <c r="O331" s="30">
        <v>3</v>
      </c>
      <c r="P331" s="20" t="s">
        <v>22</v>
      </c>
      <c r="Q331" s="29">
        <v>21</v>
      </c>
      <c r="R331" s="23">
        <v>37</v>
      </c>
      <c r="S331" s="23">
        <v>31.25</v>
      </c>
      <c r="T331" s="24">
        <v>36</v>
      </c>
      <c r="U331" s="23">
        <v>37</v>
      </c>
    </row>
    <row r="332" spans="12:21" ht="50" customHeight="1" thickTop="1" thickBot="1" x14ac:dyDescent="0.4">
      <c r="L332" s="17">
        <v>35</v>
      </c>
      <c r="M332" s="30">
        <v>2</v>
      </c>
      <c r="N332" s="20" t="s">
        <v>22</v>
      </c>
      <c r="O332" s="20" t="s">
        <v>22</v>
      </c>
      <c r="P332" s="29">
        <v>15</v>
      </c>
      <c r="Q332" s="19" t="s">
        <v>22</v>
      </c>
      <c r="R332" s="29">
        <v>19</v>
      </c>
      <c r="S332" s="17" t="s">
        <v>91</v>
      </c>
      <c r="T332" s="17" t="s">
        <v>91</v>
      </c>
      <c r="U332" s="23">
        <v>30.26</v>
      </c>
    </row>
    <row r="333" spans="12:21" ht="50" customHeight="1" thickTop="1" thickBot="1" x14ac:dyDescent="0.4">
      <c r="L333" s="17">
        <v>36</v>
      </c>
      <c r="M333" s="23">
        <v>35</v>
      </c>
      <c r="N333" s="23" t="s">
        <v>61</v>
      </c>
      <c r="O333" s="17" t="s">
        <v>28</v>
      </c>
      <c r="P333" s="29">
        <v>20</v>
      </c>
      <c r="Q333" s="20">
        <v>31</v>
      </c>
      <c r="R333" s="33" t="s">
        <v>57</v>
      </c>
      <c r="S333" s="17" t="s">
        <v>91</v>
      </c>
      <c r="T333" s="17" t="s">
        <v>91</v>
      </c>
      <c r="U333" s="26">
        <v>47</v>
      </c>
    </row>
    <row r="334" spans="12:21" ht="50" customHeight="1" thickTop="1" thickBot="1" x14ac:dyDescent="0.4">
      <c r="L334" s="17">
        <v>35</v>
      </c>
      <c r="M334" s="19">
        <v>36</v>
      </c>
      <c r="N334" s="23" t="s">
        <v>37</v>
      </c>
      <c r="O334" s="17">
        <v>16.18</v>
      </c>
      <c r="P334" s="28">
        <v>33</v>
      </c>
      <c r="Q334" s="23">
        <v>30</v>
      </c>
      <c r="R334" s="23">
        <v>31</v>
      </c>
      <c r="S334" s="23">
        <v>18</v>
      </c>
      <c r="T334" s="17" t="s">
        <v>92</v>
      </c>
      <c r="U334" s="26">
        <v>47</v>
      </c>
    </row>
    <row r="335" spans="12:21" ht="50" customHeight="1" thickTop="1" thickBot="1" x14ac:dyDescent="0.4">
      <c r="L335" s="17">
        <v>36</v>
      </c>
      <c r="M335" s="19">
        <v>35</v>
      </c>
      <c r="N335" s="32" t="s">
        <v>65</v>
      </c>
      <c r="O335" s="17" t="s">
        <v>36</v>
      </c>
      <c r="P335" s="26">
        <v>18</v>
      </c>
      <c r="Q335" s="26" t="s">
        <v>36</v>
      </c>
      <c r="R335" s="26" t="s">
        <v>58</v>
      </c>
      <c r="S335" s="19" t="s">
        <v>92</v>
      </c>
      <c r="T335" s="19" t="s">
        <v>91</v>
      </c>
      <c r="U335" s="26">
        <v>47</v>
      </c>
    </row>
    <row r="336" spans="12:21" ht="50" customHeight="1" thickTop="1" thickBot="1" x14ac:dyDescent="0.4">
      <c r="L336" s="38" t="s">
        <v>22</v>
      </c>
      <c r="M336" s="19">
        <v>36</v>
      </c>
      <c r="N336" s="32" t="s">
        <v>67</v>
      </c>
      <c r="O336" s="23" t="s">
        <v>56</v>
      </c>
      <c r="P336" s="23">
        <v>31</v>
      </c>
      <c r="Q336" s="23" t="s">
        <v>60</v>
      </c>
      <c r="R336" s="23">
        <v>37</v>
      </c>
      <c r="S336" s="23">
        <v>30.18</v>
      </c>
      <c r="T336" s="19" t="s">
        <v>91</v>
      </c>
      <c r="U336" s="31">
        <v>28</v>
      </c>
    </row>
    <row r="337" spans="1:21" ht="50" customHeight="1" thickTop="1" x14ac:dyDescent="0.35"/>
    <row r="338" spans="1:21" ht="50" customHeight="1" thickBot="1" x14ac:dyDescent="0.4">
      <c r="L338" t="s">
        <v>90</v>
      </c>
      <c r="N338" t="s">
        <v>93</v>
      </c>
    </row>
    <row r="339" spans="1:21" ht="50" customHeight="1" thickTop="1" thickBot="1" x14ac:dyDescent="0.4">
      <c r="L339" s="30">
        <v>12</v>
      </c>
      <c r="M339" s="36" t="s">
        <v>22</v>
      </c>
      <c r="N339" s="20" t="s">
        <v>22</v>
      </c>
      <c r="O339" s="36" t="s">
        <v>22</v>
      </c>
      <c r="P339" s="36" t="s">
        <v>22</v>
      </c>
      <c r="Q339" s="30">
        <v>9</v>
      </c>
      <c r="R339" s="36" t="s">
        <v>22</v>
      </c>
      <c r="S339" s="30">
        <v>7</v>
      </c>
      <c r="T339" s="36" t="s">
        <v>22</v>
      </c>
      <c r="U339" s="37" t="s">
        <v>22</v>
      </c>
    </row>
    <row r="340" spans="1:21" ht="50" customHeight="1" thickTop="1" thickBot="1" x14ac:dyDescent="0.4">
      <c r="L340" s="36" t="s">
        <v>22</v>
      </c>
      <c r="M340" s="36" t="s">
        <v>22</v>
      </c>
      <c r="N340" s="41">
        <v>13</v>
      </c>
      <c r="O340" s="28">
        <v>10</v>
      </c>
      <c r="P340" s="20" t="s">
        <v>22</v>
      </c>
      <c r="Q340" s="36" t="s">
        <v>22</v>
      </c>
      <c r="R340" s="30">
        <v>5</v>
      </c>
      <c r="S340" s="36" t="s">
        <v>22</v>
      </c>
      <c r="T340" s="28">
        <v>23</v>
      </c>
      <c r="U340" s="36" t="s">
        <v>22</v>
      </c>
    </row>
    <row r="341" spans="1:21" ht="50" customHeight="1" thickTop="1" thickBot="1" x14ac:dyDescent="0.4">
      <c r="L341" s="36" t="s">
        <v>22</v>
      </c>
      <c r="M341" s="30">
        <v>11</v>
      </c>
      <c r="N341" s="36" t="s">
        <v>22</v>
      </c>
      <c r="O341" s="28">
        <v>17</v>
      </c>
      <c r="P341" s="30">
        <v>4</v>
      </c>
      <c r="Q341" s="20" t="s">
        <v>22</v>
      </c>
      <c r="R341" s="30">
        <v>8</v>
      </c>
      <c r="S341" s="20" t="s">
        <v>22</v>
      </c>
      <c r="T341" s="28">
        <v>6</v>
      </c>
      <c r="U341" s="36" t="s">
        <v>22</v>
      </c>
    </row>
    <row r="342" spans="1:21" ht="50" customHeight="1" thickTop="1" thickBot="1" x14ac:dyDescent="0.4">
      <c r="L342" s="30">
        <v>1</v>
      </c>
      <c r="M342" s="36" t="s">
        <v>22</v>
      </c>
      <c r="N342" s="17" t="s">
        <v>22</v>
      </c>
      <c r="O342" s="28">
        <v>14</v>
      </c>
      <c r="P342" s="17" t="s">
        <v>22</v>
      </c>
      <c r="Q342" s="28">
        <v>18</v>
      </c>
      <c r="R342" s="23">
        <v>31.17</v>
      </c>
      <c r="S342" s="28">
        <v>22</v>
      </c>
      <c r="T342" s="35" t="s">
        <v>22</v>
      </c>
      <c r="U342" s="28">
        <v>24</v>
      </c>
    </row>
    <row r="343" spans="1:21" ht="50" customHeight="1" thickTop="1" thickBot="1" x14ac:dyDescent="0.4">
      <c r="L343" s="17" t="s">
        <v>22</v>
      </c>
      <c r="M343" s="20" t="s">
        <v>22</v>
      </c>
      <c r="N343" s="28">
        <v>16</v>
      </c>
      <c r="O343" s="30">
        <v>3</v>
      </c>
      <c r="P343" s="20" t="s">
        <v>22</v>
      </c>
      <c r="Q343" s="29">
        <v>21</v>
      </c>
      <c r="R343" s="23">
        <v>37</v>
      </c>
      <c r="S343" s="23">
        <v>31.25</v>
      </c>
      <c r="T343" s="24">
        <v>36</v>
      </c>
      <c r="U343" s="23">
        <v>37</v>
      </c>
    </row>
    <row r="344" spans="1:21" ht="50" customHeight="1" thickTop="1" thickBot="1" x14ac:dyDescent="0.4">
      <c r="L344" s="17">
        <v>35</v>
      </c>
      <c r="M344" s="30">
        <v>2</v>
      </c>
      <c r="N344" s="20" t="s">
        <v>22</v>
      </c>
      <c r="O344" s="20" t="s">
        <v>22</v>
      </c>
      <c r="P344" s="29">
        <v>15</v>
      </c>
      <c r="Q344" s="19" t="s">
        <v>22</v>
      </c>
      <c r="R344" s="29">
        <v>19</v>
      </c>
      <c r="S344" s="17" t="s">
        <v>91</v>
      </c>
      <c r="T344" s="17" t="s">
        <v>91</v>
      </c>
      <c r="U344" s="23">
        <v>30.26</v>
      </c>
    </row>
    <row r="345" spans="1:21" ht="50" customHeight="1" thickTop="1" thickBot="1" x14ac:dyDescent="0.4">
      <c r="L345" s="17">
        <v>36</v>
      </c>
      <c r="M345" s="23">
        <v>35</v>
      </c>
      <c r="N345" s="23" t="s">
        <v>61</v>
      </c>
      <c r="O345" s="17" t="s">
        <v>28</v>
      </c>
      <c r="P345" s="29">
        <v>20</v>
      </c>
      <c r="Q345" s="20">
        <v>31</v>
      </c>
      <c r="R345" s="33" t="s">
        <v>57</v>
      </c>
      <c r="S345" s="17" t="s">
        <v>91</v>
      </c>
      <c r="T345" s="17" t="s">
        <v>91</v>
      </c>
      <c r="U345" s="26">
        <v>47</v>
      </c>
    </row>
    <row r="346" spans="1:21" ht="50" customHeight="1" thickTop="1" thickBot="1" x14ac:dyDescent="0.4">
      <c r="L346" s="17">
        <v>35</v>
      </c>
      <c r="M346" s="19">
        <v>36</v>
      </c>
      <c r="N346" s="23" t="s">
        <v>37</v>
      </c>
      <c r="O346" s="17">
        <v>16.18</v>
      </c>
      <c r="P346" s="28">
        <v>33</v>
      </c>
      <c r="Q346" s="23">
        <v>30</v>
      </c>
      <c r="R346" s="23">
        <v>31</v>
      </c>
      <c r="S346" s="23">
        <v>18</v>
      </c>
      <c r="T346" s="17" t="s">
        <v>92</v>
      </c>
      <c r="U346" s="26">
        <v>47</v>
      </c>
    </row>
    <row r="347" spans="1:21" ht="50" customHeight="1" thickTop="1" thickBot="1" x14ac:dyDescent="0.4">
      <c r="L347" s="17">
        <v>36</v>
      </c>
      <c r="M347" s="19">
        <v>35</v>
      </c>
      <c r="N347" s="32" t="s">
        <v>65</v>
      </c>
      <c r="O347" s="17" t="s">
        <v>36</v>
      </c>
      <c r="P347" s="26">
        <v>18</v>
      </c>
      <c r="Q347" s="26" t="s">
        <v>36</v>
      </c>
      <c r="R347" s="26" t="s">
        <v>58</v>
      </c>
      <c r="S347" s="19" t="s">
        <v>92</v>
      </c>
      <c r="T347" s="19" t="s">
        <v>91</v>
      </c>
      <c r="U347" s="26">
        <v>47</v>
      </c>
    </row>
    <row r="348" spans="1:21" ht="50" customHeight="1" thickTop="1" thickBot="1" x14ac:dyDescent="0.4">
      <c r="L348" s="38" t="s">
        <v>22</v>
      </c>
      <c r="M348" s="19">
        <v>36</v>
      </c>
      <c r="N348" s="32" t="s">
        <v>67</v>
      </c>
      <c r="O348" s="23" t="s">
        <v>56</v>
      </c>
      <c r="P348" s="23">
        <v>31</v>
      </c>
      <c r="Q348" s="23" t="s">
        <v>60</v>
      </c>
      <c r="R348" s="23">
        <v>37</v>
      </c>
      <c r="S348" s="23">
        <v>30.18</v>
      </c>
      <c r="T348" s="19" t="s">
        <v>91</v>
      </c>
      <c r="U348" s="31">
        <v>28</v>
      </c>
    </row>
    <row r="349" spans="1:21" ht="50" customHeight="1" thickTop="1" x14ac:dyDescent="0.35"/>
    <row r="350" spans="1:21" ht="50" customHeight="1" thickBot="1" x14ac:dyDescent="0.4">
      <c r="A350" t="s">
        <v>88</v>
      </c>
      <c r="L350" t="s">
        <v>95</v>
      </c>
      <c r="N350" t="s">
        <v>96</v>
      </c>
    </row>
    <row r="351" spans="1:21" ht="50" customHeight="1" thickTop="1" thickBot="1" x14ac:dyDescent="0.4">
      <c r="A351" s="30">
        <v>12</v>
      </c>
      <c r="B351" s="36" t="s">
        <v>22</v>
      </c>
      <c r="C351" s="20">
        <v>10</v>
      </c>
      <c r="D351" s="36" t="s">
        <v>22</v>
      </c>
      <c r="E351" s="36" t="s">
        <v>22</v>
      </c>
      <c r="F351" s="20">
        <v>9</v>
      </c>
      <c r="G351" s="36" t="s">
        <v>22</v>
      </c>
      <c r="H351" s="20">
        <v>7</v>
      </c>
      <c r="I351" s="36" t="s">
        <v>22</v>
      </c>
      <c r="J351" s="37" t="s">
        <v>22</v>
      </c>
      <c r="L351" s="30">
        <v>12</v>
      </c>
      <c r="M351" s="36" t="s">
        <v>22</v>
      </c>
      <c r="N351" s="20">
        <v>10</v>
      </c>
      <c r="O351" s="36" t="s">
        <v>22</v>
      </c>
      <c r="P351" s="36" t="s">
        <v>22</v>
      </c>
      <c r="Q351" s="20">
        <v>9</v>
      </c>
      <c r="R351" s="36" t="s">
        <v>22</v>
      </c>
      <c r="S351" s="20">
        <v>7</v>
      </c>
      <c r="T351" s="36" t="s">
        <v>22</v>
      </c>
      <c r="U351" s="37" t="s">
        <v>22</v>
      </c>
    </row>
    <row r="352" spans="1:21" ht="50" customHeight="1" thickTop="1" thickBot="1" x14ac:dyDescent="0.4">
      <c r="A352" s="36" t="s">
        <v>22</v>
      </c>
      <c r="B352" s="36" t="s">
        <v>22</v>
      </c>
      <c r="C352" s="21">
        <v>13.11</v>
      </c>
      <c r="D352" s="17">
        <v>10.16</v>
      </c>
      <c r="E352" s="20" t="s">
        <v>31</v>
      </c>
      <c r="F352" s="36" t="s">
        <v>22</v>
      </c>
      <c r="G352" s="30">
        <v>5</v>
      </c>
      <c r="H352" s="36" t="s">
        <v>22</v>
      </c>
      <c r="I352" s="28">
        <v>23</v>
      </c>
      <c r="J352" s="36" t="s">
        <v>22</v>
      </c>
      <c r="L352" s="36" t="s">
        <v>22</v>
      </c>
      <c r="M352" s="36" t="s">
        <v>22</v>
      </c>
      <c r="N352" s="21">
        <v>13.11</v>
      </c>
      <c r="O352" s="17">
        <v>10.16</v>
      </c>
      <c r="P352" s="20" t="s">
        <v>31</v>
      </c>
      <c r="Q352" s="36" t="s">
        <v>22</v>
      </c>
      <c r="R352" s="30">
        <v>5</v>
      </c>
      <c r="S352" s="36" t="s">
        <v>22</v>
      </c>
      <c r="T352" s="28">
        <v>23</v>
      </c>
      <c r="U352" s="36" t="s">
        <v>22</v>
      </c>
    </row>
    <row r="353" spans="1:21" ht="50" customHeight="1" thickTop="1" thickBot="1" x14ac:dyDescent="0.4">
      <c r="A353" s="36" t="s">
        <v>22</v>
      </c>
      <c r="B353" s="20">
        <v>13.11</v>
      </c>
      <c r="C353" s="36" t="s">
        <v>22</v>
      </c>
      <c r="D353" s="17">
        <v>17</v>
      </c>
      <c r="E353" s="20" t="s">
        <v>73</v>
      </c>
      <c r="F353" s="20">
        <v>17</v>
      </c>
      <c r="G353" s="30">
        <v>8</v>
      </c>
      <c r="H353" s="20">
        <v>17</v>
      </c>
      <c r="I353" s="28">
        <v>6</v>
      </c>
      <c r="J353" s="36" t="s">
        <v>22</v>
      </c>
      <c r="L353" s="36" t="s">
        <v>22</v>
      </c>
      <c r="M353" s="20">
        <v>13.11</v>
      </c>
      <c r="N353" s="36" t="s">
        <v>22</v>
      </c>
      <c r="O353" s="17">
        <v>17</v>
      </c>
      <c r="P353" s="20" t="s">
        <v>73</v>
      </c>
      <c r="Q353" s="20">
        <v>17</v>
      </c>
      <c r="R353" s="30">
        <v>8</v>
      </c>
      <c r="S353" s="20">
        <v>17</v>
      </c>
      <c r="T353" s="28">
        <v>6</v>
      </c>
      <c r="U353" s="36" t="s">
        <v>22</v>
      </c>
    </row>
    <row r="354" spans="1:21" ht="50" customHeight="1" thickTop="1" thickBot="1" x14ac:dyDescent="0.4">
      <c r="A354" s="20">
        <v>1</v>
      </c>
      <c r="B354" s="36" t="s">
        <v>22</v>
      </c>
      <c r="C354" s="17" t="s">
        <v>27</v>
      </c>
      <c r="D354" s="28">
        <v>14</v>
      </c>
      <c r="E354" s="17">
        <v>9.17</v>
      </c>
      <c r="F354" s="17" t="s">
        <v>49</v>
      </c>
      <c r="G354" s="23">
        <v>31.17</v>
      </c>
      <c r="H354" s="28">
        <v>22</v>
      </c>
      <c r="I354" s="35" t="s">
        <v>22</v>
      </c>
      <c r="J354" s="28">
        <v>24</v>
      </c>
      <c r="L354" s="20">
        <v>1</v>
      </c>
      <c r="M354" s="36" t="s">
        <v>22</v>
      </c>
      <c r="N354" s="17" t="s">
        <v>27</v>
      </c>
      <c r="O354" s="28">
        <v>14</v>
      </c>
      <c r="P354" s="17">
        <v>9.17</v>
      </c>
      <c r="Q354" s="17" t="s">
        <v>49</v>
      </c>
      <c r="R354" s="23" t="s">
        <v>22</v>
      </c>
      <c r="S354" s="28">
        <v>22</v>
      </c>
      <c r="T354" s="35" t="s">
        <v>22</v>
      </c>
      <c r="U354" s="28">
        <v>24</v>
      </c>
    </row>
    <row r="355" spans="1:21" ht="50" customHeight="1" thickTop="1" thickBot="1" x14ac:dyDescent="0.4">
      <c r="A355" s="17">
        <v>16.18</v>
      </c>
      <c r="B355" s="20">
        <v>17</v>
      </c>
      <c r="C355" s="17">
        <v>10.16</v>
      </c>
      <c r="D355" s="20">
        <v>3.17</v>
      </c>
      <c r="E355" s="20">
        <v>16</v>
      </c>
      <c r="F355" s="29">
        <v>21</v>
      </c>
      <c r="G355" s="23">
        <v>16</v>
      </c>
      <c r="H355" s="23" t="s">
        <v>32</v>
      </c>
      <c r="I355" s="24">
        <v>36</v>
      </c>
      <c r="J355" s="23">
        <v>37</v>
      </c>
      <c r="L355" s="17">
        <v>16.18</v>
      </c>
      <c r="M355" s="20">
        <v>17</v>
      </c>
      <c r="N355" s="17">
        <v>10.16</v>
      </c>
      <c r="O355" s="20">
        <v>3.17</v>
      </c>
      <c r="P355" s="20">
        <v>16</v>
      </c>
      <c r="Q355" s="29">
        <v>21</v>
      </c>
      <c r="R355" s="39">
        <v>50</v>
      </c>
      <c r="S355" s="39">
        <v>25</v>
      </c>
      <c r="T355" s="24" t="s">
        <v>22</v>
      </c>
      <c r="U355" s="23" t="s">
        <v>22</v>
      </c>
    </row>
    <row r="356" spans="1:21" ht="50" customHeight="1" thickTop="1" thickBot="1" x14ac:dyDescent="0.4">
      <c r="A356" s="17">
        <v>17</v>
      </c>
      <c r="B356" s="30">
        <v>2</v>
      </c>
      <c r="C356" s="20">
        <v>17</v>
      </c>
      <c r="D356" s="20">
        <v>16</v>
      </c>
      <c r="E356" s="29">
        <v>15</v>
      </c>
      <c r="F356" s="19" t="s">
        <v>22</v>
      </c>
      <c r="G356" s="29">
        <v>19</v>
      </c>
      <c r="H356" s="17">
        <v>30.18</v>
      </c>
      <c r="I356" s="17" t="s">
        <v>34</v>
      </c>
      <c r="J356" s="23">
        <v>30.26</v>
      </c>
      <c r="L356" s="17">
        <v>17</v>
      </c>
      <c r="M356" s="30">
        <v>2</v>
      </c>
      <c r="N356" s="20">
        <v>17</v>
      </c>
      <c r="O356" s="20">
        <v>16</v>
      </c>
      <c r="P356" s="29">
        <v>15</v>
      </c>
      <c r="Q356" s="19" t="s">
        <v>22</v>
      </c>
      <c r="R356" s="29">
        <v>19</v>
      </c>
      <c r="S356" s="17">
        <v>30</v>
      </c>
      <c r="T356" s="17">
        <v>31.17</v>
      </c>
      <c r="U356" s="23" t="s">
        <v>22</v>
      </c>
    </row>
    <row r="357" spans="1:21" ht="50" customHeight="1" thickTop="1" thickBot="1" x14ac:dyDescent="0.4">
      <c r="A357" s="17">
        <v>16.18</v>
      </c>
      <c r="B357" s="23">
        <v>17</v>
      </c>
      <c r="C357" s="23" t="s">
        <v>61</v>
      </c>
      <c r="D357" s="17" t="s">
        <v>28</v>
      </c>
      <c r="E357" s="29">
        <v>20</v>
      </c>
      <c r="F357" s="20">
        <v>31</v>
      </c>
      <c r="G357" s="33" t="s">
        <v>57</v>
      </c>
      <c r="H357" s="17">
        <v>31.17</v>
      </c>
      <c r="I357" s="17" t="s">
        <v>44</v>
      </c>
      <c r="J357" s="26">
        <v>47</v>
      </c>
      <c r="L357" s="17">
        <v>16.18</v>
      </c>
      <c r="M357" s="23">
        <v>17</v>
      </c>
      <c r="N357" s="23" t="s">
        <v>61</v>
      </c>
      <c r="O357" s="17" t="s">
        <v>28</v>
      </c>
      <c r="P357" s="29">
        <v>20</v>
      </c>
      <c r="Q357" s="30">
        <v>49</v>
      </c>
      <c r="R357" s="30">
        <v>26</v>
      </c>
      <c r="S357" s="17">
        <v>31.17</v>
      </c>
      <c r="T357" s="17" t="s">
        <v>44</v>
      </c>
      <c r="U357" s="26">
        <v>47</v>
      </c>
    </row>
    <row r="358" spans="1:21" ht="50" customHeight="1" thickTop="1" thickBot="1" x14ac:dyDescent="0.4">
      <c r="A358" s="17">
        <v>1.17</v>
      </c>
      <c r="B358" s="19">
        <v>16.18</v>
      </c>
      <c r="C358" s="23" t="s">
        <v>37</v>
      </c>
      <c r="D358" s="17">
        <v>16.18</v>
      </c>
      <c r="E358" s="28">
        <v>33</v>
      </c>
      <c r="F358" s="23" t="s">
        <v>40</v>
      </c>
      <c r="G358" s="23" t="s">
        <v>36</v>
      </c>
      <c r="H358" s="23">
        <v>18</v>
      </c>
      <c r="I358" s="17">
        <v>27.29</v>
      </c>
      <c r="J358" s="26">
        <v>47</v>
      </c>
      <c r="L358" s="17">
        <v>1.17</v>
      </c>
      <c r="M358" s="19">
        <v>16.18</v>
      </c>
      <c r="N358" s="23" t="s">
        <v>37</v>
      </c>
      <c r="O358" s="17">
        <v>16.18</v>
      </c>
      <c r="P358" s="28">
        <v>33</v>
      </c>
      <c r="Q358" s="23" t="s">
        <v>40</v>
      </c>
      <c r="R358" s="23" t="s">
        <v>36</v>
      </c>
      <c r="S358" s="23">
        <v>18</v>
      </c>
      <c r="T358" s="17">
        <v>27.29</v>
      </c>
      <c r="U358" s="26">
        <v>47</v>
      </c>
    </row>
    <row r="359" spans="1:21" ht="50" customHeight="1" thickTop="1" thickBot="1" x14ac:dyDescent="0.4">
      <c r="A359" s="17">
        <v>18</v>
      </c>
      <c r="B359" s="19">
        <v>17</v>
      </c>
      <c r="C359" s="32" t="s">
        <v>65</v>
      </c>
      <c r="D359" s="17" t="s">
        <v>36</v>
      </c>
      <c r="E359" s="26">
        <v>18</v>
      </c>
      <c r="F359" s="26" t="s">
        <v>36</v>
      </c>
      <c r="G359" s="26" t="s">
        <v>58</v>
      </c>
      <c r="H359" s="19">
        <v>27.29</v>
      </c>
      <c r="I359" s="19">
        <v>36</v>
      </c>
      <c r="J359" s="26">
        <v>47</v>
      </c>
      <c r="L359" s="17">
        <v>18</v>
      </c>
      <c r="M359" s="19">
        <v>17</v>
      </c>
      <c r="N359" s="32" t="s">
        <v>65</v>
      </c>
      <c r="O359" s="17" t="s">
        <v>36</v>
      </c>
      <c r="P359" s="26">
        <v>18</v>
      </c>
      <c r="Q359" s="26" t="s">
        <v>36</v>
      </c>
      <c r="R359" s="26" t="s">
        <v>58</v>
      </c>
      <c r="S359" s="19">
        <v>27.29</v>
      </c>
      <c r="T359" s="19">
        <v>36</v>
      </c>
      <c r="U359" s="26">
        <v>47</v>
      </c>
    </row>
    <row r="360" spans="1:21" ht="50" customHeight="1" thickTop="1" thickBot="1" x14ac:dyDescent="0.4">
      <c r="A360" s="38" t="s">
        <v>22</v>
      </c>
      <c r="B360" s="19">
        <v>18</v>
      </c>
      <c r="C360" s="32" t="s">
        <v>67</v>
      </c>
      <c r="D360" s="23" t="s">
        <v>56</v>
      </c>
      <c r="E360" s="23">
        <v>31</v>
      </c>
      <c r="F360" s="23" t="s">
        <v>60</v>
      </c>
      <c r="G360" s="23">
        <v>37</v>
      </c>
      <c r="H360" s="23">
        <v>30.18</v>
      </c>
      <c r="I360" s="19">
        <v>35</v>
      </c>
      <c r="J360" s="31">
        <v>28</v>
      </c>
      <c r="L360" s="38" t="s">
        <v>22</v>
      </c>
      <c r="M360" s="19">
        <v>18</v>
      </c>
      <c r="N360" s="32" t="s">
        <v>67</v>
      </c>
      <c r="O360" s="23" t="s">
        <v>56</v>
      </c>
      <c r="P360" s="23">
        <v>31</v>
      </c>
      <c r="Q360" s="23" t="s">
        <v>60</v>
      </c>
      <c r="R360" s="23">
        <v>37</v>
      </c>
      <c r="S360" s="23">
        <v>30.18</v>
      </c>
      <c r="T360" s="19">
        <v>35</v>
      </c>
      <c r="U360" s="31">
        <v>28</v>
      </c>
    </row>
    <row r="361" spans="1:21" ht="50" customHeight="1" thickTop="1" x14ac:dyDescent="0.35"/>
    <row r="362" spans="1:21" ht="50" customHeight="1" x14ac:dyDescent="0.35">
      <c r="R362">
        <f>75-27</f>
        <v>48</v>
      </c>
      <c r="S362">
        <f>75-29</f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31B7-DF05-4634-93DB-6C9D7468CB79}">
  <dimension ref="A1:J11"/>
  <sheetViews>
    <sheetView showWhiteSpace="0" zoomScale="90" zoomScaleNormal="90" workbookViewId="0">
      <selection sqref="A1:J10"/>
    </sheetView>
  </sheetViews>
  <sheetFormatPr baseColWidth="10" defaultRowHeight="61.5" customHeight="1" x14ac:dyDescent="0.35"/>
  <cols>
    <col min="8" max="8" width="10.90625" customWidth="1"/>
  </cols>
  <sheetData>
    <row r="1" spans="1:10" ht="61.5" customHeight="1" thickTop="1" thickBot="1" x14ac:dyDescent="0.4">
      <c r="A1" s="10">
        <v>12</v>
      </c>
      <c r="B1" s="5"/>
      <c r="C1" s="5">
        <v>10</v>
      </c>
      <c r="D1" s="5"/>
      <c r="E1" s="5"/>
      <c r="F1" s="5">
        <v>7.9</v>
      </c>
      <c r="G1" s="5"/>
      <c r="H1" s="5">
        <v>7</v>
      </c>
      <c r="I1" s="5"/>
      <c r="J1" s="5"/>
    </row>
    <row r="2" spans="1:10" ht="61.5" customHeight="1" thickTop="1" thickBot="1" x14ac:dyDescent="0.4">
      <c r="A2" s="5"/>
      <c r="B2" s="5"/>
      <c r="C2" s="9">
        <v>13.11</v>
      </c>
      <c r="D2" s="6">
        <v>10</v>
      </c>
      <c r="E2" s="5">
        <v>7.9</v>
      </c>
      <c r="F2" s="5"/>
      <c r="G2" s="10">
        <v>5</v>
      </c>
      <c r="H2" s="1"/>
      <c r="I2" s="11">
        <v>23</v>
      </c>
      <c r="J2" s="1"/>
    </row>
    <row r="3" spans="1:10" ht="61.5" customHeight="1" thickTop="1" thickBot="1" x14ac:dyDescent="0.4">
      <c r="A3" s="5"/>
      <c r="B3" s="5">
        <v>13.11</v>
      </c>
      <c r="C3" s="5"/>
      <c r="D3" s="6"/>
      <c r="E3" s="5" t="s">
        <v>0</v>
      </c>
      <c r="F3" s="5"/>
      <c r="G3" s="10">
        <v>8</v>
      </c>
      <c r="H3" s="1"/>
      <c r="I3" s="17" t="s">
        <v>21</v>
      </c>
      <c r="J3" s="1"/>
    </row>
    <row r="4" spans="1:10" ht="61.5" customHeight="1" thickTop="1" thickBot="1" x14ac:dyDescent="0.4">
      <c r="A4" s="5">
        <v>1</v>
      </c>
      <c r="B4" s="5"/>
      <c r="C4" s="6">
        <v>1.3</v>
      </c>
      <c r="D4" s="11">
        <v>14</v>
      </c>
      <c r="E4" s="6">
        <v>9</v>
      </c>
      <c r="F4" s="6">
        <v>6.4</v>
      </c>
      <c r="G4" s="7">
        <v>31</v>
      </c>
      <c r="H4" s="11">
        <v>22</v>
      </c>
      <c r="I4" s="6"/>
      <c r="J4" s="11">
        <v>24</v>
      </c>
    </row>
    <row r="5" spans="1:10" ht="61.5" customHeight="1" thickTop="1" thickBot="1" x14ac:dyDescent="0.4">
      <c r="A5" s="6"/>
      <c r="B5" s="5"/>
      <c r="C5" s="6">
        <v>10</v>
      </c>
      <c r="D5" s="5">
        <v>1.3</v>
      </c>
      <c r="E5" s="5"/>
      <c r="F5" s="8" t="s">
        <v>1</v>
      </c>
      <c r="G5" s="2"/>
      <c r="H5" s="7" t="s">
        <v>7</v>
      </c>
      <c r="I5" s="2"/>
      <c r="J5" s="2"/>
    </row>
    <row r="6" spans="1:10" ht="61.5" customHeight="1" thickTop="1" thickBot="1" x14ac:dyDescent="0.4">
      <c r="A6" s="6"/>
      <c r="B6" s="10">
        <v>2</v>
      </c>
      <c r="C6" s="5"/>
      <c r="D6" s="5">
        <v>32</v>
      </c>
      <c r="E6" s="8">
        <v>31</v>
      </c>
      <c r="F6" s="8">
        <v>32</v>
      </c>
      <c r="G6" s="12">
        <v>21</v>
      </c>
      <c r="H6" s="6">
        <v>30</v>
      </c>
      <c r="I6" s="6">
        <v>31.25</v>
      </c>
      <c r="J6" s="7">
        <v>30.26</v>
      </c>
    </row>
    <row r="7" spans="1:10" ht="61.5" customHeight="1" thickTop="1" thickBot="1" x14ac:dyDescent="0.4">
      <c r="A7" s="6"/>
      <c r="B7" s="7"/>
      <c r="C7" s="7">
        <v>32</v>
      </c>
      <c r="D7" s="6">
        <v>1.31</v>
      </c>
      <c r="E7" s="12">
        <v>20</v>
      </c>
      <c r="F7" s="5">
        <v>31</v>
      </c>
      <c r="G7" s="5" t="s">
        <v>2</v>
      </c>
      <c r="H7" s="6">
        <v>31</v>
      </c>
      <c r="I7" s="6">
        <v>30.26</v>
      </c>
      <c r="J7" s="4"/>
    </row>
    <row r="8" spans="1:10" ht="61.5" customHeight="1" thickTop="1" thickBot="1" x14ac:dyDescent="0.4">
      <c r="A8" s="6">
        <v>1</v>
      </c>
      <c r="B8" s="8"/>
      <c r="C8" s="7">
        <v>1</v>
      </c>
      <c r="D8" s="6"/>
      <c r="E8" s="11">
        <v>33</v>
      </c>
      <c r="F8" s="7">
        <v>30</v>
      </c>
      <c r="G8" s="7">
        <v>31</v>
      </c>
      <c r="H8" s="2"/>
      <c r="I8" s="6">
        <v>27.29</v>
      </c>
      <c r="J8" s="14">
        <v>30.26</v>
      </c>
    </row>
    <row r="9" spans="1:10" ht="61.5" customHeight="1" thickTop="1" thickBot="1" x14ac:dyDescent="0.4">
      <c r="A9" s="6"/>
      <c r="B9" s="8"/>
      <c r="C9" s="5">
        <v>32</v>
      </c>
      <c r="D9" s="6">
        <v>31</v>
      </c>
      <c r="E9" s="4"/>
      <c r="F9" s="14">
        <v>31</v>
      </c>
      <c r="G9" s="14">
        <v>30.32</v>
      </c>
      <c r="H9" s="8">
        <v>27.29</v>
      </c>
      <c r="I9" s="3"/>
      <c r="J9" s="4"/>
    </row>
    <row r="10" spans="1:10" ht="61.5" customHeight="1" thickTop="1" thickBot="1" x14ac:dyDescent="0.4">
      <c r="A10" s="8"/>
      <c r="B10" s="8"/>
      <c r="C10" s="5"/>
      <c r="D10" s="7">
        <v>32</v>
      </c>
      <c r="E10" s="7">
        <v>31</v>
      </c>
      <c r="F10" s="7">
        <v>30.32</v>
      </c>
      <c r="G10" s="2"/>
      <c r="H10" s="7">
        <v>30</v>
      </c>
      <c r="I10" s="8">
        <v>31</v>
      </c>
      <c r="J10" s="13">
        <v>28</v>
      </c>
    </row>
    <row r="11" spans="1:10" ht="61.5" customHeight="1" thickTop="1" x14ac:dyDescent="0.3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EC62-B711-472F-A1CF-09832A34A905}">
  <dimension ref="A1:Q123"/>
  <sheetViews>
    <sheetView topLeftCell="A112" workbookViewId="0">
      <selection activeCell="A2" sqref="A2:Q122"/>
    </sheetView>
  </sheetViews>
  <sheetFormatPr baseColWidth="10" defaultRowHeight="14.5" x14ac:dyDescent="0.35"/>
  <sheetData>
    <row r="1" spans="1:17" x14ac:dyDescent="0.35">
      <c r="A1" t="s">
        <v>119</v>
      </c>
    </row>
    <row r="2" spans="1:17" x14ac:dyDescent="0.35">
      <c r="A2" s="59" t="s">
        <v>130</v>
      </c>
      <c r="B2" s="60" t="s">
        <v>131</v>
      </c>
      <c r="C2" s="61" t="s">
        <v>153</v>
      </c>
      <c r="D2" s="59" t="s">
        <v>163</v>
      </c>
      <c r="E2" s="58" t="s">
        <v>164</v>
      </c>
      <c r="F2" s="60" t="s">
        <v>171</v>
      </c>
      <c r="G2" s="60" t="s">
        <v>287</v>
      </c>
      <c r="H2" s="61" t="s">
        <v>290</v>
      </c>
      <c r="I2" s="59" t="s">
        <v>292</v>
      </c>
      <c r="J2" s="61" t="s">
        <v>294</v>
      </c>
      <c r="K2" s="59" t="s">
        <v>298</v>
      </c>
      <c r="L2" s="59" t="s">
        <v>300</v>
      </c>
      <c r="M2" s="62" t="s">
        <v>301</v>
      </c>
      <c r="N2" s="60" t="s">
        <v>303</v>
      </c>
      <c r="O2" s="61" t="s">
        <v>309</v>
      </c>
      <c r="P2" s="58" t="s">
        <v>317</v>
      </c>
      <c r="Q2" s="58" t="s">
        <v>318</v>
      </c>
    </row>
    <row r="3" spans="1:17" x14ac:dyDescent="0.35">
      <c r="A3" t="s">
        <v>120</v>
      </c>
      <c r="B3" t="s">
        <v>132</v>
      </c>
      <c r="C3" t="s">
        <v>135</v>
      </c>
      <c r="D3" t="s">
        <v>135</v>
      </c>
      <c r="E3" t="s">
        <v>165</v>
      </c>
      <c r="F3" t="s">
        <v>172</v>
      </c>
      <c r="G3" s="50" t="s">
        <v>288</v>
      </c>
      <c r="H3" t="s">
        <v>165</v>
      </c>
      <c r="I3" t="s">
        <v>165</v>
      </c>
      <c r="J3" t="s">
        <v>165</v>
      </c>
      <c r="K3" t="s">
        <v>299</v>
      </c>
      <c r="L3" t="s">
        <v>165</v>
      </c>
      <c r="M3" s="63" t="s">
        <v>302</v>
      </c>
      <c r="N3" t="s">
        <v>304</v>
      </c>
      <c r="O3" t="s">
        <v>310</v>
      </c>
      <c r="P3" t="s">
        <v>319</v>
      </c>
      <c r="Q3" t="s">
        <v>304</v>
      </c>
    </row>
    <row r="4" spans="1:17" x14ac:dyDescent="0.35">
      <c r="A4" t="s">
        <v>121</v>
      </c>
      <c r="B4" t="s">
        <v>133</v>
      </c>
      <c r="D4" t="s">
        <v>154</v>
      </c>
      <c r="E4" t="s">
        <v>166</v>
      </c>
      <c r="F4" t="s">
        <v>173</v>
      </c>
      <c r="G4" t="s">
        <v>289</v>
      </c>
      <c r="H4" t="s">
        <v>132</v>
      </c>
      <c r="I4" t="s">
        <v>132</v>
      </c>
      <c r="J4" t="s">
        <v>132</v>
      </c>
      <c r="K4" t="s">
        <v>132</v>
      </c>
      <c r="L4" t="s">
        <v>293</v>
      </c>
      <c r="M4" t="s">
        <v>296</v>
      </c>
      <c r="N4" t="s">
        <v>305</v>
      </c>
      <c r="O4" t="s">
        <v>311</v>
      </c>
      <c r="P4" t="s">
        <v>320</v>
      </c>
    </row>
    <row r="5" spans="1:17" x14ac:dyDescent="0.35">
      <c r="A5" t="s">
        <v>122</v>
      </c>
      <c r="B5" t="s">
        <v>134</v>
      </c>
      <c r="D5" t="s">
        <v>143</v>
      </c>
      <c r="E5" t="s">
        <v>167</v>
      </c>
      <c r="F5" t="s">
        <v>174</v>
      </c>
      <c r="G5" t="s">
        <v>296</v>
      </c>
      <c r="H5" t="s">
        <v>133</v>
      </c>
      <c r="I5" t="s">
        <v>133</v>
      </c>
      <c r="J5" t="s">
        <v>133</v>
      </c>
      <c r="K5" t="s">
        <v>133</v>
      </c>
      <c r="N5" t="s">
        <v>306</v>
      </c>
      <c r="O5" t="s">
        <v>299</v>
      </c>
    </row>
    <row r="6" spans="1:17" x14ac:dyDescent="0.35">
      <c r="A6" t="s">
        <v>123</v>
      </c>
      <c r="B6" t="s">
        <v>135</v>
      </c>
      <c r="C6" t="s">
        <v>154</v>
      </c>
      <c r="E6" t="s">
        <v>168</v>
      </c>
      <c r="F6" t="s">
        <v>175</v>
      </c>
      <c r="H6" t="s">
        <v>135</v>
      </c>
      <c r="I6" t="s">
        <v>135</v>
      </c>
      <c r="J6" t="s">
        <v>135</v>
      </c>
      <c r="K6" t="s">
        <v>135</v>
      </c>
      <c r="N6" t="s">
        <v>307</v>
      </c>
      <c r="O6" t="s">
        <v>132</v>
      </c>
      <c r="Q6" t="s">
        <v>166</v>
      </c>
    </row>
    <row r="7" spans="1:17" x14ac:dyDescent="0.35">
      <c r="A7" t="s">
        <v>124</v>
      </c>
      <c r="B7" t="s">
        <v>136</v>
      </c>
      <c r="C7" t="s">
        <v>137</v>
      </c>
      <c r="E7" t="s">
        <v>135</v>
      </c>
      <c r="F7" t="s">
        <v>176</v>
      </c>
      <c r="H7" t="s">
        <v>154</v>
      </c>
      <c r="I7" t="s">
        <v>154</v>
      </c>
      <c r="J7" t="s">
        <v>137</v>
      </c>
      <c r="K7" t="s">
        <v>154</v>
      </c>
      <c r="N7" t="s">
        <v>166</v>
      </c>
      <c r="O7" t="s">
        <v>133</v>
      </c>
    </row>
    <row r="8" spans="1:17" x14ac:dyDescent="0.35">
      <c r="A8" t="s">
        <v>125</v>
      </c>
      <c r="C8" t="s">
        <v>139</v>
      </c>
      <c r="F8" t="s">
        <v>177</v>
      </c>
      <c r="H8" t="s">
        <v>139</v>
      </c>
      <c r="I8" t="s">
        <v>139</v>
      </c>
      <c r="J8" t="s">
        <v>139</v>
      </c>
      <c r="K8" t="s">
        <v>139</v>
      </c>
      <c r="N8" t="s">
        <v>308</v>
      </c>
      <c r="O8" t="s">
        <v>139</v>
      </c>
    </row>
    <row r="9" spans="1:17" x14ac:dyDescent="0.35">
      <c r="A9" t="s">
        <v>126</v>
      </c>
      <c r="C9" t="s">
        <v>155</v>
      </c>
      <c r="F9" t="s">
        <v>178</v>
      </c>
      <c r="H9" t="s">
        <v>141</v>
      </c>
      <c r="I9" t="s">
        <v>141</v>
      </c>
      <c r="J9" t="s">
        <v>140</v>
      </c>
      <c r="K9" t="s">
        <v>143</v>
      </c>
      <c r="O9" t="s">
        <v>141</v>
      </c>
    </row>
    <row r="10" spans="1:17" x14ac:dyDescent="0.35">
      <c r="A10" t="s">
        <v>127</v>
      </c>
      <c r="B10" t="s">
        <v>137</v>
      </c>
      <c r="C10" t="s">
        <v>140</v>
      </c>
      <c r="E10" t="s">
        <v>137</v>
      </c>
      <c r="F10" t="s">
        <v>179</v>
      </c>
      <c r="H10" t="s">
        <v>143</v>
      </c>
      <c r="I10" t="s">
        <v>143</v>
      </c>
      <c r="J10" t="s">
        <v>141</v>
      </c>
      <c r="O10" t="s">
        <v>143</v>
      </c>
    </row>
    <row r="11" spans="1:17" x14ac:dyDescent="0.35">
      <c r="A11" t="s">
        <v>128</v>
      </c>
      <c r="B11" t="s">
        <v>138</v>
      </c>
      <c r="C11" t="s">
        <v>141</v>
      </c>
      <c r="E11" t="s">
        <v>138</v>
      </c>
      <c r="F11" t="s">
        <v>180</v>
      </c>
      <c r="H11" t="s">
        <v>148</v>
      </c>
      <c r="I11" t="s">
        <v>148</v>
      </c>
      <c r="J11" t="s">
        <v>143</v>
      </c>
      <c r="O11" t="s">
        <v>148</v>
      </c>
    </row>
    <row r="12" spans="1:17" x14ac:dyDescent="0.35">
      <c r="A12" t="s">
        <v>129</v>
      </c>
      <c r="B12" t="s">
        <v>139</v>
      </c>
      <c r="C12" t="s">
        <v>143</v>
      </c>
      <c r="E12" t="s">
        <v>139</v>
      </c>
      <c r="F12" t="s">
        <v>181</v>
      </c>
      <c r="H12" t="s">
        <v>291</v>
      </c>
      <c r="I12" t="s">
        <v>293</v>
      </c>
      <c r="J12" t="s">
        <v>145</v>
      </c>
      <c r="O12" t="s">
        <v>312</v>
      </c>
    </row>
    <row r="13" spans="1:17" x14ac:dyDescent="0.35">
      <c r="B13" t="s">
        <v>140</v>
      </c>
      <c r="C13" t="s">
        <v>144</v>
      </c>
      <c r="E13" t="s">
        <v>141</v>
      </c>
      <c r="F13" t="s">
        <v>182</v>
      </c>
      <c r="J13" t="s">
        <v>148</v>
      </c>
      <c r="O13" t="s">
        <v>313</v>
      </c>
    </row>
    <row r="14" spans="1:17" x14ac:dyDescent="0.35">
      <c r="B14" t="s">
        <v>141</v>
      </c>
      <c r="C14" t="s">
        <v>145</v>
      </c>
      <c r="E14" t="s">
        <v>142</v>
      </c>
      <c r="F14" t="s">
        <v>183</v>
      </c>
      <c r="J14" t="s">
        <v>150</v>
      </c>
      <c r="O14" t="s">
        <v>314</v>
      </c>
    </row>
    <row r="15" spans="1:17" x14ac:dyDescent="0.35">
      <c r="B15" t="s">
        <v>142</v>
      </c>
      <c r="C15" t="s">
        <v>148</v>
      </c>
      <c r="E15" t="s">
        <v>143</v>
      </c>
      <c r="F15" t="s">
        <v>184</v>
      </c>
      <c r="J15" t="s">
        <v>297</v>
      </c>
      <c r="O15" t="s">
        <v>315</v>
      </c>
    </row>
    <row r="16" spans="1:17" x14ac:dyDescent="0.35">
      <c r="B16" t="s">
        <v>143</v>
      </c>
      <c r="C16" t="s">
        <v>149</v>
      </c>
      <c r="E16" t="s">
        <v>144</v>
      </c>
      <c r="F16" t="s">
        <v>185</v>
      </c>
      <c r="J16" t="s">
        <v>293</v>
      </c>
      <c r="O16" t="s">
        <v>316</v>
      </c>
    </row>
    <row r="17" spans="2:6" x14ac:dyDescent="0.35">
      <c r="B17" t="s">
        <v>144</v>
      </c>
      <c r="C17" t="s">
        <v>150</v>
      </c>
      <c r="E17" t="s">
        <v>147</v>
      </c>
      <c r="F17" t="s">
        <v>186</v>
      </c>
    </row>
    <row r="18" spans="2:6" x14ac:dyDescent="0.35">
      <c r="B18" t="s">
        <v>145</v>
      </c>
      <c r="C18" t="s">
        <v>156</v>
      </c>
      <c r="E18" t="s">
        <v>148</v>
      </c>
      <c r="F18" t="s">
        <v>187</v>
      </c>
    </row>
    <row r="19" spans="2:6" x14ac:dyDescent="0.35">
      <c r="B19" t="s">
        <v>146</v>
      </c>
      <c r="C19" t="s">
        <v>157</v>
      </c>
      <c r="E19" t="s">
        <v>149</v>
      </c>
      <c r="F19" t="s">
        <v>188</v>
      </c>
    </row>
    <row r="20" spans="2:6" x14ac:dyDescent="0.35">
      <c r="B20" t="s">
        <v>147</v>
      </c>
      <c r="C20" t="s">
        <v>158</v>
      </c>
      <c r="E20" t="s">
        <v>169</v>
      </c>
      <c r="F20" t="s">
        <v>189</v>
      </c>
    </row>
    <row r="21" spans="2:6" x14ac:dyDescent="0.35">
      <c r="B21" t="s">
        <v>148</v>
      </c>
      <c r="C21" t="s">
        <v>159</v>
      </c>
      <c r="E21" t="s">
        <v>170</v>
      </c>
      <c r="F21" t="s">
        <v>190</v>
      </c>
    </row>
    <row r="22" spans="2:6" x14ac:dyDescent="0.35">
      <c r="B22" t="s">
        <v>149</v>
      </c>
      <c r="C22" t="s">
        <v>160</v>
      </c>
      <c r="F22" t="s">
        <v>191</v>
      </c>
    </row>
    <row r="23" spans="2:6" x14ac:dyDescent="0.35">
      <c r="B23" t="s">
        <v>150</v>
      </c>
      <c r="C23" t="s">
        <v>161</v>
      </c>
      <c r="F23" t="s">
        <v>192</v>
      </c>
    </row>
    <row r="24" spans="2:6" x14ac:dyDescent="0.35">
      <c r="B24" t="s">
        <v>151</v>
      </c>
      <c r="C24" t="s">
        <v>162</v>
      </c>
    </row>
    <row r="25" spans="2:6" x14ac:dyDescent="0.35">
      <c r="B25" t="s">
        <v>152</v>
      </c>
    </row>
    <row r="30" spans="2:6" x14ac:dyDescent="0.35">
      <c r="F30" t="s">
        <v>193</v>
      </c>
    </row>
    <row r="31" spans="2:6" x14ac:dyDescent="0.35">
      <c r="F31" t="s">
        <v>194</v>
      </c>
    </row>
    <row r="32" spans="2:6" x14ac:dyDescent="0.35">
      <c r="F32" t="s">
        <v>195</v>
      </c>
    </row>
    <row r="33" spans="6:6" x14ac:dyDescent="0.35">
      <c r="F33" t="s">
        <v>196</v>
      </c>
    </row>
    <row r="34" spans="6:6" x14ac:dyDescent="0.35">
      <c r="F34" t="s">
        <v>197</v>
      </c>
    </row>
    <row r="35" spans="6:6" x14ac:dyDescent="0.35">
      <c r="F35" t="s">
        <v>198</v>
      </c>
    </row>
    <row r="36" spans="6:6" x14ac:dyDescent="0.35">
      <c r="F36" t="s">
        <v>199</v>
      </c>
    </row>
    <row r="37" spans="6:6" x14ac:dyDescent="0.35">
      <c r="F37" t="s">
        <v>200</v>
      </c>
    </row>
    <row r="38" spans="6:6" x14ac:dyDescent="0.35">
      <c r="F38" t="s">
        <v>201</v>
      </c>
    </row>
    <row r="39" spans="6:6" x14ac:dyDescent="0.35">
      <c r="F39" t="s">
        <v>202</v>
      </c>
    </row>
    <row r="40" spans="6:6" x14ac:dyDescent="0.35">
      <c r="F40" t="s">
        <v>203</v>
      </c>
    </row>
    <row r="41" spans="6:6" x14ac:dyDescent="0.35">
      <c r="F41" t="s">
        <v>204</v>
      </c>
    </row>
    <row r="42" spans="6:6" x14ac:dyDescent="0.35">
      <c r="F42" t="s">
        <v>205</v>
      </c>
    </row>
    <row r="43" spans="6:6" x14ac:dyDescent="0.35">
      <c r="F43" t="s">
        <v>206</v>
      </c>
    </row>
    <row r="44" spans="6:6" x14ac:dyDescent="0.35">
      <c r="F44" t="s">
        <v>207</v>
      </c>
    </row>
    <row r="45" spans="6:6" x14ac:dyDescent="0.35">
      <c r="F45" t="s">
        <v>208</v>
      </c>
    </row>
    <row r="46" spans="6:6" x14ac:dyDescent="0.35">
      <c r="F46" t="s">
        <v>209</v>
      </c>
    </row>
    <row r="47" spans="6:6" x14ac:dyDescent="0.35">
      <c r="F47" t="s">
        <v>210</v>
      </c>
    </row>
    <row r="48" spans="6:6" x14ac:dyDescent="0.35">
      <c r="F48" t="s">
        <v>211</v>
      </c>
    </row>
    <row r="49" spans="6:6" x14ac:dyDescent="0.35">
      <c r="F49" t="s">
        <v>212</v>
      </c>
    </row>
    <row r="50" spans="6:6" x14ac:dyDescent="0.35">
      <c r="F50" t="s">
        <v>213</v>
      </c>
    </row>
    <row r="51" spans="6:6" x14ac:dyDescent="0.35">
      <c r="F51" t="s">
        <v>214</v>
      </c>
    </row>
    <row r="52" spans="6:6" x14ac:dyDescent="0.35">
      <c r="F52" t="s">
        <v>215</v>
      </c>
    </row>
    <row r="53" spans="6:6" x14ac:dyDescent="0.35">
      <c r="F53" t="s">
        <v>216</v>
      </c>
    </row>
    <row r="54" spans="6:6" x14ac:dyDescent="0.35">
      <c r="F54" t="s">
        <v>217</v>
      </c>
    </row>
    <row r="55" spans="6:6" x14ac:dyDescent="0.35">
      <c r="F55" t="s">
        <v>218</v>
      </c>
    </row>
    <row r="56" spans="6:6" x14ac:dyDescent="0.35">
      <c r="F56" t="s">
        <v>219</v>
      </c>
    </row>
    <row r="57" spans="6:6" x14ac:dyDescent="0.35">
      <c r="F57" t="s">
        <v>220</v>
      </c>
    </row>
    <row r="58" spans="6:6" x14ac:dyDescent="0.35">
      <c r="F58" t="s">
        <v>221</v>
      </c>
    </row>
    <row r="59" spans="6:6" x14ac:dyDescent="0.35">
      <c r="F59" t="s">
        <v>222</v>
      </c>
    </row>
    <row r="60" spans="6:6" x14ac:dyDescent="0.35">
      <c r="F60" t="s">
        <v>223</v>
      </c>
    </row>
    <row r="61" spans="6:6" x14ac:dyDescent="0.35">
      <c r="F61" t="s">
        <v>224</v>
      </c>
    </row>
    <row r="62" spans="6:6" x14ac:dyDescent="0.35">
      <c r="F62" t="s">
        <v>225</v>
      </c>
    </row>
    <row r="63" spans="6:6" x14ac:dyDescent="0.35">
      <c r="F63" t="s">
        <v>226</v>
      </c>
    </row>
    <row r="64" spans="6:6" x14ac:dyDescent="0.35">
      <c r="F64" t="s">
        <v>227</v>
      </c>
    </row>
    <row r="65" spans="6:6" x14ac:dyDescent="0.35">
      <c r="F65" t="s">
        <v>228</v>
      </c>
    </row>
    <row r="66" spans="6:6" x14ac:dyDescent="0.35">
      <c r="F66" t="s">
        <v>229</v>
      </c>
    </row>
    <row r="67" spans="6:6" x14ac:dyDescent="0.35">
      <c r="F67" t="s">
        <v>230</v>
      </c>
    </row>
    <row r="68" spans="6:6" x14ac:dyDescent="0.35">
      <c r="F68" t="s">
        <v>231</v>
      </c>
    </row>
    <row r="69" spans="6:6" x14ac:dyDescent="0.35">
      <c r="F69" t="s">
        <v>232</v>
      </c>
    </row>
    <row r="70" spans="6:6" x14ac:dyDescent="0.35">
      <c r="F70" t="s">
        <v>233</v>
      </c>
    </row>
    <row r="71" spans="6:6" x14ac:dyDescent="0.35">
      <c r="F71" t="s">
        <v>234</v>
      </c>
    </row>
    <row r="72" spans="6:6" x14ac:dyDescent="0.35">
      <c r="F72" t="s">
        <v>235</v>
      </c>
    </row>
    <row r="73" spans="6:6" x14ac:dyDescent="0.35">
      <c r="F73" t="s">
        <v>236</v>
      </c>
    </row>
    <row r="74" spans="6:6" x14ac:dyDescent="0.35">
      <c r="F74" t="s">
        <v>237</v>
      </c>
    </row>
    <row r="75" spans="6:6" x14ac:dyDescent="0.35">
      <c r="F75" t="s">
        <v>238</v>
      </c>
    </row>
    <row r="76" spans="6:6" x14ac:dyDescent="0.35">
      <c r="F76" t="s">
        <v>239</v>
      </c>
    </row>
    <row r="77" spans="6:6" x14ac:dyDescent="0.35">
      <c r="F77" t="s">
        <v>240</v>
      </c>
    </row>
    <row r="78" spans="6:6" x14ac:dyDescent="0.35">
      <c r="F78" t="s">
        <v>241</v>
      </c>
    </row>
    <row r="79" spans="6:6" x14ac:dyDescent="0.35">
      <c r="F79" t="s">
        <v>242</v>
      </c>
    </row>
    <row r="80" spans="6:6" x14ac:dyDescent="0.35">
      <c r="F80" t="s">
        <v>243</v>
      </c>
    </row>
    <row r="81" spans="6:6" x14ac:dyDescent="0.35">
      <c r="F81" t="s">
        <v>244</v>
      </c>
    </row>
    <row r="82" spans="6:6" x14ac:dyDescent="0.35">
      <c r="F82" t="s">
        <v>245</v>
      </c>
    </row>
    <row r="83" spans="6:6" x14ac:dyDescent="0.35">
      <c r="F83" t="s">
        <v>246</v>
      </c>
    </row>
    <row r="84" spans="6:6" x14ac:dyDescent="0.35">
      <c r="F84" t="s">
        <v>247</v>
      </c>
    </row>
    <row r="85" spans="6:6" x14ac:dyDescent="0.35">
      <c r="F85" t="s">
        <v>248</v>
      </c>
    </row>
    <row r="86" spans="6:6" x14ac:dyDescent="0.35">
      <c r="F86" t="s">
        <v>249</v>
      </c>
    </row>
    <row r="87" spans="6:6" x14ac:dyDescent="0.35">
      <c r="F87" t="s">
        <v>250</v>
      </c>
    </row>
    <row r="88" spans="6:6" x14ac:dyDescent="0.35">
      <c r="F88" t="s">
        <v>251</v>
      </c>
    </row>
    <row r="89" spans="6:6" x14ac:dyDescent="0.35">
      <c r="F89" t="s">
        <v>252</v>
      </c>
    </row>
    <row r="90" spans="6:6" x14ac:dyDescent="0.35">
      <c r="F90" t="s">
        <v>253</v>
      </c>
    </row>
    <row r="91" spans="6:6" x14ac:dyDescent="0.35">
      <c r="F91" t="s">
        <v>254</v>
      </c>
    </row>
    <row r="92" spans="6:6" x14ac:dyDescent="0.35">
      <c r="F92" t="s">
        <v>255</v>
      </c>
    </row>
    <row r="93" spans="6:6" x14ac:dyDescent="0.35">
      <c r="F93" t="s">
        <v>256</v>
      </c>
    </row>
    <row r="94" spans="6:6" x14ac:dyDescent="0.35">
      <c r="F94" t="s">
        <v>257</v>
      </c>
    </row>
    <row r="95" spans="6:6" x14ac:dyDescent="0.35">
      <c r="F95" t="s">
        <v>258</v>
      </c>
    </row>
    <row r="96" spans="6:6" x14ac:dyDescent="0.35">
      <c r="F96" t="s">
        <v>259</v>
      </c>
    </row>
    <row r="97" spans="6:6" x14ac:dyDescent="0.35">
      <c r="F97" t="s">
        <v>260</v>
      </c>
    </row>
    <row r="98" spans="6:6" x14ac:dyDescent="0.35">
      <c r="F98" t="s">
        <v>261</v>
      </c>
    </row>
    <row r="99" spans="6:6" x14ac:dyDescent="0.35">
      <c r="F99" t="s">
        <v>262</v>
      </c>
    </row>
    <row r="100" spans="6:6" x14ac:dyDescent="0.35">
      <c r="F100" t="s">
        <v>263</v>
      </c>
    </row>
    <row r="101" spans="6:6" x14ac:dyDescent="0.35">
      <c r="F101" t="s">
        <v>264</v>
      </c>
    </row>
    <row r="102" spans="6:6" x14ac:dyDescent="0.35">
      <c r="F102" t="s">
        <v>265</v>
      </c>
    </row>
    <row r="103" spans="6:6" x14ac:dyDescent="0.35">
      <c r="F103" t="s">
        <v>266</v>
      </c>
    </row>
    <row r="104" spans="6:6" x14ac:dyDescent="0.35">
      <c r="F104" t="s">
        <v>267</v>
      </c>
    </row>
    <row r="105" spans="6:6" x14ac:dyDescent="0.35">
      <c r="F105" t="s">
        <v>268</v>
      </c>
    </row>
    <row r="106" spans="6:6" x14ac:dyDescent="0.35">
      <c r="F106" t="s">
        <v>269</v>
      </c>
    </row>
    <row r="107" spans="6:6" x14ac:dyDescent="0.35">
      <c r="F107" t="s">
        <v>270</v>
      </c>
    </row>
    <row r="108" spans="6:6" x14ac:dyDescent="0.35">
      <c r="F108" t="s">
        <v>271</v>
      </c>
    </row>
    <row r="109" spans="6:6" x14ac:dyDescent="0.35">
      <c r="F109" t="s">
        <v>272</v>
      </c>
    </row>
    <row r="110" spans="6:6" x14ac:dyDescent="0.35">
      <c r="F110" t="s">
        <v>273</v>
      </c>
    </row>
    <row r="111" spans="6:6" x14ac:dyDescent="0.35">
      <c r="F111" t="s">
        <v>274</v>
      </c>
    </row>
    <row r="112" spans="6:6" x14ac:dyDescent="0.35">
      <c r="F112" t="s">
        <v>275</v>
      </c>
    </row>
    <row r="113" spans="6:6" x14ac:dyDescent="0.35">
      <c r="F113" t="s">
        <v>276</v>
      </c>
    </row>
    <row r="114" spans="6:6" x14ac:dyDescent="0.35">
      <c r="F114" t="s">
        <v>277</v>
      </c>
    </row>
    <row r="115" spans="6:6" x14ac:dyDescent="0.35">
      <c r="F115" t="s">
        <v>278</v>
      </c>
    </row>
    <row r="116" spans="6:6" x14ac:dyDescent="0.35">
      <c r="F116" t="s">
        <v>279</v>
      </c>
    </row>
    <row r="117" spans="6:6" x14ac:dyDescent="0.35">
      <c r="F117" t="s">
        <v>280</v>
      </c>
    </row>
    <row r="118" spans="6:6" x14ac:dyDescent="0.35">
      <c r="F118" t="s">
        <v>281</v>
      </c>
    </row>
    <row r="119" spans="6:6" x14ac:dyDescent="0.35">
      <c r="F119" t="s">
        <v>282</v>
      </c>
    </row>
    <row r="120" spans="6:6" x14ac:dyDescent="0.35">
      <c r="F120" t="s">
        <v>283</v>
      </c>
    </row>
    <row r="121" spans="6:6" x14ac:dyDescent="0.35">
      <c r="F121" t="s">
        <v>284</v>
      </c>
    </row>
    <row r="122" spans="6:6" x14ac:dyDescent="0.35">
      <c r="F122" t="s">
        <v>285</v>
      </c>
    </row>
    <row r="123" spans="6:6" x14ac:dyDescent="0.35">
      <c r="F123" t="s">
        <v>286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050B-0D96-4C12-ACD2-9885B045E87C}">
  <dimension ref="A1:S389"/>
  <sheetViews>
    <sheetView tabSelected="1" topLeftCell="A10" zoomScaleNormal="100" workbookViewId="0">
      <selection activeCell="R21" sqref="R21"/>
    </sheetView>
  </sheetViews>
  <sheetFormatPr baseColWidth="10" defaultRowHeight="50" customHeight="1" x14ac:dyDescent="0.35"/>
  <cols>
    <col min="14" max="16" width="21.7265625" customWidth="1"/>
    <col min="17" max="17" width="24.7265625" customWidth="1"/>
    <col min="18" max="18" width="21.7265625" customWidth="1"/>
  </cols>
  <sheetData>
    <row r="1" spans="1:19" ht="50" customHeight="1" thickBot="1" x14ac:dyDescent="0.4">
      <c r="A1" t="s">
        <v>99</v>
      </c>
      <c r="N1" t="s">
        <v>101</v>
      </c>
      <c r="O1">
        <v>17</v>
      </c>
      <c r="Q1" t="s">
        <v>104</v>
      </c>
      <c r="R1">
        <f>22+23+24</f>
        <v>69</v>
      </c>
    </row>
    <row r="2" spans="1:19" ht="50" customHeight="1" thickTop="1" thickBot="1" x14ac:dyDescent="0.4">
      <c r="A2" s="44">
        <v>12</v>
      </c>
      <c r="B2" s="44"/>
      <c r="C2" s="44"/>
      <c r="D2" s="44"/>
      <c r="E2" s="44"/>
      <c r="F2" s="44"/>
      <c r="G2" s="44"/>
      <c r="H2" s="44"/>
      <c r="I2" s="44"/>
      <c r="J2" s="44"/>
      <c r="N2" t="s">
        <v>100</v>
      </c>
      <c r="O2" t="s">
        <v>102</v>
      </c>
      <c r="P2" t="s">
        <v>103</v>
      </c>
      <c r="Q2" t="s">
        <v>107</v>
      </c>
      <c r="R2" t="s">
        <v>108</v>
      </c>
      <c r="S2" t="s">
        <v>112</v>
      </c>
    </row>
    <row r="3" spans="1:19" ht="50" customHeight="1" thickTop="1" thickBot="1" x14ac:dyDescent="0.4">
      <c r="A3" s="44"/>
      <c r="B3" s="44"/>
      <c r="C3" s="45"/>
      <c r="D3" s="46"/>
      <c r="E3" s="44"/>
      <c r="F3" s="44"/>
      <c r="G3" s="44">
        <v>5</v>
      </c>
      <c r="H3" s="44"/>
      <c r="I3" s="46">
        <v>23</v>
      </c>
      <c r="J3" s="44"/>
      <c r="N3">
        <v>33</v>
      </c>
      <c r="O3">
        <f>N3*(N3+1)/2</f>
        <v>561</v>
      </c>
      <c r="P3">
        <f>O3/17</f>
        <v>33</v>
      </c>
      <c r="Q3" s="50" t="s">
        <v>106</v>
      </c>
      <c r="R3" t="s">
        <v>109</v>
      </c>
      <c r="S3">
        <f>P3-$R$1</f>
        <v>-36</v>
      </c>
    </row>
    <row r="4" spans="1:19" ht="50" customHeight="1" thickTop="1" thickBot="1" x14ac:dyDescent="0.4">
      <c r="A4" s="44"/>
      <c r="B4" s="44"/>
      <c r="C4" s="44"/>
      <c r="D4" s="46"/>
      <c r="E4" s="44"/>
      <c r="F4" s="44"/>
      <c r="G4" s="44">
        <v>8</v>
      </c>
      <c r="H4" s="44"/>
      <c r="I4" s="46"/>
      <c r="J4" s="44"/>
      <c r="N4">
        <v>34</v>
      </c>
      <c r="O4">
        <f t="shared" ref="O4:O67" si="0">N4*(N4+1)/2</f>
        <v>595</v>
      </c>
      <c r="P4">
        <f>O4/17</f>
        <v>35</v>
      </c>
      <c r="Q4" s="50" t="s">
        <v>106</v>
      </c>
      <c r="R4" t="s">
        <v>109</v>
      </c>
      <c r="S4">
        <f t="shared" ref="S4:S67" si="1">P4-$R$1</f>
        <v>-34</v>
      </c>
    </row>
    <row r="5" spans="1:19" ht="50" customHeight="1" thickTop="1" thickBot="1" x14ac:dyDescent="0.4">
      <c r="A5" s="44"/>
      <c r="B5" s="44"/>
      <c r="C5" s="46"/>
      <c r="D5" s="46">
        <v>14</v>
      </c>
      <c r="E5" s="46"/>
      <c r="F5" s="46"/>
      <c r="G5" s="47"/>
      <c r="H5" s="46"/>
      <c r="I5" s="46"/>
      <c r="J5" s="46"/>
      <c r="N5">
        <v>35</v>
      </c>
      <c r="O5">
        <f t="shared" si="0"/>
        <v>630</v>
      </c>
      <c r="P5">
        <f t="shared" ref="P5:P68" si="2">O5/17</f>
        <v>37.058823529411768</v>
      </c>
      <c r="Q5" s="50" t="s">
        <v>106</v>
      </c>
      <c r="R5" t="s">
        <v>110</v>
      </c>
      <c r="S5">
        <f t="shared" si="1"/>
        <v>-31.941176470588232</v>
      </c>
    </row>
    <row r="6" spans="1:19" ht="50" customHeight="1" thickTop="1" thickBot="1" x14ac:dyDescent="0.4">
      <c r="A6" s="46"/>
      <c r="B6" s="44"/>
      <c r="C6" s="46"/>
      <c r="D6" s="44"/>
      <c r="E6" s="44"/>
      <c r="F6" s="48"/>
      <c r="G6" s="47"/>
      <c r="H6" s="47"/>
      <c r="I6" s="47"/>
      <c r="J6" s="47"/>
      <c r="N6">
        <v>36</v>
      </c>
      <c r="O6">
        <f t="shared" si="0"/>
        <v>666</v>
      </c>
      <c r="P6">
        <f t="shared" si="2"/>
        <v>39.176470588235297</v>
      </c>
      <c r="Q6" s="50" t="s">
        <v>106</v>
      </c>
      <c r="R6" t="s">
        <v>110</v>
      </c>
      <c r="S6">
        <f t="shared" si="1"/>
        <v>-29.823529411764703</v>
      </c>
    </row>
    <row r="7" spans="1:19" ht="50" customHeight="1" thickTop="1" thickBot="1" x14ac:dyDescent="0.4">
      <c r="A7" s="46"/>
      <c r="B7" s="44">
        <v>2</v>
      </c>
      <c r="C7" s="44"/>
      <c r="D7" s="44"/>
      <c r="E7" s="48"/>
      <c r="F7" s="48"/>
      <c r="G7" s="48"/>
      <c r="H7" s="46"/>
      <c r="I7" s="46"/>
      <c r="J7" s="47"/>
      <c r="N7">
        <v>37</v>
      </c>
      <c r="O7">
        <f t="shared" si="0"/>
        <v>703</v>
      </c>
      <c r="P7">
        <f t="shared" si="2"/>
        <v>41.352941176470587</v>
      </c>
      <c r="Q7" s="50" t="s">
        <v>106</v>
      </c>
      <c r="R7" t="s">
        <v>110</v>
      </c>
      <c r="S7">
        <f t="shared" si="1"/>
        <v>-27.647058823529413</v>
      </c>
    </row>
    <row r="8" spans="1:19" ht="50" customHeight="1" thickTop="1" thickBot="1" x14ac:dyDescent="0.4">
      <c r="A8" s="46"/>
      <c r="B8" s="47"/>
      <c r="C8" s="47"/>
      <c r="D8" s="46"/>
      <c r="E8" s="48">
        <v>20</v>
      </c>
      <c r="F8" s="44"/>
      <c r="G8" s="44"/>
      <c r="H8" s="46"/>
      <c r="I8" s="46"/>
      <c r="J8" s="49"/>
      <c r="N8">
        <v>38</v>
      </c>
      <c r="O8">
        <f t="shared" si="0"/>
        <v>741</v>
      </c>
      <c r="P8">
        <f t="shared" si="2"/>
        <v>43.588235294117645</v>
      </c>
      <c r="Q8" s="50" t="s">
        <v>106</v>
      </c>
      <c r="R8" t="s">
        <v>110</v>
      </c>
      <c r="S8">
        <f t="shared" si="1"/>
        <v>-25.411764705882355</v>
      </c>
    </row>
    <row r="9" spans="1:19" ht="50" customHeight="1" thickTop="1" thickBot="1" x14ac:dyDescent="0.4">
      <c r="A9" s="46"/>
      <c r="B9" s="48"/>
      <c r="C9" s="47"/>
      <c r="D9" s="46"/>
      <c r="E9" s="46">
        <v>33</v>
      </c>
      <c r="F9" s="47"/>
      <c r="G9" s="47"/>
      <c r="H9" s="47"/>
      <c r="I9" s="46"/>
      <c r="J9" s="49"/>
      <c r="N9">
        <v>39</v>
      </c>
      <c r="O9">
        <f t="shared" si="0"/>
        <v>780</v>
      </c>
      <c r="P9">
        <f t="shared" si="2"/>
        <v>45.882352941176471</v>
      </c>
      <c r="Q9" s="50" t="s">
        <v>106</v>
      </c>
      <c r="R9" t="s">
        <v>110</v>
      </c>
      <c r="S9">
        <f t="shared" si="1"/>
        <v>-23.117647058823529</v>
      </c>
    </row>
    <row r="10" spans="1:19" ht="50" customHeight="1" thickTop="1" thickBot="1" x14ac:dyDescent="0.4">
      <c r="A10" s="46"/>
      <c r="B10" s="48"/>
      <c r="C10" s="44"/>
      <c r="D10" s="46"/>
      <c r="E10" s="49"/>
      <c r="F10" s="49"/>
      <c r="G10" s="49"/>
      <c r="H10" s="48"/>
      <c r="I10" s="48"/>
      <c r="J10" s="49"/>
      <c r="N10">
        <v>40</v>
      </c>
      <c r="O10">
        <f t="shared" si="0"/>
        <v>820</v>
      </c>
      <c r="P10">
        <f t="shared" si="2"/>
        <v>48.235294117647058</v>
      </c>
      <c r="Q10" s="50" t="s">
        <v>106</v>
      </c>
      <c r="R10" t="s">
        <v>110</v>
      </c>
      <c r="S10">
        <f t="shared" si="1"/>
        <v>-20.764705882352942</v>
      </c>
    </row>
    <row r="11" spans="1:19" ht="50" customHeight="1" thickTop="1" thickBot="1" x14ac:dyDescent="0.4">
      <c r="A11" s="48"/>
      <c r="B11" s="48"/>
      <c r="C11" s="44"/>
      <c r="D11" s="47"/>
      <c r="E11" s="47"/>
      <c r="F11" s="47"/>
      <c r="G11" s="47"/>
      <c r="H11" s="47"/>
      <c r="I11" s="48"/>
      <c r="J11" s="49">
        <v>28</v>
      </c>
      <c r="N11">
        <v>41</v>
      </c>
      <c r="O11">
        <f t="shared" si="0"/>
        <v>861</v>
      </c>
      <c r="P11">
        <f t="shared" si="2"/>
        <v>50.647058823529413</v>
      </c>
      <c r="Q11" s="50" t="s">
        <v>106</v>
      </c>
      <c r="R11" t="s">
        <v>110</v>
      </c>
      <c r="S11">
        <f t="shared" si="1"/>
        <v>-18.352941176470587</v>
      </c>
    </row>
    <row r="12" spans="1:19" ht="50" customHeight="1" thickTop="1" x14ac:dyDescent="0.35">
      <c r="N12">
        <v>42</v>
      </c>
      <c r="O12">
        <f t="shared" si="0"/>
        <v>903</v>
      </c>
      <c r="P12">
        <f t="shared" si="2"/>
        <v>53.117647058823529</v>
      </c>
      <c r="Q12" s="50" t="s">
        <v>106</v>
      </c>
      <c r="R12" t="s">
        <v>110</v>
      </c>
      <c r="S12">
        <f t="shared" si="1"/>
        <v>-15.882352941176471</v>
      </c>
    </row>
    <row r="13" spans="1:19" ht="50" customHeight="1" x14ac:dyDescent="0.35">
      <c r="N13">
        <v>43</v>
      </c>
      <c r="O13">
        <f t="shared" si="0"/>
        <v>946</v>
      </c>
      <c r="P13">
        <f t="shared" si="2"/>
        <v>55.647058823529413</v>
      </c>
      <c r="Q13" s="50" t="s">
        <v>106</v>
      </c>
      <c r="R13" t="s">
        <v>110</v>
      </c>
      <c r="S13">
        <f t="shared" si="1"/>
        <v>-13.352941176470587</v>
      </c>
    </row>
    <row r="14" spans="1:19" ht="50" customHeight="1" thickBot="1" x14ac:dyDescent="0.4">
      <c r="A14" t="s">
        <v>98</v>
      </c>
      <c r="N14">
        <v>44</v>
      </c>
      <c r="O14">
        <f t="shared" si="0"/>
        <v>990</v>
      </c>
      <c r="P14">
        <f t="shared" si="2"/>
        <v>58.235294117647058</v>
      </c>
      <c r="Q14" s="50" t="s">
        <v>106</v>
      </c>
      <c r="R14" t="s">
        <v>110</v>
      </c>
      <c r="S14">
        <f t="shared" si="1"/>
        <v>-10.764705882352942</v>
      </c>
    </row>
    <row r="15" spans="1:19" ht="50" customHeight="1" thickTop="1" thickBot="1" x14ac:dyDescent="0.4">
      <c r="A15" s="44">
        <v>12</v>
      </c>
      <c r="B15" s="44"/>
      <c r="C15" s="44"/>
      <c r="D15" s="44"/>
      <c r="E15" s="44"/>
      <c r="F15" s="44"/>
      <c r="G15" s="44"/>
      <c r="H15" s="44"/>
      <c r="I15" s="44"/>
      <c r="J15" s="44"/>
      <c r="N15">
        <v>45</v>
      </c>
      <c r="O15">
        <f t="shared" si="0"/>
        <v>1035</v>
      </c>
      <c r="P15">
        <f t="shared" si="2"/>
        <v>60.882352941176471</v>
      </c>
      <c r="Q15" s="50" t="s">
        <v>106</v>
      </c>
      <c r="R15" t="s">
        <v>110</v>
      </c>
      <c r="S15">
        <f t="shared" si="1"/>
        <v>-8.117647058823529</v>
      </c>
    </row>
    <row r="16" spans="1:19" ht="50" customHeight="1" thickTop="1" thickBot="1" x14ac:dyDescent="0.4">
      <c r="A16" s="44"/>
      <c r="B16" s="44"/>
      <c r="C16" s="45"/>
      <c r="D16" s="46"/>
      <c r="E16" s="44"/>
      <c r="F16" s="44"/>
      <c r="G16" s="44">
        <v>5</v>
      </c>
      <c r="H16" s="44"/>
      <c r="I16" s="46">
        <v>23</v>
      </c>
      <c r="J16" s="44"/>
      <c r="N16">
        <v>46</v>
      </c>
      <c r="O16">
        <f t="shared" si="0"/>
        <v>1081</v>
      </c>
      <c r="P16">
        <f t="shared" si="2"/>
        <v>63.588235294117645</v>
      </c>
      <c r="Q16" s="50" t="s">
        <v>106</v>
      </c>
      <c r="R16" t="s">
        <v>110</v>
      </c>
      <c r="S16">
        <f t="shared" si="1"/>
        <v>-5.411764705882355</v>
      </c>
    </row>
    <row r="17" spans="1:19" ht="50" customHeight="1" thickTop="1" thickBot="1" x14ac:dyDescent="0.4">
      <c r="A17" s="44"/>
      <c r="B17" s="44"/>
      <c r="C17" s="44"/>
      <c r="D17" s="46"/>
      <c r="E17" s="44"/>
      <c r="F17" s="44"/>
      <c r="G17" s="44">
        <v>8</v>
      </c>
      <c r="H17" s="44"/>
      <c r="I17" s="46"/>
      <c r="J17" s="44"/>
      <c r="N17">
        <v>47</v>
      </c>
      <c r="O17">
        <f t="shared" si="0"/>
        <v>1128</v>
      </c>
      <c r="P17">
        <f t="shared" si="2"/>
        <v>66.352941176470594</v>
      </c>
      <c r="Q17" s="50" t="s">
        <v>106</v>
      </c>
      <c r="R17" t="s">
        <v>110</v>
      </c>
      <c r="S17">
        <f t="shared" si="1"/>
        <v>-2.6470588235294059</v>
      </c>
    </row>
    <row r="18" spans="1:19" ht="50" customHeight="1" thickTop="1" thickBot="1" x14ac:dyDescent="0.4">
      <c r="A18" s="44"/>
      <c r="B18" s="44"/>
      <c r="C18" s="46"/>
      <c r="D18" s="46">
        <v>14</v>
      </c>
      <c r="E18" s="46"/>
      <c r="F18" s="46"/>
      <c r="G18" s="47"/>
      <c r="H18" s="46">
        <v>22</v>
      </c>
      <c r="I18" s="46"/>
      <c r="J18" s="46">
        <v>24</v>
      </c>
      <c r="N18">
        <v>48</v>
      </c>
      <c r="O18">
        <f t="shared" si="0"/>
        <v>1176</v>
      </c>
      <c r="P18">
        <f t="shared" si="2"/>
        <v>69.17647058823529</v>
      </c>
      <c r="Q18" s="50" t="s">
        <v>106</v>
      </c>
      <c r="R18" t="s">
        <v>110</v>
      </c>
      <c r="S18">
        <f t="shared" si="1"/>
        <v>0.17647058823528994</v>
      </c>
    </row>
    <row r="19" spans="1:19" ht="50" customHeight="1" thickTop="1" thickBot="1" x14ac:dyDescent="0.4">
      <c r="A19" s="46"/>
      <c r="B19" s="44"/>
      <c r="C19" s="46"/>
      <c r="D19" s="44"/>
      <c r="E19" s="44"/>
      <c r="F19" s="48"/>
      <c r="G19" s="47"/>
      <c r="H19" s="47"/>
      <c r="I19" s="47"/>
      <c r="J19" s="47"/>
      <c r="N19">
        <v>49</v>
      </c>
      <c r="O19">
        <f t="shared" si="0"/>
        <v>1225</v>
      </c>
      <c r="P19">
        <f t="shared" si="2"/>
        <v>72.058823529411768</v>
      </c>
      <c r="Q19" s="50" t="s">
        <v>106</v>
      </c>
      <c r="R19" t="s">
        <v>110</v>
      </c>
      <c r="S19">
        <f t="shared" si="1"/>
        <v>3.058823529411768</v>
      </c>
    </row>
    <row r="20" spans="1:19" ht="50" customHeight="1" thickTop="1" thickBot="1" x14ac:dyDescent="0.4">
      <c r="A20" s="46"/>
      <c r="B20" s="44">
        <v>2</v>
      </c>
      <c r="C20" s="44"/>
      <c r="D20" s="44"/>
      <c r="E20" s="48"/>
      <c r="F20" s="48"/>
      <c r="G20" s="48"/>
      <c r="H20" s="46"/>
      <c r="I20" s="46"/>
      <c r="J20" s="47"/>
      <c r="N20">
        <v>50</v>
      </c>
      <c r="O20">
        <f t="shared" si="0"/>
        <v>1275</v>
      </c>
      <c r="P20">
        <f t="shared" si="2"/>
        <v>75</v>
      </c>
      <c r="Q20" s="50" t="s">
        <v>105</v>
      </c>
      <c r="S20">
        <f t="shared" si="1"/>
        <v>6</v>
      </c>
    </row>
    <row r="21" spans="1:19" ht="50" customHeight="1" thickTop="1" thickBot="1" x14ac:dyDescent="0.4">
      <c r="A21" s="46"/>
      <c r="B21" s="47"/>
      <c r="C21" s="47"/>
      <c r="D21" s="46"/>
      <c r="E21" s="48">
        <v>20</v>
      </c>
      <c r="F21" s="44"/>
      <c r="G21" s="44"/>
      <c r="H21" s="46"/>
      <c r="I21" s="46"/>
      <c r="J21" s="49"/>
      <c r="N21">
        <v>51</v>
      </c>
      <c r="O21">
        <f t="shared" si="0"/>
        <v>1326</v>
      </c>
      <c r="P21">
        <f t="shared" si="2"/>
        <v>78</v>
      </c>
      <c r="Q21" s="50" t="s">
        <v>106</v>
      </c>
      <c r="R21" t="s">
        <v>111</v>
      </c>
      <c r="S21">
        <f t="shared" si="1"/>
        <v>9</v>
      </c>
    </row>
    <row r="22" spans="1:19" ht="50" customHeight="1" thickTop="1" thickBot="1" x14ac:dyDescent="0.4">
      <c r="A22" s="46"/>
      <c r="B22" s="48"/>
      <c r="C22" s="47"/>
      <c r="D22" s="46"/>
      <c r="E22" s="46">
        <v>33</v>
      </c>
      <c r="F22" s="47"/>
      <c r="G22" s="47"/>
      <c r="H22" s="47"/>
      <c r="I22" s="46"/>
      <c r="J22" s="49"/>
      <c r="N22">
        <v>52</v>
      </c>
      <c r="O22">
        <f t="shared" si="0"/>
        <v>1378</v>
      </c>
      <c r="P22">
        <f t="shared" si="2"/>
        <v>81.058823529411768</v>
      </c>
      <c r="Q22" s="50" t="s">
        <v>106</v>
      </c>
      <c r="R22" t="s">
        <v>110</v>
      </c>
      <c r="S22">
        <f t="shared" si="1"/>
        <v>12.058823529411768</v>
      </c>
    </row>
    <row r="23" spans="1:19" ht="50" customHeight="1" thickTop="1" thickBot="1" x14ac:dyDescent="0.4">
      <c r="A23" s="46"/>
      <c r="B23" s="48"/>
      <c r="C23" s="44"/>
      <c r="D23" s="46"/>
      <c r="E23" s="49"/>
      <c r="F23" s="49"/>
      <c r="G23" s="49"/>
      <c r="H23" s="48"/>
      <c r="I23" s="48"/>
      <c r="J23" s="49"/>
      <c r="N23">
        <v>53</v>
      </c>
      <c r="O23">
        <f t="shared" si="0"/>
        <v>1431</v>
      </c>
      <c r="P23">
        <f t="shared" si="2"/>
        <v>84.17647058823529</v>
      </c>
      <c r="Q23" s="50" t="s">
        <v>106</v>
      </c>
      <c r="R23" t="s">
        <v>110</v>
      </c>
      <c r="S23">
        <f t="shared" si="1"/>
        <v>15.17647058823529</v>
      </c>
    </row>
    <row r="24" spans="1:19" ht="50" customHeight="1" thickTop="1" thickBot="1" x14ac:dyDescent="0.4">
      <c r="A24" s="48"/>
      <c r="B24" s="48"/>
      <c r="C24" s="44"/>
      <c r="D24" s="47"/>
      <c r="E24" s="47"/>
      <c r="F24" s="47"/>
      <c r="G24" s="47"/>
      <c r="H24" s="47"/>
      <c r="I24" s="48"/>
      <c r="J24" s="49">
        <v>28</v>
      </c>
      <c r="N24">
        <v>54</v>
      </c>
      <c r="O24">
        <f t="shared" si="0"/>
        <v>1485</v>
      </c>
      <c r="P24">
        <f t="shared" si="2"/>
        <v>87.352941176470594</v>
      </c>
      <c r="Q24" s="50" t="s">
        <v>106</v>
      </c>
      <c r="R24" t="s">
        <v>110</v>
      </c>
      <c r="S24">
        <f t="shared" si="1"/>
        <v>18.352941176470594</v>
      </c>
    </row>
    <row r="25" spans="1:19" ht="50" customHeight="1" thickTop="1" x14ac:dyDescent="0.35">
      <c r="N25">
        <v>55</v>
      </c>
      <c r="O25">
        <f t="shared" si="0"/>
        <v>1540</v>
      </c>
      <c r="P25">
        <f t="shared" si="2"/>
        <v>90.588235294117652</v>
      </c>
      <c r="Q25" s="50" t="s">
        <v>106</v>
      </c>
      <c r="R25" t="s">
        <v>110</v>
      </c>
      <c r="S25">
        <f t="shared" si="1"/>
        <v>21.588235294117652</v>
      </c>
    </row>
    <row r="26" spans="1:19" ht="50" customHeight="1" x14ac:dyDescent="0.35">
      <c r="N26">
        <v>56</v>
      </c>
      <c r="O26">
        <f t="shared" si="0"/>
        <v>1596</v>
      </c>
      <c r="P26">
        <f t="shared" si="2"/>
        <v>93.882352941176464</v>
      </c>
      <c r="Q26" s="50" t="s">
        <v>106</v>
      </c>
      <c r="R26" t="s">
        <v>110</v>
      </c>
      <c r="S26">
        <f t="shared" si="1"/>
        <v>24.882352941176464</v>
      </c>
    </row>
    <row r="27" spans="1:19" ht="50" customHeight="1" thickBot="1" x14ac:dyDescent="0.4">
      <c r="A27" t="s">
        <v>113</v>
      </c>
      <c r="N27">
        <v>57</v>
      </c>
      <c r="O27">
        <f t="shared" si="0"/>
        <v>1653</v>
      </c>
      <c r="P27">
        <f t="shared" si="2"/>
        <v>97.235294117647058</v>
      </c>
      <c r="Q27" s="50" t="s">
        <v>106</v>
      </c>
      <c r="R27" t="s">
        <v>110</v>
      </c>
      <c r="S27">
        <f t="shared" si="1"/>
        <v>28.235294117647058</v>
      </c>
    </row>
    <row r="28" spans="1:19" ht="50" customHeight="1" thickTop="1" thickBot="1" x14ac:dyDescent="0.4">
      <c r="A28" s="44">
        <v>12</v>
      </c>
      <c r="B28" s="44"/>
      <c r="C28" s="44"/>
      <c r="D28" s="44"/>
      <c r="E28" s="44"/>
      <c r="F28" s="44"/>
      <c r="G28" s="44"/>
      <c r="H28" s="44"/>
      <c r="I28" s="44"/>
      <c r="J28" s="44"/>
      <c r="N28">
        <v>58</v>
      </c>
      <c r="O28">
        <f t="shared" si="0"/>
        <v>1711</v>
      </c>
      <c r="P28">
        <f t="shared" si="2"/>
        <v>100.64705882352941</v>
      </c>
      <c r="Q28" s="50" t="s">
        <v>106</v>
      </c>
      <c r="R28" t="s">
        <v>110</v>
      </c>
      <c r="S28">
        <f t="shared" si="1"/>
        <v>31.647058823529406</v>
      </c>
    </row>
    <row r="29" spans="1:19" ht="50" customHeight="1" thickTop="1" thickBot="1" x14ac:dyDescent="0.4">
      <c r="A29" s="44"/>
      <c r="B29" s="44"/>
      <c r="C29" s="45"/>
      <c r="D29" s="46"/>
      <c r="E29" s="44"/>
      <c r="F29" s="44"/>
      <c r="G29" s="44">
        <v>5</v>
      </c>
      <c r="H29" s="44"/>
      <c r="I29" s="46">
        <v>23</v>
      </c>
      <c r="J29" s="44"/>
      <c r="N29">
        <v>59</v>
      </c>
      <c r="O29">
        <f t="shared" si="0"/>
        <v>1770</v>
      </c>
      <c r="P29">
        <f t="shared" si="2"/>
        <v>104.11764705882354</v>
      </c>
      <c r="Q29" s="50" t="s">
        <v>106</v>
      </c>
      <c r="R29" t="s">
        <v>110</v>
      </c>
      <c r="S29">
        <f t="shared" si="1"/>
        <v>35.117647058823536</v>
      </c>
    </row>
    <row r="30" spans="1:19" ht="50" customHeight="1" thickTop="1" thickBot="1" x14ac:dyDescent="0.4">
      <c r="A30" s="44"/>
      <c r="B30" s="44"/>
      <c r="C30" s="44"/>
      <c r="D30" s="46"/>
      <c r="E30" s="44"/>
      <c r="F30" s="44"/>
      <c r="G30" s="44">
        <v>8</v>
      </c>
      <c r="H30" s="44"/>
      <c r="I30" s="46"/>
      <c r="J30" s="44"/>
      <c r="N30">
        <v>60</v>
      </c>
      <c r="O30">
        <f t="shared" si="0"/>
        <v>1830</v>
      </c>
      <c r="P30">
        <f t="shared" si="2"/>
        <v>107.64705882352941</v>
      </c>
      <c r="Q30" s="50" t="s">
        <v>106</v>
      </c>
      <c r="R30" t="s">
        <v>110</v>
      </c>
      <c r="S30">
        <f t="shared" si="1"/>
        <v>38.647058823529406</v>
      </c>
    </row>
    <row r="31" spans="1:19" ht="50" customHeight="1" thickTop="1" thickBot="1" x14ac:dyDescent="0.4">
      <c r="A31" s="44"/>
      <c r="B31" s="44"/>
      <c r="C31" s="46"/>
      <c r="D31" s="46">
        <v>14</v>
      </c>
      <c r="E31" s="46"/>
      <c r="F31" s="46"/>
      <c r="G31" s="47"/>
      <c r="H31" s="46">
        <v>22</v>
      </c>
      <c r="I31" s="46"/>
      <c r="J31" s="46">
        <v>24</v>
      </c>
      <c r="N31">
        <v>61</v>
      </c>
      <c r="O31">
        <f t="shared" si="0"/>
        <v>1891</v>
      </c>
      <c r="P31">
        <f t="shared" si="2"/>
        <v>111.23529411764706</v>
      </c>
      <c r="Q31" s="50" t="s">
        <v>106</v>
      </c>
      <c r="R31" t="s">
        <v>110</v>
      </c>
      <c r="S31">
        <f t="shared" si="1"/>
        <v>42.235294117647058</v>
      </c>
    </row>
    <row r="32" spans="1:19" ht="50" customHeight="1" thickTop="1" thickBot="1" x14ac:dyDescent="0.4">
      <c r="A32" s="46"/>
      <c r="B32" s="44"/>
      <c r="C32" s="46"/>
      <c r="D32" s="44"/>
      <c r="E32" s="44"/>
      <c r="F32" s="48"/>
      <c r="G32" s="47"/>
      <c r="H32" s="47"/>
      <c r="I32" s="47"/>
      <c r="J32" s="47"/>
      <c r="N32">
        <v>62</v>
      </c>
      <c r="O32">
        <f t="shared" si="0"/>
        <v>1953</v>
      </c>
      <c r="P32">
        <f t="shared" si="2"/>
        <v>114.88235294117646</v>
      </c>
      <c r="Q32" s="50" t="s">
        <v>106</v>
      </c>
      <c r="R32" t="s">
        <v>110</v>
      </c>
      <c r="S32">
        <f t="shared" si="1"/>
        <v>45.882352941176464</v>
      </c>
    </row>
    <row r="33" spans="1:19" ht="50" customHeight="1" thickTop="1" thickBot="1" x14ac:dyDescent="0.4">
      <c r="A33" s="46"/>
      <c r="B33" s="44">
        <v>2</v>
      </c>
      <c r="C33" s="44"/>
      <c r="D33" s="44"/>
      <c r="E33" s="48"/>
      <c r="F33" s="48"/>
      <c r="G33" s="48"/>
      <c r="H33" s="46"/>
      <c r="I33" s="46"/>
      <c r="J33" s="47"/>
      <c r="N33">
        <v>63</v>
      </c>
      <c r="O33">
        <f t="shared" si="0"/>
        <v>2016</v>
      </c>
      <c r="P33">
        <f t="shared" si="2"/>
        <v>118.58823529411765</v>
      </c>
      <c r="Q33" s="50" t="s">
        <v>106</v>
      </c>
      <c r="R33" t="s">
        <v>110</v>
      </c>
      <c r="S33">
        <f t="shared" si="1"/>
        <v>49.588235294117652</v>
      </c>
    </row>
    <row r="34" spans="1:19" ht="50" customHeight="1" thickTop="1" thickBot="1" x14ac:dyDescent="0.4">
      <c r="A34" s="46"/>
      <c r="B34" s="47"/>
      <c r="C34" s="47"/>
      <c r="D34" s="46"/>
      <c r="E34" s="48">
        <v>20</v>
      </c>
      <c r="F34" s="44"/>
      <c r="G34" s="44"/>
      <c r="H34" s="46"/>
      <c r="I34" s="46"/>
      <c r="J34" s="49"/>
      <c r="N34">
        <v>64</v>
      </c>
      <c r="O34">
        <f t="shared" si="0"/>
        <v>2080</v>
      </c>
      <c r="P34">
        <f t="shared" si="2"/>
        <v>122.35294117647059</v>
      </c>
      <c r="Q34" s="50" t="s">
        <v>106</v>
      </c>
      <c r="R34" t="s">
        <v>110</v>
      </c>
      <c r="S34">
        <f t="shared" si="1"/>
        <v>53.352941176470594</v>
      </c>
    </row>
    <row r="35" spans="1:19" ht="50" customHeight="1" thickTop="1" thickBot="1" x14ac:dyDescent="0.4">
      <c r="A35" s="46"/>
      <c r="B35" s="48"/>
      <c r="C35" s="47"/>
      <c r="D35" s="46"/>
      <c r="E35" s="46">
        <v>33</v>
      </c>
      <c r="F35" s="47"/>
      <c r="G35" s="47"/>
      <c r="H35" s="47"/>
      <c r="I35" s="46"/>
      <c r="J35" s="49"/>
      <c r="N35">
        <v>65</v>
      </c>
      <c r="O35">
        <f t="shared" si="0"/>
        <v>2145</v>
      </c>
      <c r="P35">
        <f t="shared" si="2"/>
        <v>126.17647058823529</v>
      </c>
      <c r="Q35" s="50" t="s">
        <v>106</v>
      </c>
      <c r="R35" t="s">
        <v>110</v>
      </c>
      <c r="S35">
        <f t="shared" si="1"/>
        <v>57.17647058823529</v>
      </c>
    </row>
    <row r="36" spans="1:19" ht="50" customHeight="1" thickTop="1" thickBot="1" x14ac:dyDescent="0.4">
      <c r="A36" s="46"/>
      <c r="B36" s="48"/>
      <c r="C36" s="44"/>
      <c r="D36" s="46"/>
      <c r="E36" s="49"/>
      <c r="F36" s="49"/>
      <c r="G36" s="49"/>
      <c r="H36" s="48"/>
      <c r="I36" s="48"/>
      <c r="J36" s="49"/>
      <c r="N36">
        <v>66</v>
      </c>
      <c r="O36">
        <f t="shared" si="0"/>
        <v>2211</v>
      </c>
      <c r="P36">
        <f t="shared" si="2"/>
        <v>130.05882352941177</v>
      </c>
      <c r="Q36" s="50" t="s">
        <v>106</v>
      </c>
      <c r="R36" t="s">
        <v>110</v>
      </c>
      <c r="S36">
        <f t="shared" si="1"/>
        <v>61.058823529411768</v>
      </c>
    </row>
    <row r="37" spans="1:19" ht="50" customHeight="1" thickTop="1" thickBot="1" x14ac:dyDescent="0.4">
      <c r="A37" s="48"/>
      <c r="B37" s="48"/>
      <c r="C37" s="44"/>
      <c r="D37" s="47"/>
      <c r="E37" s="47"/>
      <c r="F37" s="47"/>
      <c r="G37" s="47"/>
      <c r="H37" s="47"/>
      <c r="I37" s="48"/>
      <c r="J37" s="49">
        <v>28</v>
      </c>
      <c r="N37">
        <v>67</v>
      </c>
      <c r="O37">
        <f t="shared" si="0"/>
        <v>2278</v>
      </c>
      <c r="P37">
        <f t="shared" si="2"/>
        <v>134</v>
      </c>
      <c r="Q37" s="50" t="s">
        <v>106</v>
      </c>
      <c r="R37" t="s">
        <v>114</v>
      </c>
      <c r="S37">
        <f t="shared" si="1"/>
        <v>65</v>
      </c>
    </row>
    <row r="38" spans="1:19" ht="50" customHeight="1" thickTop="1" x14ac:dyDescent="0.35">
      <c r="N38">
        <v>68</v>
      </c>
      <c r="O38">
        <f t="shared" si="0"/>
        <v>2346</v>
      </c>
      <c r="P38">
        <f t="shared" si="2"/>
        <v>138</v>
      </c>
      <c r="Q38" s="50" t="s">
        <v>106</v>
      </c>
      <c r="R38" t="s">
        <v>115</v>
      </c>
      <c r="S38">
        <f t="shared" si="1"/>
        <v>69</v>
      </c>
    </row>
    <row r="39" spans="1:19" ht="50" customHeight="1" x14ac:dyDescent="0.35">
      <c r="N39">
        <v>69</v>
      </c>
      <c r="O39">
        <f t="shared" si="0"/>
        <v>2415</v>
      </c>
      <c r="P39">
        <f t="shared" si="2"/>
        <v>142.05882352941177</v>
      </c>
      <c r="Q39" s="50" t="s">
        <v>106</v>
      </c>
      <c r="S39">
        <f t="shared" si="1"/>
        <v>73.058823529411768</v>
      </c>
    </row>
    <row r="40" spans="1:19" ht="50" customHeight="1" thickBot="1" x14ac:dyDescent="0.4">
      <c r="A40" t="s">
        <v>118</v>
      </c>
      <c r="N40">
        <v>70</v>
      </c>
      <c r="O40">
        <f t="shared" si="0"/>
        <v>2485</v>
      </c>
      <c r="P40">
        <f t="shared" si="2"/>
        <v>146.1764705882353</v>
      </c>
      <c r="Q40" s="50" t="s">
        <v>106</v>
      </c>
      <c r="S40">
        <f t="shared" si="1"/>
        <v>77.176470588235304</v>
      </c>
    </row>
    <row r="41" spans="1:19" ht="50" customHeight="1" thickTop="1" thickBot="1" x14ac:dyDescent="0.4">
      <c r="A41" s="44">
        <v>12</v>
      </c>
      <c r="B41" s="44"/>
      <c r="C41" s="44"/>
      <c r="D41" s="44"/>
      <c r="E41" s="44"/>
      <c r="F41" s="44"/>
      <c r="G41" s="44"/>
      <c r="H41" s="44"/>
      <c r="I41" s="44"/>
      <c r="J41" s="44"/>
      <c r="N41">
        <v>71</v>
      </c>
      <c r="O41">
        <f t="shared" si="0"/>
        <v>2556</v>
      </c>
      <c r="P41">
        <f t="shared" si="2"/>
        <v>150.35294117647058</v>
      </c>
      <c r="Q41" s="50" t="s">
        <v>106</v>
      </c>
      <c r="S41">
        <f t="shared" si="1"/>
        <v>81.35294117647058</v>
      </c>
    </row>
    <row r="42" spans="1:19" ht="50" customHeight="1" thickTop="1" thickBot="1" x14ac:dyDescent="0.4">
      <c r="A42" s="44"/>
      <c r="B42" s="44"/>
      <c r="C42" s="45"/>
      <c r="D42" s="46"/>
      <c r="E42" s="44"/>
      <c r="F42" s="44"/>
      <c r="G42" s="44">
        <v>5</v>
      </c>
      <c r="H42" s="44"/>
      <c r="I42" s="46">
        <v>23</v>
      </c>
      <c r="J42" s="44"/>
      <c r="N42">
        <v>72</v>
      </c>
      <c r="O42">
        <f t="shared" si="0"/>
        <v>2628</v>
      </c>
      <c r="P42">
        <f t="shared" si="2"/>
        <v>154.58823529411765</v>
      </c>
      <c r="Q42" s="50" t="s">
        <v>106</v>
      </c>
      <c r="S42">
        <f t="shared" si="1"/>
        <v>85.588235294117652</v>
      </c>
    </row>
    <row r="43" spans="1:19" ht="50" customHeight="1" thickTop="1" thickBot="1" x14ac:dyDescent="0.4">
      <c r="A43" s="44"/>
      <c r="B43" s="44"/>
      <c r="C43" s="44"/>
      <c r="D43" s="46"/>
      <c r="E43" s="44"/>
      <c r="F43" s="44"/>
      <c r="G43" s="44">
        <v>8</v>
      </c>
      <c r="H43" s="44"/>
      <c r="I43" s="46">
        <v>6</v>
      </c>
      <c r="J43" s="44"/>
      <c r="N43">
        <v>73</v>
      </c>
      <c r="O43">
        <f t="shared" si="0"/>
        <v>2701</v>
      </c>
      <c r="P43">
        <f t="shared" si="2"/>
        <v>158.88235294117646</v>
      </c>
      <c r="Q43" s="50" t="s">
        <v>106</v>
      </c>
      <c r="S43">
        <f t="shared" si="1"/>
        <v>89.882352941176464</v>
      </c>
    </row>
    <row r="44" spans="1:19" ht="50" customHeight="1" thickTop="1" thickBot="1" x14ac:dyDescent="0.4">
      <c r="A44" s="44"/>
      <c r="B44" s="44"/>
      <c r="C44" s="46"/>
      <c r="D44" s="46">
        <v>14</v>
      </c>
      <c r="E44" s="46"/>
      <c r="F44" s="46"/>
      <c r="G44" s="47"/>
      <c r="H44" s="46">
        <v>22</v>
      </c>
      <c r="I44" s="46"/>
      <c r="J44" s="46">
        <v>24</v>
      </c>
      <c r="N44">
        <v>74</v>
      </c>
      <c r="O44">
        <f t="shared" si="0"/>
        <v>2775</v>
      </c>
      <c r="P44">
        <f t="shared" si="2"/>
        <v>163.23529411764707</v>
      </c>
      <c r="Q44" s="50" t="s">
        <v>106</v>
      </c>
      <c r="S44">
        <f t="shared" si="1"/>
        <v>94.235294117647072</v>
      </c>
    </row>
    <row r="45" spans="1:19" ht="50" customHeight="1" thickTop="1" thickBot="1" x14ac:dyDescent="0.4">
      <c r="A45" s="46"/>
      <c r="B45" s="44"/>
      <c r="C45" s="46"/>
      <c r="D45" s="44"/>
      <c r="E45" s="44"/>
      <c r="F45" s="48"/>
      <c r="G45" s="47"/>
      <c r="H45" s="47"/>
      <c r="I45" s="47"/>
      <c r="J45" s="47"/>
      <c r="N45">
        <v>75</v>
      </c>
      <c r="O45">
        <f t="shared" si="0"/>
        <v>2850</v>
      </c>
      <c r="P45">
        <f t="shared" si="2"/>
        <v>167.64705882352942</v>
      </c>
      <c r="Q45" s="50" t="s">
        <v>106</v>
      </c>
      <c r="S45">
        <f t="shared" si="1"/>
        <v>98.64705882352942</v>
      </c>
    </row>
    <row r="46" spans="1:19" ht="50" customHeight="1" thickTop="1" thickBot="1" x14ac:dyDescent="0.4">
      <c r="A46" s="46"/>
      <c r="B46" s="44">
        <v>2</v>
      </c>
      <c r="C46" s="44"/>
      <c r="D46" s="44"/>
      <c r="E46" s="48"/>
      <c r="F46" s="48"/>
      <c r="G46" s="48"/>
      <c r="H46" s="46"/>
      <c r="I46" s="46"/>
      <c r="J46" s="47"/>
      <c r="N46">
        <v>76</v>
      </c>
      <c r="O46">
        <f t="shared" si="0"/>
        <v>2926</v>
      </c>
      <c r="P46">
        <f t="shared" si="2"/>
        <v>172.11764705882354</v>
      </c>
      <c r="Q46" s="50" t="s">
        <v>106</v>
      </c>
      <c r="S46">
        <f t="shared" si="1"/>
        <v>103.11764705882354</v>
      </c>
    </row>
    <row r="47" spans="1:19" ht="50" customHeight="1" thickTop="1" thickBot="1" x14ac:dyDescent="0.4">
      <c r="A47" s="46"/>
      <c r="B47" s="47"/>
      <c r="C47" s="47"/>
      <c r="D47" s="46"/>
      <c r="E47" s="48">
        <v>20</v>
      </c>
      <c r="F47" s="44"/>
      <c r="G47" s="44"/>
      <c r="H47" s="46"/>
      <c r="I47" s="46"/>
      <c r="J47" s="49"/>
      <c r="N47">
        <v>77</v>
      </c>
      <c r="O47">
        <f t="shared" si="0"/>
        <v>3003</v>
      </c>
      <c r="P47">
        <f t="shared" si="2"/>
        <v>176.64705882352942</v>
      </c>
      <c r="Q47" s="50" t="s">
        <v>106</v>
      </c>
      <c r="S47">
        <f t="shared" si="1"/>
        <v>107.64705882352942</v>
      </c>
    </row>
    <row r="48" spans="1:19" ht="50" customHeight="1" thickTop="1" thickBot="1" x14ac:dyDescent="0.4">
      <c r="A48" s="46"/>
      <c r="B48" s="48"/>
      <c r="C48" s="47"/>
      <c r="D48" s="46"/>
      <c r="E48" s="46">
        <v>33</v>
      </c>
      <c r="F48" s="47"/>
      <c r="G48" s="47"/>
      <c r="H48" s="47"/>
      <c r="I48" s="46"/>
      <c r="J48" s="49"/>
      <c r="N48">
        <v>78</v>
      </c>
      <c r="O48">
        <f t="shared" si="0"/>
        <v>3081</v>
      </c>
      <c r="P48">
        <f t="shared" si="2"/>
        <v>181.23529411764707</v>
      </c>
      <c r="Q48" s="50" t="s">
        <v>106</v>
      </c>
      <c r="S48">
        <f t="shared" si="1"/>
        <v>112.23529411764707</v>
      </c>
    </row>
    <row r="49" spans="1:19" ht="50" customHeight="1" thickTop="1" thickBot="1" x14ac:dyDescent="0.4">
      <c r="A49" s="46"/>
      <c r="B49" s="48"/>
      <c r="C49" s="44"/>
      <c r="D49" s="46"/>
      <c r="E49" s="49"/>
      <c r="F49" s="49"/>
      <c r="G49" s="49"/>
      <c r="H49" s="48"/>
      <c r="I49" s="48"/>
      <c r="J49" s="49"/>
      <c r="N49">
        <v>79</v>
      </c>
      <c r="O49">
        <f t="shared" si="0"/>
        <v>3160</v>
      </c>
      <c r="P49">
        <f t="shared" si="2"/>
        <v>185.88235294117646</v>
      </c>
      <c r="Q49" s="50" t="s">
        <v>106</v>
      </c>
      <c r="S49">
        <f t="shared" si="1"/>
        <v>116.88235294117646</v>
      </c>
    </row>
    <row r="50" spans="1:19" ht="50" customHeight="1" thickTop="1" thickBot="1" x14ac:dyDescent="0.4">
      <c r="A50" s="48"/>
      <c r="B50" s="48"/>
      <c r="C50" s="44"/>
      <c r="D50" s="47"/>
      <c r="E50" s="47"/>
      <c r="F50" s="47"/>
      <c r="G50" s="47"/>
      <c r="H50" s="47"/>
      <c r="I50" s="48"/>
      <c r="J50" s="49">
        <v>28</v>
      </c>
      <c r="N50">
        <v>80</v>
      </c>
      <c r="O50">
        <f t="shared" si="0"/>
        <v>3240</v>
      </c>
      <c r="P50">
        <f t="shared" si="2"/>
        <v>190.58823529411765</v>
      </c>
      <c r="Q50" s="50" t="s">
        <v>106</v>
      </c>
      <c r="S50">
        <f t="shared" si="1"/>
        <v>121.58823529411765</v>
      </c>
    </row>
    <row r="51" spans="1:19" ht="50" customHeight="1" thickTop="1" x14ac:dyDescent="0.35">
      <c r="N51">
        <v>81</v>
      </c>
      <c r="O51">
        <f t="shared" si="0"/>
        <v>3321</v>
      </c>
      <c r="P51">
        <f t="shared" si="2"/>
        <v>195.35294117647058</v>
      </c>
      <c r="Q51" s="50" t="s">
        <v>106</v>
      </c>
      <c r="S51">
        <f t="shared" si="1"/>
        <v>126.35294117647058</v>
      </c>
    </row>
    <row r="52" spans="1:19" ht="50" customHeight="1" x14ac:dyDescent="0.35">
      <c r="N52">
        <v>82</v>
      </c>
      <c r="O52">
        <f t="shared" si="0"/>
        <v>3403</v>
      </c>
      <c r="P52">
        <f t="shared" si="2"/>
        <v>200.1764705882353</v>
      </c>
      <c r="Q52" s="50" t="s">
        <v>106</v>
      </c>
      <c r="S52">
        <f t="shared" si="1"/>
        <v>131.1764705882353</v>
      </c>
    </row>
    <row r="53" spans="1:19" ht="50" customHeight="1" thickBot="1" x14ac:dyDescent="0.4">
      <c r="N53">
        <v>83</v>
      </c>
      <c r="O53">
        <f t="shared" si="0"/>
        <v>3486</v>
      </c>
      <c r="P53">
        <f t="shared" si="2"/>
        <v>205.05882352941177</v>
      </c>
      <c r="Q53" s="50" t="s">
        <v>106</v>
      </c>
      <c r="S53">
        <f t="shared" si="1"/>
        <v>136.05882352941177</v>
      </c>
    </row>
    <row r="54" spans="1:19" ht="50" customHeight="1" thickTop="1" thickBot="1" x14ac:dyDescent="0.4">
      <c r="A54" s="44">
        <v>12</v>
      </c>
      <c r="B54" s="52"/>
      <c r="C54" s="52"/>
      <c r="D54" s="52"/>
      <c r="E54" s="52"/>
      <c r="F54" s="52"/>
      <c r="G54" s="52"/>
      <c r="H54" s="52"/>
      <c r="I54" s="52"/>
      <c r="J54" s="52"/>
      <c r="N54">
        <v>84</v>
      </c>
      <c r="O54">
        <f t="shared" si="0"/>
        <v>3570</v>
      </c>
      <c r="P54">
        <f t="shared" si="2"/>
        <v>210</v>
      </c>
      <c r="Q54" s="50" t="s">
        <v>106</v>
      </c>
      <c r="R54" t="s">
        <v>117</v>
      </c>
      <c r="S54">
        <f t="shared" si="1"/>
        <v>141</v>
      </c>
    </row>
    <row r="55" spans="1:19" ht="50" customHeight="1" thickTop="1" thickBot="1" x14ac:dyDescent="0.4">
      <c r="A55" s="52"/>
      <c r="B55" s="52"/>
      <c r="C55" s="53">
        <v>11.13</v>
      </c>
      <c r="D55" s="54"/>
      <c r="E55" s="52"/>
      <c r="F55" s="52"/>
      <c r="G55" s="44">
        <v>5</v>
      </c>
      <c r="H55" s="52"/>
      <c r="I55" s="46">
        <v>23</v>
      </c>
      <c r="J55" s="52"/>
      <c r="L55" s="51"/>
      <c r="N55">
        <v>85</v>
      </c>
      <c r="O55">
        <f t="shared" si="0"/>
        <v>3655</v>
      </c>
      <c r="P55">
        <f t="shared" si="2"/>
        <v>215</v>
      </c>
      <c r="Q55" s="50" t="s">
        <v>106</v>
      </c>
      <c r="R55" t="s">
        <v>116</v>
      </c>
      <c r="S55">
        <f t="shared" si="1"/>
        <v>146</v>
      </c>
    </row>
    <row r="56" spans="1:19" ht="50" customHeight="1" thickTop="1" thickBot="1" x14ac:dyDescent="0.4">
      <c r="A56" s="52"/>
      <c r="B56" s="52">
        <v>11.13</v>
      </c>
      <c r="C56" s="52"/>
      <c r="D56" s="54"/>
      <c r="E56" s="52"/>
      <c r="F56" s="52"/>
      <c r="G56" s="44">
        <v>8</v>
      </c>
      <c r="H56" s="52"/>
      <c r="I56" s="46">
        <v>6</v>
      </c>
      <c r="J56" s="52"/>
      <c r="N56">
        <v>86</v>
      </c>
      <c r="O56">
        <f t="shared" si="0"/>
        <v>3741</v>
      </c>
      <c r="P56">
        <f t="shared" si="2"/>
        <v>220.05882352941177</v>
      </c>
      <c r="Q56" s="50" t="s">
        <v>106</v>
      </c>
      <c r="S56">
        <f t="shared" si="1"/>
        <v>151.05882352941177</v>
      </c>
    </row>
    <row r="57" spans="1:19" ht="50" customHeight="1" thickTop="1" thickBot="1" x14ac:dyDescent="0.4">
      <c r="A57" s="52"/>
      <c r="B57" s="52"/>
      <c r="C57" s="54"/>
      <c r="D57" s="46">
        <v>14</v>
      </c>
      <c r="E57" s="54"/>
      <c r="F57" s="54"/>
      <c r="G57" s="55"/>
      <c r="H57" s="46">
        <v>22</v>
      </c>
      <c r="I57" s="54"/>
      <c r="J57" s="46">
        <v>24</v>
      </c>
      <c r="N57">
        <v>87</v>
      </c>
      <c r="O57">
        <f t="shared" si="0"/>
        <v>3828</v>
      </c>
      <c r="P57">
        <f t="shared" si="2"/>
        <v>225.1764705882353</v>
      </c>
      <c r="Q57" s="50" t="s">
        <v>106</v>
      </c>
      <c r="S57">
        <f t="shared" si="1"/>
        <v>156.1764705882353</v>
      </c>
    </row>
    <row r="58" spans="1:19" ht="50" customHeight="1" thickTop="1" thickBot="1" x14ac:dyDescent="0.4">
      <c r="A58" s="54"/>
      <c r="B58" s="52"/>
      <c r="C58" s="54"/>
      <c r="D58" s="52"/>
      <c r="E58" s="52"/>
      <c r="F58" s="56"/>
      <c r="G58" s="55"/>
      <c r="H58" s="55"/>
      <c r="I58" s="55"/>
      <c r="J58" s="55"/>
      <c r="N58">
        <v>88</v>
      </c>
      <c r="O58">
        <f t="shared" si="0"/>
        <v>3916</v>
      </c>
      <c r="P58">
        <f t="shared" si="2"/>
        <v>230.35294117647058</v>
      </c>
      <c r="Q58" s="50" t="s">
        <v>106</v>
      </c>
      <c r="S58">
        <f t="shared" si="1"/>
        <v>161.35294117647058</v>
      </c>
    </row>
    <row r="59" spans="1:19" ht="50" customHeight="1" thickTop="1" thickBot="1" x14ac:dyDescent="0.4">
      <c r="A59" s="54"/>
      <c r="B59" s="44">
        <v>2</v>
      </c>
      <c r="C59" s="52"/>
      <c r="D59" s="52"/>
      <c r="E59" s="56"/>
      <c r="F59" s="56"/>
      <c r="G59" s="56"/>
      <c r="H59" s="54"/>
      <c r="I59" s="54"/>
      <c r="J59" s="55"/>
      <c r="N59">
        <v>89</v>
      </c>
      <c r="O59">
        <f t="shared" si="0"/>
        <v>4005</v>
      </c>
      <c r="P59">
        <f t="shared" si="2"/>
        <v>235.58823529411765</v>
      </c>
      <c r="Q59" s="50" t="s">
        <v>106</v>
      </c>
      <c r="S59">
        <f t="shared" si="1"/>
        <v>166.58823529411765</v>
      </c>
    </row>
    <row r="60" spans="1:19" ht="50" customHeight="1" thickTop="1" thickBot="1" x14ac:dyDescent="0.4">
      <c r="A60" s="54"/>
      <c r="B60" s="55"/>
      <c r="C60" s="55"/>
      <c r="D60" s="54"/>
      <c r="E60" s="48">
        <v>20</v>
      </c>
      <c r="F60" s="52"/>
      <c r="G60" s="52"/>
      <c r="H60" s="54"/>
      <c r="I60" s="54"/>
      <c r="J60" s="57"/>
      <c r="N60">
        <v>90</v>
      </c>
      <c r="O60">
        <f t="shared" si="0"/>
        <v>4095</v>
      </c>
      <c r="P60">
        <f t="shared" si="2"/>
        <v>240.88235294117646</v>
      </c>
      <c r="Q60" s="50" t="s">
        <v>106</v>
      </c>
      <c r="S60">
        <f t="shared" si="1"/>
        <v>171.88235294117646</v>
      </c>
    </row>
    <row r="61" spans="1:19" ht="50" customHeight="1" thickTop="1" thickBot="1" x14ac:dyDescent="0.4">
      <c r="A61" s="54"/>
      <c r="B61" s="56"/>
      <c r="C61" s="55"/>
      <c r="D61" s="54"/>
      <c r="E61" s="46">
        <v>33</v>
      </c>
      <c r="F61" s="55"/>
      <c r="G61" s="55"/>
      <c r="H61" s="55"/>
      <c r="I61" s="54">
        <v>27.29</v>
      </c>
      <c r="J61" s="57"/>
      <c r="N61">
        <v>91</v>
      </c>
      <c r="O61">
        <f t="shared" si="0"/>
        <v>4186</v>
      </c>
      <c r="P61">
        <f t="shared" si="2"/>
        <v>246.23529411764707</v>
      </c>
      <c r="Q61" s="50" t="s">
        <v>106</v>
      </c>
      <c r="S61">
        <f t="shared" si="1"/>
        <v>177.23529411764707</v>
      </c>
    </row>
    <row r="62" spans="1:19" ht="50" customHeight="1" thickTop="1" thickBot="1" x14ac:dyDescent="0.4">
      <c r="A62" s="54"/>
      <c r="B62" s="56"/>
      <c r="C62" s="52"/>
      <c r="D62" s="54"/>
      <c r="E62" s="57"/>
      <c r="F62" s="57"/>
      <c r="G62" s="57"/>
      <c r="H62" s="56">
        <v>27.29</v>
      </c>
      <c r="I62" s="56"/>
      <c r="J62" s="57"/>
      <c r="N62">
        <v>92</v>
      </c>
      <c r="O62">
        <f t="shared" si="0"/>
        <v>4278</v>
      </c>
      <c r="P62">
        <f t="shared" si="2"/>
        <v>251.64705882352942</v>
      </c>
      <c r="Q62" s="50" t="s">
        <v>106</v>
      </c>
      <c r="S62">
        <f t="shared" si="1"/>
        <v>182.64705882352942</v>
      </c>
    </row>
    <row r="63" spans="1:19" ht="50" customHeight="1" thickTop="1" thickBot="1" x14ac:dyDescent="0.4">
      <c r="A63" s="56"/>
      <c r="B63" s="56"/>
      <c r="C63" s="52"/>
      <c r="D63" s="55"/>
      <c r="E63" s="55"/>
      <c r="F63" s="55"/>
      <c r="G63" s="55"/>
      <c r="H63" s="55"/>
      <c r="I63" s="56"/>
      <c r="J63" s="49">
        <v>28</v>
      </c>
      <c r="N63">
        <v>93</v>
      </c>
      <c r="O63">
        <f t="shared" si="0"/>
        <v>4371</v>
      </c>
      <c r="P63">
        <f t="shared" si="2"/>
        <v>257.11764705882354</v>
      </c>
      <c r="Q63" s="50" t="s">
        <v>106</v>
      </c>
      <c r="S63">
        <f t="shared" si="1"/>
        <v>188.11764705882354</v>
      </c>
    </row>
    <row r="64" spans="1:19" ht="50" customHeight="1" thickTop="1" x14ac:dyDescent="0.35">
      <c r="N64">
        <v>94</v>
      </c>
      <c r="O64">
        <f t="shared" si="0"/>
        <v>4465</v>
      </c>
      <c r="P64">
        <f t="shared" si="2"/>
        <v>262.64705882352939</v>
      </c>
      <c r="Q64" s="50" t="s">
        <v>106</v>
      </c>
      <c r="S64">
        <f t="shared" si="1"/>
        <v>193.64705882352939</v>
      </c>
    </row>
    <row r="65" spans="1:19" ht="50" customHeight="1" x14ac:dyDescent="0.35">
      <c r="N65">
        <v>95</v>
      </c>
      <c r="O65">
        <f t="shared" si="0"/>
        <v>4560</v>
      </c>
      <c r="P65">
        <f t="shared" si="2"/>
        <v>268.23529411764707</v>
      </c>
      <c r="Q65" s="50" t="s">
        <v>106</v>
      </c>
      <c r="S65">
        <f t="shared" si="1"/>
        <v>199.23529411764707</v>
      </c>
    </row>
    <row r="66" spans="1:19" ht="50" customHeight="1" thickBot="1" x14ac:dyDescent="0.4">
      <c r="A66" t="s">
        <v>295</v>
      </c>
      <c r="N66">
        <v>96</v>
      </c>
      <c r="O66">
        <f t="shared" si="0"/>
        <v>4656</v>
      </c>
      <c r="P66">
        <f t="shared" si="2"/>
        <v>273.88235294117646</v>
      </c>
      <c r="Q66" s="50" t="s">
        <v>106</v>
      </c>
      <c r="S66">
        <f t="shared" si="1"/>
        <v>204.88235294117646</v>
      </c>
    </row>
    <row r="67" spans="1:19" ht="50" customHeight="1" thickTop="1" thickBot="1" x14ac:dyDescent="0.4">
      <c r="A67" s="44">
        <v>12</v>
      </c>
      <c r="B67" s="52"/>
      <c r="C67" s="52"/>
      <c r="D67" s="52"/>
      <c r="E67" s="52"/>
      <c r="F67" s="52"/>
      <c r="G67" s="52"/>
      <c r="H67" s="52"/>
      <c r="I67" s="52"/>
      <c r="J67" s="52"/>
      <c r="N67">
        <v>97</v>
      </c>
      <c r="O67">
        <f t="shared" si="0"/>
        <v>4753</v>
      </c>
      <c r="P67">
        <f t="shared" si="2"/>
        <v>279.58823529411762</v>
      </c>
      <c r="Q67" s="50" t="s">
        <v>106</v>
      </c>
      <c r="S67">
        <f t="shared" si="1"/>
        <v>210.58823529411762</v>
      </c>
    </row>
    <row r="68" spans="1:19" ht="50" customHeight="1" thickTop="1" thickBot="1" x14ac:dyDescent="0.4">
      <c r="A68" s="52"/>
      <c r="B68" s="52"/>
      <c r="C68" s="53">
        <v>11.13</v>
      </c>
      <c r="D68" s="54"/>
      <c r="E68" s="52"/>
      <c r="F68" s="52"/>
      <c r="G68" s="44">
        <v>5</v>
      </c>
      <c r="H68" s="52"/>
      <c r="I68" s="46">
        <v>23</v>
      </c>
      <c r="J68" s="52"/>
      <c r="N68">
        <v>98</v>
      </c>
      <c r="O68">
        <f t="shared" ref="O68:O70" si="3">N68*(N68+1)/2</f>
        <v>4851</v>
      </c>
      <c r="P68">
        <f t="shared" si="2"/>
        <v>285.35294117647061</v>
      </c>
      <c r="Q68" s="50" t="s">
        <v>106</v>
      </c>
      <c r="S68">
        <f t="shared" ref="S68:S70" si="4">P68-$R$1</f>
        <v>216.35294117647061</v>
      </c>
    </row>
    <row r="69" spans="1:19" ht="50" customHeight="1" thickTop="1" thickBot="1" x14ac:dyDescent="0.4">
      <c r="A69" s="52"/>
      <c r="B69" s="52">
        <v>11.13</v>
      </c>
      <c r="C69" s="52"/>
      <c r="D69" s="54"/>
      <c r="E69" s="52"/>
      <c r="F69" s="52"/>
      <c r="G69" s="44">
        <v>8</v>
      </c>
      <c r="H69" s="52"/>
      <c r="I69" s="46">
        <v>6</v>
      </c>
      <c r="J69" s="52"/>
      <c r="N69">
        <v>99</v>
      </c>
      <c r="O69">
        <f t="shared" si="3"/>
        <v>4950</v>
      </c>
      <c r="P69">
        <f t="shared" ref="P69:P70" si="5">O69/17</f>
        <v>291.1764705882353</v>
      </c>
      <c r="Q69" s="50" t="s">
        <v>106</v>
      </c>
      <c r="S69">
        <f t="shared" si="4"/>
        <v>222.1764705882353</v>
      </c>
    </row>
    <row r="70" spans="1:19" ht="50" customHeight="1" thickTop="1" thickBot="1" x14ac:dyDescent="0.4">
      <c r="A70" s="52"/>
      <c r="B70" s="52"/>
      <c r="C70" s="54"/>
      <c r="D70" s="46">
        <v>14</v>
      </c>
      <c r="E70" s="54"/>
      <c r="F70" s="54"/>
      <c r="G70" s="55"/>
      <c r="H70" s="46">
        <v>22</v>
      </c>
      <c r="I70" s="46" t="s">
        <v>22</v>
      </c>
      <c r="J70" s="46">
        <v>24</v>
      </c>
      <c r="N70">
        <v>100</v>
      </c>
      <c r="O70">
        <f t="shared" si="3"/>
        <v>5050</v>
      </c>
      <c r="P70">
        <f t="shared" si="5"/>
        <v>297.05882352941177</v>
      </c>
      <c r="Q70" s="50" t="s">
        <v>106</v>
      </c>
      <c r="S70">
        <f t="shared" si="4"/>
        <v>228.05882352941177</v>
      </c>
    </row>
    <row r="71" spans="1:19" ht="50" customHeight="1" thickTop="1" thickBot="1" x14ac:dyDescent="0.4">
      <c r="A71" s="54"/>
      <c r="B71" s="52"/>
      <c r="C71" s="54"/>
      <c r="D71" s="52"/>
      <c r="E71" s="52"/>
      <c r="F71" s="56"/>
      <c r="G71" s="55"/>
      <c r="H71" s="55"/>
      <c r="I71" s="55"/>
      <c r="J71" s="55"/>
      <c r="Q71" s="50"/>
    </row>
    <row r="72" spans="1:19" ht="50" customHeight="1" thickTop="1" thickBot="1" x14ac:dyDescent="0.4">
      <c r="A72" s="54"/>
      <c r="B72" s="44">
        <v>2</v>
      </c>
      <c r="C72" s="52"/>
      <c r="D72" s="52"/>
      <c r="E72" s="56"/>
      <c r="F72" s="56"/>
      <c r="G72" s="56"/>
      <c r="H72" s="54"/>
      <c r="I72" s="54"/>
      <c r="J72" s="55"/>
    </row>
    <row r="73" spans="1:19" ht="50" customHeight="1" thickTop="1" thickBot="1" x14ac:dyDescent="0.4">
      <c r="A73" s="54"/>
      <c r="B73" s="55"/>
      <c r="C73" s="55"/>
      <c r="D73" s="46" t="s">
        <v>22</v>
      </c>
      <c r="E73" s="48">
        <v>20</v>
      </c>
      <c r="F73" s="52"/>
      <c r="G73" s="52"/>
      <c r="H73" s="54"/>
      <c r="I73" s="54"/>
      <c r="J73" s="57"/>
    </row>
    <row r="74" spans="1:19" ht="50" customHeight="1" thickTop="1" thickBot="1" x14ac:dyDescent="0.4">
      <c r="A74" s="54"/>
      <c r="B74" s="56"/>
      <c r="C74" s="55"/>
      <c r="D74" s="46">
        <v>42</v>
      </c>
      <c r="E74" s="46">
        <v>33</v>
      </c>
      <c r="F74" s="55"/>
      <c r="G74" s="55"/>
      <c r="H74" s="55"/>
      <c r="I74" s="54">
        <v>27.29</v>
      </c>
      <c r="J74" s="57"/>
    </row>
    <row r="75" spans="1:19" ht="50" customHeight="1" thickTop="1" thickBot="1" x14ac:dyDescent="0.4">
      <c r="A75" s="54"/>
      <c r="B75" s="56"/>
      <c r="C75" s="52"/>
      <c r="D75" s="46" t="s">
        <v>22</v>
      </c>
      <c r="E75" s="57"/>
      <c r="F75" s="57"/>
      <c r="G75" s="57"/>
      <c r="H75" s="56">
        <v>27.29</v>
      </c>
      <c r="I75" s="56"/>
      <c r="J75" s="57"/>
    </row>
    <row r="76" spans="1:19" ht="50" customHeight="1" thickTop="1" thickBot="1" x14ac:dyDescent="0.4">
      <c r="A76" s="56"/>
      <c r="B76" s="56"/>
      <c r="C76" s="52"/>
      <c r="D76" s="55"/>
      <c r="E76" s="55"/>
      <c r="F76" s="55"/>
      <c r="G76" s="55"/>
      <c r="H76" s="55"/>
      <c r="I76" s="56"/>
      <c r="J76" s="49">
        <v>28</v>
      </c>
    </row>
    <row r="77" spans="1:19" ht="50" customHeight="1" thickTop="1" x14ac:dyDescent="0.35"/>
    <row r="79" spans="1:19" ht="50" customHeight="1" thickBot="1" x14ac:dyDescent="0.4">
      <c r="A79" t="s">
        <v>321</v>
      </c>
    </row>
    <row r="80" spans="1:19" ht="50" customHeight="1" thickTop="1" thickBot="1" x14ac:dyDescent="0.4">
      <c r="A80" s="44">
        <v>12</v>
      </c>
      <c r="B80" s="52"/>
      <c r="C80" s="52"/>
      <c r="D80" s="52"/>
      <c r="E80" s="52"/>
      <c r="F80" s="52"/>
      <c r="G80" s="52"/>
      <c r="H80" s="52"/>
      <c r="I80" s="52"/>
      <c r="J80" s="52"/>
    </row>
    <row r="81" spans="1:10" ht="50" customHeight="1" thickTop="1" thickBot="1" x14ac:dyDescent="0.4">
      <c r="A81" s="52"/>
      <c r="B81" s="52"/>
      <c r="C81" s="53">
        <v>11.13</v>
      </c>
      <c r="D81" s="54"/>
      <c r="E81" s="52"/>
      <c r="F81" s="52"/>
      <c r="G81" s="44">
        <v>5</v>
      </c>
      <c r="H81" s="52"/>
      <c r="I81" s="46">
        <v>23</v>
      </c>
      <c r="J81" s="52"/>
    </row>
    <row r="82" spans="1:10" ht="50" customHeight="1" thickTop="1" thickBot="1" x14ac:dyDescent="0.4">
      <c r="A82" s="52"/>
      <c r="B82" s="52">
        <v>11.13</v>
      </c>
      <c r="C82" s="52"/>
      <c r="D82" s="54"/>
      <c r="E82" s="52" t="s">
        <v>322</v>
      </c>
      <c r="F82" s="52"/>
      <c r="G82" s="44">
        <v>8</v>
      </c>
      <c r="H82" s="52"/>
      <c r="I82" s="46">
        <v>6</v>
      </c>
      <c r="J82" s="52"/>
    </row>
    <row r="83" spans="1:10" ht="50" customHeight="1" thickTop="1" thickBot="1" x14ac:dyDescent="0.4">
      <c r="A83" s="52"/>
      <c r="B83" s="52"/>
      <c r="C83" s="54"/>
      <c r="D83" s="46">
        <v>14</v>
      </c>
      <c r="E83" s="54"/>
      <c r="F83" s="54"/>
      <c r="G83" s="55"/>
      <c r="H83" s="46">
        <v>22</v>
      </c>
      <c r="I83" s="46" t="s">
        <v>22</v>
      </c>
      <c r="J83" s="46">
        <v>24</v>
      </c>
    </row>
    <row r="84" spans="1:10" ht="50" customHeight="1" thickTop="1" thickBot="1" x14ac:dyDescent="0.4">
      <c r="A84" s="54"/>
      <c r="B84" s="52"/>
      <c r="C84" s="54"/>
      <c r="D84" s="52"/>
      <c r="E84" s="52"/>
      <c r="F84" s="56">
        <v>19</v>
      </c>
      <c r="G84" s="55" t="s">
        <v>323</v>
      </c>
      <c r="H84" s="55"/>
      <c r="I84" s="55"/>
      <c r="J84" s="55"/>
    </row>
    <row r="85" spans="1:10" ht="50" customHeight="1" thickTop="1" thickBot="1" x14ac:dyDescent="0.4">
      <c r="A85" s="54"/>
      <c r="B85" s="44">
        <v>2</v>
      </c>
      <c r="C85" s="52"/>
      <c r="D85" s="52" t="s">
        <v>322</v>
      </c>
      <c r="E85" s="56">
        <v>15</v>
      </c>
      <c r="F85" s="56"/>
      <c r="G85" s="56"/>
      <c r="H85" s="54">
        <v>18</v>
      </c>
      <c r="I85" s="54"/>
      <c r="J85" s="55"/>
    </row>
    <row r="86" spans="1:10" ht="50" customHeight="1" thickTop="1" thickBot="1" x14ac:dyDescent="0.4">
      <c r="A86" s="54"/>
      <c r="B86" s="55"/>
      <c r="C86" s="55"/>
      <c r="D86" s="46" t="s">
        <v>22</v>
      </c>
      <c r="E86" s="48">
        <v>20</v>
      </c>
      <c r="F86" s="52"/>
      <c r="G86" s="52" t="s">
        <v>324</v>
      </c>
      <c r="H86" s="54"/>
      <c r="I86" s="54"/>
      <c r="J86" s="57"/>
    </row>
    <row r="87" spans="1:10" ht="50" customHeight="1" thickTop="1" thickBot="1" x14ac:dyDescent="0.4">
      <c r="A87" s="54"/>
      <c r="B87" s="56"/>
      <c r="C87" s="55"/>
      <c r="D87" s="46">
        <v>42</v>
      </c>
      <c r="E87" s="46">
        <v>33</v>
      </c>
      <c r="F87" s="55"/>
      <c r="G87" s="55"/>
      <c r="H87" s="55"/>
      <c r="I87" s="54">
        <v>27.29</v>
      </c>
      <c r="J87" s="57"/>
    </row>
    <row r="88" spans="1:10" ht="50" customHeight="1" thickTop="1" thickBot="1" x14ac:dyDescent="0.4">
      <c r="A88" s="54"/>
      <c r="B88" s="56"/>
      <c r="C88" s="52"/>
      <c r="D88" s="46" t="s">
        <v>22</v>
      </c>
      <c r="E88" s="57"/>
      <c r="F88" s="57"/>
      <c r="G88" s="57"/>
      <c r="H88" s="56">
        <v>27.29</v>
      </c>
      <c r="I88" s="56"/>
      <c r="J88" s="57"/>
    </row>
    <row r="89" spans="1:10" ht="50" customHeight="1" thickTop="1" thickBot="1" x14ac:dyDescent="0.4">
      <c r="A89" s="56"/>
      <c r="B89" s="56"/>
      <c r="C89" s="52"/>
      <c r="D89" s="55"/>
      <c r="E89" s="55"/>
      <c r="F89" s="55"/>
      <c r="G89" s="55"/>
      <c r="H89" s="55"/>
      <c r="I89" s="56"/>
      <c r="J89" s="49">
        <v>28</v>
      </c>
    </row>
    <row r="90" spans="1:10" ht="50" customHeight="1" thickTop="1" x14ac:dyDescent="0.35"/>
    <row r="91" spans="1:10" ht="50" customHeight="1" x14ac:dyDescent="0.35">
      <c r="A91" t="s">
        <v>334</v>
      </c>
      <c r="D91" t="s">
        <v>335</v>
      </c>
    </row>
    <row r="92" spans="1:10" ht="50" customHeight="1" thickBot="1" x14ac:dyDescent="0.4">
      <c r="A92" t="s">
        <v>325</v>
      </c>
    </row>
    <row r="93" spans="1:10" ht="50" customHeight="1" thickTop="1" thickBot="1" x14ac:dyDescent="0.4">
      <c r="A93" s="44">
        <v>12</v>
      </c>
      <c r="B93" s="52"/>
      <c r="C93" s="52"/>
      <c r="D93" s="52"/>
      <c r="E93" s="52"/>
      <c r="F93" s="52"/>
      <c r="G93" s="52"/>
      <c r="H93" s="52"/>
      <c r="I93" s="52"/>
      <c r="J93" s="52"/>
    </row>
    <row r="94" spans="1:10" ht="50" customHeight="1" thickTop="1" thickBot="1" x14ac:dyDescent="0.4">
      <c r="A94" s="52"/>
      <c r="B94" s="52"/>
      <c r="C94" s="53">
        <v>11.13</v>
      </c>
      <c r="D94" s="54"/>
      <c r="E94" s="52"/>
      <c r="F94" s="52"/>
      <c r="G94" s="44">
        <v>5</v>
      </c>
      <c r="H94" s="52"/>
      <c r="I94" s="46">
        <v>23</v>
      </c>
      <c r="J94" s="52"/>
    </row>
    <row r="95" spans="1:10" ht="50" customHeight="1" thickTop="1" thickBot="1" x14ac:dyDescent="0.4">
      <c r="A95" s="52"/>
      <c r="B95" s="52">
        <v>11.13</v>
      </c>
      <c r="C95" s="52"/>
      <c r="D95" s="54"/>
      <c r="E95" s="52"/>
      <c r="F95" s="52"/>
      <c r="G95" s="44">
        <v>8</v>
      </c>
      <c r="H95" s="52"/>
      <c r="I95" s="46">
        <v>6</v>
      </c>
      <c r="J95" s="52"/>
    </row>
    <row r="96" spans="1:10" ht="50" customHeight="1" thickTop="1" thickBot="1" x14ac:dyDescent="0.4">
      <c r="A96" s="52"/>
      <c r="B96" s="52"/>
      <c r="C96" s="54"/>
      <c r="D96" s="46">
        <v>14</v>
      </c>
      <c r="E96" s="54"/>
      <c r="F96" s="54"/>
      <c r="G96" s="55"/>
      <c r="H96" s="46">
        <v>22</v>
      </c>
      <c r="I96" s="46" t="s">
        <v>22</v>
      </c>
      <c r="J96" s="46">
        <v>24</v>
      </c>
    </row>
    <row r="97" spans="1:10" ht="50" customHeight="1" thickTop="1" thickBot="1" x14ac:dyDescent="0.4">
      <c r="A97" s="54"/>
      <c r="B97" s="52"/>
      <c r="C97" s="54"/>
      <c r="D97" s="52"/>
      <c r="E97" s="52"/>
      <c r="F97" s="56"/>
      <c r="G97" s="55"/>
      <c r="H97" s="55"/>
      <c r="I97" s="55"/>
      <c r="J97" s="55"/>
    </row>
    <row r="98" spans="1:10" ht="50" customHeight="1" thickTop="1" thickBot="1" x14ac:dyDescent="0.4">
      <c r="A98" s="54"/>
      <c r="B98" s="44">
        <v>2</v>
      </c>
      <c r="C98" s="52"/>
      <c r="D98" s="52"/>
      <c r="E98" s="56"/>
      <c r="F98" s="48">
        <v>34</v>
      </c>
      <c r="G98" s="56"/>
      <c r="H98" s="54"/>
      <c r="I98" s="54"/>
      <c r="J98" s="55"/>
    </row>
    <row r="99" spans="1:10" ht="50" customHeight="1" thickTop="1" thickBot="1" x14ac:dyDescent="0.4">
      <c r="A99" s="54"/>
      <c r="B99" s="55"/>
      <c r="C99" s="55"/>
      <c r="D99" s="46" t="s">
        <v>22</v>
      </c>
      <c r="E99" s="48">
        <v>20</v>
      </c>
      <c r="F99" s="52"/>
      <c r="G99" s="52"/>
      <c r="H99" s="54"/>
      <c r="I99" s="54"/>
      <c r="J99" s="57"/>
    </row>
    <row r="100" spans="1:10" ht="50" customHeight="1" thickTop="1" thickBot="1" x14ac:dyDescent="0.4">
      <c r="A100" s="54"/>
      <c r="B100" s="56"/>
      <c r="C100" s="55"/>
      <c r="D100" s="46">
        <v>42</v>
      </c>
      <c r="E100" s="46">
        <v>33</v>
      </c>
      <c r="F100" s="55"/>
      <c r="G100" s="55"/>
      <c r="H100" s="55"/>
      <c r="I100" s="54">
        <v>27.29</v>
      </c>
      <c r="J100" s="57"/>
    </row>
    <row r="101" spans="1:10" ht="50" customHeight="1" thickTop="1" thickBot="1" x14ac:dyDescent="0.4">
      <c r="A101" s="54"/>
      <c r="B101" s="56"/>
      <c r="C101" s="52"/>
      <c r="D101" s="46" t="s">
        <v>22</v>
      </c>
      <c r="E101" s="57"/>
      <c r="F101" s="57"/>
      <c r="G101" s="57"/>
      <c r="H101" s="56">
        <v>27.29</v>
      </c>
      <c r="I101" s="56"/>
      <c r="J101" s="57"/>
    </row>
    <row r="102" spans="1:10" ht="50" customHeight="1" thickTop="1" thickBot="1" x14ac:dyDescent="0.4">
      <c r="A102" s="56"/>
      <c r="B102" s="56"/>
      <c r="C102" s="52"/>
      <c r="D102" s="55"/>
      <c r="E102" s="55"/>
      <c r="F102" s="55"/>
      <c r="G102" s="55"/>
      <c r="H102" s="55"/>
      <c r="I102" s="56"/>
      <c r="J102" s="49">
        <v>28</v>
      </c>
    </row>
    <row r="103" spans="1:10" ht="50" customHeight="1" thickTop="1" x14ac:dyDescent="0.35"/>
    <row r="105" spans="1:10" ht="50" customHeight="1" thickBot="1" x14ac:dyDescent="0.4">
      <c r="A105" t="s">
        <v>326</v>
      </c>
      <c r="E105" t="s">
        <v>327</v>
      </c>
      <c r="I105" t="s">
        <v>328</v>
      </c>
    </row>
    <row r="106" spans="1:10" ht="50" customHeight="1" thickTop="1" thickBot="1" x14ac:dyDescent="0.4">
      <c r="A106" s="44">
        <v>12</v>
      </c>
      <c r="B106" s="52"/>
      <c r="C106" s="52"/>
      <c r="D106" s="52"/>
      <c r="E106" s="52"/>
      <c r="F106" s="52"/>
      <c r="G106" s="52"/>
      <c r="H106" s="44">
        <v>7</v>
      </c>
      <c r="I106" s="52"/>
      <c r="J106" s="52"/>
    </row>
    <row r="107" spans="1:10" ht="50" customHeight="1" thickTop="1" thickBot="1" x14ac:dyDescent="0.4">
      <c r="A107" s="52"/>
      <c r="B107" s="52"/>
      <c r="C107" s="53">
        <v>11.13</v>
      </c>
      <c r="D107" s="54"/>
      <c r="E107" s="52"/>
      <c r="F107" s="52"/>
      <c r="G107" s="44">
        <v>5</v>
      </c>
      <c r="H107" s="52"/>
      <c r="I107" s="46">
        <v>23</v>
      </c>
      <c r="J107" s="52"/>
    </row>
    <row r="108" spans="1:10" ht="50" customHeight="1" thickTop="1" thickBot="1" x14ac:dyDescent="0.4">
      <c r="A108" s="52"/>
      <c r="B108" s="52">
        <v>11.13</v>
      </c>
      <c r="C108" s="52"/>
      <c r="D108" s="54"/>
      <c r="E108" s="52"/>
      <c r="F108" s="52"/>
      <c r="G108" s="44">
        <v>8</v>
      </c>
      <c r="H108" s="52"/>
      <c r="I108" s="46">
        <v>6</v>
      </c>
      <c r="J108" s="52"/>
    </row>
    <row r="109" spans="1:10" ht="50" customHeight="1" thickTop="1" thickBot="1" x14ac:dyDescent="0.4">
      <c r="A109" s="52"/>
      <c r="B109" s="52"/>
      <c r="C109" s="54"/>
      <c r="D109" s="46">
        <v>14</v>
      </c>
      <c r="E109" s="46">
        <v>9</v>
      </c>
      <c r="F109" s="46">
        <v>4</v>
      </c>
      <c r="G109" s="55"/>
      <c r="H109" s="46">
        <v>22</v>
      </c>
      <c r="I109" s="46" t="s">
        <v>22</v>
      </c>
      <c r="J109" s="46">
        <v>24</v>
      </c>
    </row>
    <row r="110" spans="1:10" ht="50" customHeight="1" thickTop="1" thickBot="1" x14ac:dyDescent="0.4">
      <c r="A110" s="54"/>
      <c r="B110" s="52"/>
      <c r="C110" s="54"/>
      <c r="D110" s="44">
        <v>3</v>
      </c>
      <c r="E110" s="52"/>
      <c r="F110" s="56"/>
      <c r="G110" s="55"/>
      <c r="H110" s="55"/>
      <c r="I110" s="55"/>
      <c r="J110" s="55"/>
    </row>
    <row r="111" spans="1:10" ht="50" customHeight="1" thickTop="1" thickBot="1" x14ac:dyDescent="0.4">
      <c r="A111" s="54"/>
      <c r="B111" s="44">
        <v>2</v>
      </c>
      <c r="C111" s="52"/>
      <c r="D111" s="52"/>
      <c r="E111" s="56"/>
      <c r="F111" s="48">
        <v>34</v>
      </c>
      <c r="G111" s="56"/>
      <c r="H111" s="54"/>
      <c r="I111" s="54"/>
      <c r="J111" s="55"/>
    </row>
    <row r="112" spans="1:10" ht="50" customHeight="1" thickTop="1" thickBot="1" x14ac:dyDescent="0.4">
      <c r="A112" s="54"/>
      <c r="B112" s="55"/>
      <c r="C112" s="55"/>
      <c r="D112" s="46" t="s">
        <v>22</v>
      </c>
      <c r="E112" s="48">
        <v>20</v>
      </c>
      <c r="F112" s="52"/>
      <c r="G112" s="52"/>
      <c r="H112" s="54"/>
      <c r="I112" s="54"/>
      <c r="J112" s="57"/>
    </row>
    <row r="113" spans="1:10" ht="50" customHeight="1" thickTop="1" thickBot="1" x14ac:dyDescent="0.4">
      <c r="A113" s="54"/>
      <c r="B113" s="56"/>
      <c r="C113" s="55"/>
      <c r="D113" s="46">
        <v>42</v>
      </c>
      <c r="E113" s="46">
        <v>33</v>
      </c>
      <c r="F113" s="55"/>
      <c r="G113" s="55"/>
      <c r="H113" s="55"/>
      <c r="I113" s="54">
        <v>27.29</v>
      </c>
      <c r="J113" s="57"/>
    </row>
    <row r="114" spans="1:10" ht="50" customHeight="1" thickTop="1" thickBot="1" x14ac:dyDescent="0.4">
      <c r="A114" s="54"/>
      <c r="B114" s="56"/>
      <c r="C114" s="52"/>
      <c r="D114" s="46" t="s">
        <v>22</v>
      </c>
      <c r="E114" s="57"/>
      <c r="F114" s="57"/>
      <c r="G114" s="57"/>
      <c r="H114" s="56">
        <v>27.29</v>
      </c>
      <c r="I114" s="56"/>
      <c r="J114" s="57"/>
    </row>
    <row r="115" spans="1:10" ht="50" customHeight="1" thickTop="1" thickBot="1" x14ac:dyDescent="0.4">
      <c r="A115" s="56"/>
      <c r="B115" s="56"/>
      <c r="C115" s="52"/>
      <c r="D115" s="55"/>
      <c r="E115" s="55"/>
      <c r="F115" s="55"/>
      <c r="G115" s="55"/>
      <c r="H115" s="55"/>
      <c r="I115" s="56"/>
      <c r="J115" s="49">
        <v>28</v>
      </c>
    </row>
    <row r="116" spans="1:10" ht="50" customHeight="1" thickTop="1" x14ac:dyDescent="0.35"/>
    <row r="118" spans="1:10" ht="50" customHeight="1" thickBot="1" x14ac:dyDescent="0.4">
      <c r="A118" t="s">
        <v>329</v>
      </c>
      <c r="E118" t="s">
        <v>330</v>
      </c>
      <c r="G118" t="s">
        <v>331</v>
      </c>
      <c r="I118" t="s">
        <v>332</v>
      </c>
    </row>
    <row r="119" spans="1:10" ht="50" customHeight="1" thickTop="1" thickBot="1" x14ac:dyDescent="0.4">
      <c r="A119" s="44">
        <v>12</v>
      </c>
      <c r="B119" s="52"/>
      <c r="C119" s="52"/>
      <c r="D119" s="52"/>
      <c r="E119" s="52"/>
      <c r="F119" s="52"/>
      <c r="G119" s="52"/>
      <c r="H119" s="44">
        <v>7</v>
      </c>
      <c r="I119" s="52"/>
      <c r="J119" s="52"/>
    </row>
    <row r="120" spans="1:10" ht="50" customHeight="1" thickTop="1" thickBot="1" x14ac:dyDescent="0.4">
      <c r="A120" s="52"/>
      <c r="B120" s="52"/>
      <c r="C120" s="45">
        <v>13</v>
      </c>
      <c r="D120" s="46">
        <v>10</v>
      </c>
      <c r="E120" s="52"/>
      <c r="F120" s="52"/>
      <c r="G120" s="44">
        <v>5</v>
      </c>
      <c r="H120" s="52"/>
      <c r="I120" s="46">
        <v>23</v>
      </c>
      <c r="J120" s="52"/>
    </row>
    <row r="121" spans="1:10" ht="50" customHeight="1" thickTop="1" thickBot="1" x14ac:dyDescent="0.4">
      <c r="A121" s="52"/>
      <c r="B121" s="44">
        <v>11</v>
      </c>
      <c r="C121" s="52"/>
      <c r="D121" s="46" t="s">
        <v>22</v>
      </c>
      <c r="E121" s="52"/>
      <c r="F121" s="52"/>
      <c r="G121" s="44">
        <v>8</v>
      </c>
      <c r="H121" s="52"/>
      <c r="I121" s="46">
        <v>6</v>
      </c>
      <c r="J121" s="52"/>
    </row>
    <row r="122" spans="1:10" ht="50" customHeight="1" thickTop="1" thickBot="1" x14ac:dyDescent="0.4">
      <c r="A122" s="52"/>
      <c r="B122" s="52"/>
      <c r="C122" s="46" t="s">
        <v>22</v>
      </c>
      <c r="D122" s="46">
        <v>14</v>
      </c>
      <c r="E122" s="46">
        <v>9</v>
      </c>
      <c r="F122" s="46">
        <v>4</v>
      </c>
      <c r="G122" s="55"/>
      <c r="H122" s="46">
        <v>22</v>
      </c>
      <c r="I122" s="46" t="s">
        <v>22</v>
      </c>
      <c r="J122" s="46">
        <v>24</v>
      </c>
    </row>
    <row r="123" spans="1:10" ht="50" customHeight="1" thickTop="1" thickBot="1" x14ac:dyDescent="0.4">
      <c r="A123" s="54"/>
      <c r="B123" s="52"/>
      <c r="C123" s="46">
        <v>38</v>
      </c>
      <c r="D123" s="44">
        <v>3</v>
      </c>
      <c r="E123" s="52"/>
      <c r="F123" s="56"/>
      <c r="G123" s="55"/>
      <c r="H123" s="55"/>
      <c r="I123" s="55"/>
      <c r="J123" s="55"/>
    </row>
    <row r="124" spans="1:10" ht="50" customHeight="1" thickTop="1" thickBot="1" x14ac:dyDescent="0.4">
      <c r="A124" s="54"/>
      <c r="B124" s="44">
        <v>2</v>
      </c>
      <c r="C124" s="52"/>
      <c r="D124" s="52"/>
      <c r="E124" s="56"/>
      <c r="F124" s="48">
        <v>34</v>
      </c>
      <c r="G124" s="56"/>
      <c r="H124" s="54"/>
      <c r="I124" s="54"/>
      <c r="J124" s="55"/>
    </row>
    <row r="125" spans="1:10" ht="50" customHeight="1" thickTop="1" thickBot="1" x14ac:dyDescent="0.4">
      <c r="A125" s="54"/>
      <c r="B125" s="55"/>
      <c r="C125" s="55"/>
      <c r="D125" s="46" t="s">
        <v>22</v>
      </c>
      <c r="E125" s="48">
        <v>20</v>
      </c>
      <c r="F125" s="52"/>
      <c r="G125" s="52"/>
      <c r="H125" s="54"/>
      <c r="I125" s="54"/>
      <c r="J125" s="57"/>
    </row>
    <row r="126" spans="1:10" ht="50" customHeight="1" thickTop="1" thickBot="1" x14ac:dyDescent="0.4">
      <c r="A126" s="54"/>
      <c r="B126" s="56"/>
      <c r="C126" s="55"/>
      <c r="D126" s="46">
        <v>42</v>
      </c>
      <c r="E126" s="46">
        <v>33</v>
      </c>
      <c r="F126" s="55"/>
      <c r="G126" s="55"/>
      <c r="H126" s="55"/>
      <c r="I126" s="54">
        <v>27.29</v>
      </c>
      <c r="J126" s="57"/>
    </row>
    <row r="127" spans="1:10" ht="50" customHeight="1" thickTop="1" thickBot="1" x14ac:dyDescent="0.4">
      <c r="A127" s="54"/>
      <c r="B127" s="56"/>
      <c r="C127" s="52"/>
      <c r="D127" s="46" t="s">
        <v>22</v>
      </c>
      <c r="E127" s="57"/>
      <c r="F127" s="57"/>
      <c r="G127" s="57"/>
      <c r="H127" s="56">
        <v>27.29</v>
      </c>
      <c r="I127" s="56"/>
      <c r="J127" s="57"/>
    </row>
    <row r="128" spans="1:10" ht="50" customHeight="1" thickTop="1" thickBot="1" x14ac:dyDescent="0.4">
      <c r="A128" s="56"/>
      <c r="B128" s="56"/>
      <c r="C128" s="52"/>
      <c r="D128" s="55"/>
      <c r="E128" s="55"/>
      <c r="F128" s="55"/>
      <c r="G128" s="55"/>
      <c r="H128" s="55"/>
      <c r="I128" s="56"/>
      <c r="J128" s="49">
        <v>28</v>
      </c>
    </row>
    <row r="129" spans="1:10" ht="50" customHeight="1" thickTop="1" x14ac:dyDescent="0.35"/>
    <row r="131" spans="1:10" ht="50" customHeight="1" thickBot="1" x14ac:dyDescent="0.4">
      <c r="A131" t="s">
        <v>333</v>
      </c>
    </row>
    <row r="132" spans="1:10" ht="50" customHeight="1" thickTop="1" thickBot="1" x14ac:dyDescent="0.4">
      <c r="A132" s="44">
        <v>12</v>
      </c>
      <c r="B132" s="52"/>
      <c r="C132" s="52"/>
      <c r="D132" s="52"/>
      <c r="E132" s="52"/>
      <c r="F132" s="52"/>
      <c r="G132" s="52"/>
      <c r="H132" s="44">
        <v>7</v>
      </c>
      <c r="I132" s="52"/>
      <c r="J132" s="52"/>
    </row>
    <row r="133" spans="1:10" ht="50" customHeight="1" thickTop="1" thickBot="1" x14ac:dyDescent="0.4">
      <c r="A133" s="52"/>
      <c r="B133" s="52"/>
      <c r="C133" s="45">
        <v>13</v>
      </c>
      <c r="D133" s="46">
        <v>10</v>
      </c>
      <c r="E133" s="52"/>
      <c r="F133" s="52"/>
      <c r="G133" s="44">
        <v>5</v>
      </c>
      <c r="H133" s="52"/>
      <c r="I133" s="46">
        <v>23</v>
      </c>
      <c r="J133" s="52"/>
    </row>
    <row r="134" spans="1:10" ht="50" customHeight="1" thickTop="1" thickBot="1" x14ac:dyDescent="0.4">
      <c r="A134" s="52"/>
      <c r="B134" s="44">
        <v>11</v>
      </c>
      <c r="C134" s="52"/>
      <c r="D134" s="46" t="s">
        <v>22</v>
      </c>
      <c r="E134" s="52"/>
      <c r="F134" s="52"/>
      <c r="G134" s="44">
        <v>8</v>
      </c>
      <c r="H134" s="52"/>
      <c r="I134" s="46">
        <v>6</v>
      </c>
      <c r="J134" s="52"/>
    </row>
    <row r="135" spans="1:10" ht="50" customHeight="1" thickTop="1" thickBot="1" x14ac:dyDescent="0.4">
      <c r="A135" s="52"/>
      <c r="B135" s="52"/>
      <c r="C135" s="46" t="s">
        <v>22</v>
      </c>
      <c r="D135" s="46">
        <v>14</v>
      </c>
      <c r="E135" s="46">
        <v>9</v>
      </c>
      <c r="F135" s="46">
        <v>4</v>
      </c>
      <c r="G135" s="55"/>
      <c r="H135" s="46">
        <v>22</v>
      </c>
      <c r="I135" s="46" t="s">
        <v>22</v>
      </c>
      <c r="J135" s="46">
        <v>24</v>
      </c>
    </row>
    <row r="136" spans="1:10" ht="50" customHeight="1" thickTop="1" thickBot="1" x14ac:dyDescent="0.4">
      <c r="A136" s="54"/>
      <c r="B136" s="52"/>
      <c r="C136" s="46">
        <v>38</v>
      </c>
      <c r="D136" s="44">
        <v>3</v>
      </c>
      <c r="E136" s="52"/>
      <c r="F136" s="56"/>
      <c r="G136" s="55"/>
      <c r="H136" s="55"/>
      <c r="I136" s="55"/>
      <c r="J136" s="55"/>
    </row>
    <row r="137" spans="1:10" ht="50" customHeight="1" thickTop="1" thickBot="1" x14ac:dyDescent="0.4">
      <c r="A137" s="54"/>
      <c r="B137" s="44">
        <v>2</v>
      </c>
      <c r="C137" s="52"/>
      <c r="D137" s="52"/>
      <c r="E137" s="48" t="s">
        <v>22</v>
      </c>
      <c r="F137" s="48">
        <v>34</v>
      </c>
      <c r="G137" s="56"/>
      <c r="H137" s="54"/>
      <c r="I137" s="54"/>
      <c r="J137" s="55"/>
    </row>
    <row r="138" spans="1:10" ht="50" customHeight="1" thickTop="1" thickBot="1" x14ac:dyDescent="0.4">
      <c r="A138" s="54"/>
      <c r="B138" s="55"/>
      <c r="C138" s="55"/>
      <c r="D138" s="46" t="s">
        <v>22</v>
      </c>
      <c r="E138" s="48">
        <v>20</v>
      </c>
      <c r="F138" s="52"/>
      <c r="G138" s="52"/>
      <c r="H138" s="54"/>
      <c r="I138" s="54"/>
      <c r="J138" s="57"/>
    </row>
    <row r="139" spans="1:10" ht="50" customHeight="1" thickTop="1" thickBot="1" x14ac:dyDescent="0.4">
      <c r="A139" s="54"/>
      <c r="B139" s="56"/>
      <c r="C139" s="55"/>
      <c r="D139" s="46">
        <v>42</v>
      </c>
      <c r="E139" s="46">
        <v>33</v>
      </c>
      <c r="F139" s="55"/>
      <c r="G139" s="55"/>
      <c r="H139" s="55"/>
      <c r="I139" s="54">
        <v>27.29</v>
      </c>
      <c r="J139" s="57"/>
    </row>
    <row r="140" spans="1:10" ht="50" customHeight="1" thickTop="1" thickBot="1" x14ac:dyDescent="0.4">
      <c r="A140" s="54"/>
      <c r="B140" s="56"/>
      <c r="C140" s="52"/>
      <c r="D140" s="46" t="s">
        <v>22</v>
      </c>
      <c r="E140" s="57"/>
      <c r="F140" s="57"/>
      <c r="G140" s="57"/>
      <c r="H140" s="56">
        <v>27.29</v>
      </c>
      <c r="I140" s="56"/>
      <c r="J140" s="57"/>
    </row>
    <row r="141" spans="1:10" ht="50" customHeight="1" thickTop="1" thickBot="1" x14ac:dyDescent="0.4">
      <c r="A141" s="56"/>
      <c r="B141" s="56"/>
      <c r="C141" s="52"/>
      <c r="D141" s="55"/>
      <c r="E141" s="55"/>
      <c r="F141" s="55"/>
      <c r="G141" s="55"/>
      <c r="H141" s="55"/>
      <c r="I141" s="56"/>
      <c r="J141" s="49">
        <v>28</v>
      </c>
    </row>
    <row r="142" spans="1:10" ht="50" customHeight="1" thickTop="1" x14ac:dyDescent="0.35"/>
    <row r="143" spans="1:10" ht="50" customHeight="1" x14ac:dyDescent="0.35">
      <c r="A143" t="s">
        <v>336</v>
      </c>
    </row>
    <row r="144" spans="1:10" ht="50" customHeight="1" thickBot="1" x14ac:dyDescent="0.4">
      <c r="A144" t="s">
        <v>337</v>
      </c>
    </row>
    <row r="145" spans="1:10" ht="50" customHeight="1" thickTop="1" thickBot="1" x14ac:dyDescent="0.4">
      <c r="A145" s="44">
        <v>12</v>
      </c>
      <c r="B145" s="52"/>
      <c r="C145" s="52"/>
      <c r="D145" s="52"/>
      <c r="E145" s="52"/>
      <c r="F145" s="52"/>
      <c r="G145" s="52"/>
      <c r="H145" s="52"/>
      <c r="I145" s="52"/>
      <c r="J145" s="52"/>
    </row>
    <row r="146" spans="1:10" ht="50" customHeight="1" thickTop="1" thickBot="1" x14ac:dyDescent="0.4">
      <c r="A146" s="52"/>
      <c r="B146" s="52"/>
      <c r="C146" s="53">
        <v>11.13</v>
      </c>
      <c r="D146" s="54"/>
      <c r="E146" s="52"/>
      <c r="F146" s="52"/>
      <c r="G146" s="44">
        <v>5</v>
      </c>
      <c r="H146" s="52"/>
      <c r="I146" s="46">
        <v>23</v>
      </c>
      <c r="J146" s="52"/>
    </row>
    <row r="147" spans="1:10" ht="50" customHeight="1" thickTop="1" thickBot="1" x14ac:dyDescent="0.4">
      <c r="A147" s="52"/>
      <c r="B147" s="52">
        <v>11.13</v>
      </c>
      <c r="C147" s="52"/>
      <c r="D147" s="54"/>
      <c r="E147" s="52"/>
      <c r="F147" s="52"/>
      <c r="G147" s="44">
        <v>8</v>
      </c>
      <c r="H147" s="52"/>
      <c r="I147" s="46">
        <v>6</v>
      </c>
      <c r="J147" s="52"/>
    </row>
    <row r="148" spans="1:10" ht="50" customHeight="1" thickTop="1" thickBot="1" x14ac:dyDescent="0.4">
      <c r="A148" s="52"/>
      <c r="B148" s="52"/>
      <c r="C148" s="54"/>
      <c r="D148" s="46">
        <v>14</v>
      </c>
      <c r="E148" s="54"/>
      <c r="F148" s="54"/>
      <c r="G148" s="55"/>
      <c r="H148" s="46">
        <v>22</v>
      </c>
      <c r="I148" s="46" t="s">
        <v>22</v>
      </c>
      <c r="J148" s="46">
        <v>24</v>
      </c>
    </row>
    <row r="149" spans="1:10" ht="50" customHeight="1" thickTop="1" thickBot="1" x14ac:dyDescent="0.4">
      <c r="A149" s="54"/>
      <c r="B149" s="52"/>
      <c r="C149" s="54"/>
      <c r="D149" s="52"/>
      <c r="E149" s="52"/>
      <c r="F149" s="56"/>
      <c r="G149" s="55"/>
      <c r="H149" s="55"/>
      <c r="I149" s="55"/>
      <c r="J149" s="55"/>
    </row>
    <row r="150" spans="1:10" ht="50" customHeight="1" thickTop="1" thickBot="1" x14ac:dyDescent="0.4">
      <c r="A150" s="54"/>
      <c r="B150" s="44">
        <v>2</v>
      </c>
      <c r="C150" s="52"/>
      <c r="D150" s="52"/>
      <c r="E150" s="48">
        <v>15</v>
      </c>
      <c r="F150" s="48" t="s">
        <v>22</v>
      </c>
      <c r="G150" s="48"/>
      <c r="H150" s="54"/>
      <c r="I150" s="54"/>
      <c r="J150" s="55"/>
    </row>
    <row r="151" spans="1:10" ht="50" customHeight="1" thickTop="1" thickBot="1" x14ac:dyDescent="0.4">
      <c r="A151" s="54"/>
      <c r="B151" s="55"/>
      <c r="C151" s="55"/>
      <c r="D151" s="46" t="s">
        <v>22</v>
      </c>
      <c r="E151" s="48">
        <v>20</v>
      </c>
      <c r="F151" s="52"/>
      <c r="G151" s="52"/>
      <c r="H151" s="54"/>
      <c r="I151" s="54"/>
      <c r="J151" s="57"/>
    </row>
    <row r="152" spans="1:10" ht="50" customHeight="1" thickTop="1" thickBot="1" x14ac:dyDescent="0.4">
      <c r="A152" s="54"/>
      <c r="B152" s="56"/>
      <c r="C152" s="55"/>
      <c r="D152" s="46">
        <v>42</v>
      </c>
      <c r="E152" s="46">
        <v>33</v>
      </c>
      <c r="F152" s="55"/>
      <c r="G152" s="55"/>
      <c r="H152" s="55"/>
      <c r="I152" s="54">
        <v>27.29</v>
      </c>
      <c r="J152" s="57"/>
    </row>
    <row r="153" spans="1:10" ht="50" customHeight="1" thickTop="1" thickBot="1" x14ac:dyDescent="0.4">
      <c r="A153" s="54"/>
      <c r="B153" s="56"/>
      <c r="C153" s="52"/>
      <c r="D153" s="46" t="s">
        <v>22</v>
      </c>
      <c r="E153" s="57"/>
      <c r="F153" s="57"/>
      <c r="G153" s="57"/>
      <c r="H153" s="56">
        <v>27.29</v>
      </c>
      <c r="I153" s="56"/>
      <c r="J153" s="57"/>
    </row>
    <row r="154" spans="1:10" ht="50" customHeight="1" thickTop="1" thickBot="1" x14ac:dyDescent="0.4">
      <c r="A154" s="56"/>
      <c r="B154" s="56"/>
      <c r="C154" s="52"/>
      <c r="D154" s="55"/>
      <c r="E154" s="55"/>
      <c r="F154" s="55"/>
      <c r="G154" s="55"/>
      <c r="H154" s="55"/>
      <c r="I154" s="56"/>
      <c r="J154" s="49">
        <v>28</v>
      </c>
    </row>
    <row r="155" spans="1:10" ht="50" customHeight="1" thickTop="1" x14ac:dyDescent="0.35"/>
    <row r="157" spans="1:10" ht="50" customHeight="1" thickBot="1" x14ac:dyDescent="0.4">
      <c r="A157" t="s">
        <v>338</v>
      </c>
      <c r="F157" t="s">
        <v>339</v>
      </c>
    </row>
    <row r="158" spans="1:10" ht="50" customHeight="1" thickTop="1" thickBot="1" x14ac:dyDescent="0.4">
      <c r="A158" s="44">
        <v>12</v>
      </c>
      <c r="B158" s="52"/>
      <c r="C158" s="52"/>
      <c r="D158" s="52"/>
      <c r="E158" s="52"/>
      <c r="F158" s="52"/>
      <c r="G158" s="52"/>
      <c r="H158" s="52"/>
      <c r="I158" s="52"/>
      <c r="J158" s="52"/>
    </row>
    <row r="159" spans="1:10" ht="50" customHeight="1" thickTop="1" thickBot="1" x14ac:dyDescent="0.4">
      <c r="A159" s="52"/>
      <c r="B159" s="52"/>
      <c r="C159" s="53">
        <v>11.13</v>
      </c>
      <c r="D159" s="54"/>
      <c r="E159" s="52"/>
      <c r="F159" s="52"/>
      <c r="G159" s="44">
        <v>5</v>
      </c>
      <c r="H159" s="52"/>
      <c r="I159" s="46">
        <v>23</v>
      </c>
      <c r="J159" s="52"/>
    </row>
    <row r="160" spans="1:10" ht="50" customHeight="1" thickTop="1" thickBot="1" x14ac:dyDescent="0.4">
      <c r="A160" s="52"/>
      <c r="B160" s="52">
        <v>11.13</v>
      </c>
      <c r="C160" s="52"/>
      <c r="D160" s="54"/>
      <c r="E160" s="52"/>
      <c r="F160" s="52"/>
      <c r="G160" s="44">
        <v>8</v>
      </c>
      <c r="H160" s="52"/>
      <c r="I160" s="46">
        <v>6</v>
      </c>
      <c r="J160" s="52"/>
    </row>
    <row r="161" spans="1:10" ht="50" customHeight="1" thickTop="1" thickBot="1" x14ac:dyDescent="0.4">
      <c r="A161" s="52"/>
      <c r="B161" s="52"/>
      <c r="C161" s="54"/>
      <c r="D161" s="46">
        <v>14</v>
      </c>
      <c r="E161" s="54"/>
      <c r="F161" s="54"/>
      <c r="G161" s="55"/>
      <c r="H161" s="46">
        <v>22</v>
      </c>
      <c r="I161" s="46" t="s">
        <v>22</v>
      </c>
      <c r="J161" s="46">
        <v>24</v>
      </c>
    </row>
    <row r="162" spans="1:10" ht="50" customHeight="1" thickTop="1" thickBot="1" x14ac:dyDescent="0.4">
      <c r="A162" s="54"/>
      <c r="B162" s="52"/>
      <c r="C162" s="54"/>
      <c r="D162" s="52"/>
      <c r="E162" s="52"/>
      <c r="F162" s="56"/>
      <c r="G162" s="55"/>
      <c r="H162" s="55"/>
      <c r="I162" s="55"/>
      <c r="J162" s="55"/>
    </row>
    <row r="163" spans="1:10" ht="50" customHeight="1" thickTop="1" thickBot="1" x14ac:dyDescent="0.4">
      <c r="A163" s="54"/>
      <c r="B163" s="44">
        <v>2</v>
      </c>
      <c r="C163" s="52"/>
      <c r="D163" s="52"/>
      <c r="E163" s="48">
        <v>15</v>
      </c>
      <c r="F163" s="48" t="s">
        <v>22</v>
      </c>
      <c r="G163" s="48"/>
      <c r="H163" s="54"/>
      <c r="I163" s="54"/>
      <c r="J163" s="55"/>
    </row>
    <row r="164" spans="1:10" ht="50" customHeight="1" thickTop="1" thickBot="1" x14ac:dyDescent="0.4">
      <c r="A164" s="54"/>
      <c r="B164" s="55"/>
      <c r="C164" s="55"/>
      <c r="D164" s="46" t="s">
        <v>22</v>
      </c>
      <c r="E164" s="48">
        <v>20</v>
      </c>
      <c r="F164" s="52"/>
      <c r="G164" s="52"/>
      <c r="H164" s="54"/>
      <c r="I164" s="54"/>
      <c r="J164" s="49">
        <v>47</v>
      </c>
    </row>
    <row r="165" spans="1:10" ht="50" customHeight="1" thickTop="1" thickBot="1" x14ac:dyDescent="0.4">
      <c r="A165" s="54"/>
      <c r="B165" s="56"/>
      <c r="C165" s="55"/>
      <c r="D165" s="46">
        <v>42</v>
      </c>
      <c r="E165" s="46">
        <v>33</v>
      </c>
      <c r="F165" s="55"/>
      <c r="G165" s="55"/>
      <c r="H165" s="55"/>
      <c r="I165" s="54">
        <v>27.29</v>
      </c>
      <c r="J165" s="49" t="s">
        <v>22</v>
      </c>
    </row>
    <row r="166" spans="1:10" ht="50" customHeight="1" thickTop="1" thickBot="1" x14ac:dyDescent="0.4">
      <c r="A166" s="54"/>
      <c r="B166" s="56"/>
      <c r="C166" s="52"/>
      <c r="D166" s="46" t="s">
        <v>22</v>
      </c>
      <c r="E166" s="57"/>
      <c r="F166" s="57"/>
      <c r="G166" s="57"/>
      <c r="H166" s="56">
        <v>27.29</v>
      </c>
      <c r="I166" s="56"/>
      <c r="J166" s="49" t="s">
        <v>22</v>
      </c>
    </row>
    <row r="167" spans="1:10" ht="50" customHeight="1" thickTop="1" thickBot="1" x14ac:dyDescent="0.4">
      <c r="A167" s="56"/>
      <c r="B167" s="56"/>
      <c r="C167" s="52"/>
      <c r="D167" s="55"/>
      <c r="E167" s="55"/>
      <c r="F167" s="55"/>
      <c r="G167" s="55"/>
      <c r="H167" s="55"/>
      <c r="I167" s="48" t="s">
        <v>22</v>
      </c>
      <c r="J167" s="49">
        <v>28</v>
      </c>
    </row>
    <row r="168" spans="1:10" ht="50" customHeight="1" thickTop="1" x14ac:dyDescent="0.35"/>
    <row r="170" spans="1:10" ht="50" customHeight="1" thickBot="1" x14ac:dyDescent="0.4">
      <c r="A170" t="s">
        <v>340</v>
      </c>
      <c r="E170" t="s">
        <v>341</v>
      </c>
    </row>
    <row r="171" spans="1:10" ht="50" customHeight="1" thickTop="1" thickBot="1" x14ac:dyDescent="0.4">
      <c r="A171" s="44">
        <v>12</v>
      </c>
      <c r="B171" s="52"/>
      <c r="C171" s="52"/>
      <c r="D171" s="52"/>
      <c r="E171" s="52"/>
      <c r="F171" s="52"/>
      <c r="G171" s="52"/>
      <c r="H171" s="52"/>
      <c r="I171" s="52"/>
      <c r="J171" s="52"/>
    </row>
    <row r="172" spans="1:10" ht="50" customHeight="1" thickTop="1" thickBot="1" x14ac:dyDescent="0.4">
      <c r="A172" s="52"/>
      <c r="B172" s="52"/>
      <c r="C172" s="53">
        <v>11.13</v>
      </c>
      <c r="D172" s="54"/>
      <c r="E172" s="52"/>
      <c r="F172" s="52"/>
      <c r="G172" s="44">
        <v>5</v>
      </c>
      <c r="H172" s="52"/>
      <c r="I172" s="46">
        <v>23</v>
      </c>
      <c r="J172" s="52"/>
    </row>
    <row r="173" spans="1:10" ht="50" customHeight="1" thickTop="1" thickBot="1" x14ac:dyDescent="0.4">
      <c r="A173" s="52"/>
      <c r="B173" s="52">
        <v>11.13</v>
      </c>
      <c r="C173" s="52"/>
      <c r="D173" s="54"/>
      <c r="E173" s="52"/>
      <c r="F173" s="52"/>
      <c r="G173" s="44">
        <v>8</v>
      </c>
      <c r="H173" s="52"/>
      <c r="I173" s="46">
        <v>6</v>
      </c>
      <c r="J173" s="52"/>
    </row>
    <row r="174" spans="1:10" ht="50" customHeight="1" thickTop="1" thickBot="1" x14ac:dyDescent="0.4">
      <c r="A174" s="52"/>
      <c r="B174" s="52"/>
      <c r="C174" s="54"/>
      <c r="D174" s="46">
        <v>14</v>
      </c>
      <c r="E174" s="54"/>
      <c r="F174" s="54"/>
      <c r="G174" s="55"/>
      <c r="H174" s="46">
        <v>22</v>
      </c>
      <c r="I174" s="46" t="s">
        <v>22</v>
      </c>
      <c r="J174" s="46">
        <v>24</v>
      </c>
    </row>
    <row r="175" spans="1:10" ht="50" customHeight="1" thickTop="1" thickBot="1" x14ac:dyDescent="0.4">
      <c r="A175" s="54"/>
      <c r="B175" s="52"/>
      <c r="C175" s="54"/>
      <c r="D175" s="52"/>
      <c r="E175" s="52"/>
      <c r="F175" s="56"/>
      <c r="G175" s="55"/>
      <c r="H175" s="55"/>
      <c r="I175" s="55"/>
      <c r="J175" s="55"/>
    </row>
    <row r="176" spans="1:10" ht="50" customHeight="1" thickTop="1" thickBot="1" x14ac:dyDescent="0.4">
      <c r="A176" s="54"/>
      <c r="B176" s="44">
        <v>2</v>
      </c>
      <c r="C176" s="52"/>
      <c r="D176" s="52"/>
      <c r="E176" s="48">
        <v>15</v>
      </c>
      <c r="F176" s="48" t="s">
        <v>22</v>
      </c>
      <c r="G176" s="48"/>
      <c r="H176" s="46"/>
      <c r="I176" s="46"/>
      <c r="J176" s="55"/>
    </row>
    <row r="177" spans="1:10" ht="50" customHeight="1" thickTop="1" thickBot="1" x14ac:dyDescent="0.4">
      <c r="A177" s="54"/>
      <c r="B177" s="55"/>
      <c r="C177" s="55"/>
      <c r="D177" s="46" t="s">
        <v>22</v>
      </c>
      <c r="E177" s="48">
        <v>20</v>
      </c>
      <c r="F177" s="52"/>
      <c r="G177" s="52"/>
      <c r="H177" s="46"/>
      <c r="I177" s="46"/>
      <c r="J177" s="49">
        <v>47</v>
      </c>
    </row>
    <row r="178" spans="1:10" ht="50" customHeight="1" thickTop="1" thickBot="1" x14ac:dyDescent="0.4">
      <c r="A178" s="54"/>
      <c r="B178" s="56"/>
      <c r="C178" s="55"/>
      <c r="D178" s="46">
        <v>42</v>
      </c>
      <c r="E178" s="46">
        <v>33</v>
      </c>
      <c r="F178" s="55"/>
      <c r="G178" s="55"/>
      <c r="H178" s="55"/>
      <c r="I178" s="46">
        <v>27</v>
      </c>
      <c r="J178" s="49" t="s">
        <v>22</v>
      </c>
    </row>
    <row r="179" spans="1:10" ht="50" customHeight="1" thickTop="1" thickBot="1" x14ac:dyDescent="0.4">
      <c r="A179" s="54"/>
      <c r="B179" s="56"/>
      <c r="C179" s="52"/>
      <c r="D179" s="46" t="s">
        <v>22</v>
      </c>
      <c r="E179" s="57"/>
      <c r="F179" s="57"/>
      <c r="G179" s="57"/>
      <c r="H179" s="48">
        <v>29</v>
      </c>
      <c r="I179" s="48">
        <v>46</v>
      </c>
      <c r="J179" s="49" t="s">
        <v>22</v>
      </c>
    </row>
    <row r="180" spans="1:10" ht="50" customHeight="1" thickTop="1" thickBot="1" x14ac:dyDescent="0.4">
      <c r="A180" s="56"/>
      <c r="B180" s="56"/>
      <c r="C180" s="52"/>
      <c r="D180" s="55"/>
      <c r="E180" s="55"/>
      <c r="F180" s="55"/>
      <c r="G180" s="55"/>
      <c r="H180" s="55"/>
      <c r="I180" s="48" t="s">
        <v>22</v>
      </c>
      <c r="J180" s="49">
        <v>28</v>
      </c>
    </row>
    <row r="181" spans="1:10" ht="50" customHeight="1" thickTop="1" x14ac:dyDescent="0.35"/>
    <row r="183" spans="1:10" ht="50" customHeight="1" thickBot="1" x14ac:dyDescent="0.4">
      <c r="A183" t="s">
        <v>342</v>
      </c>
    </row>
    <row r="184" spans="1:10" ht="50" customHeight="1" thickTop="1" thickBot="1" x14ac:dyDescent="0.4">
      <c r="A184" s="44">
        <v>12</v>
      </c>
      <c r="B184" s="52"/>
      <c r="C184" s="52"/>
      <c r="D184" s="52"/>
      <c r="E184" s="52"/>
      <c r="F184" s="52"/>
      <c r="G184" s="52"/>
      <c r="H184" s="52"/>
      <c r="I184" s="52"/>
      <c r="J184" s="52"/>
    </row>
    <row r="185" spans="1:10" ht="50" customHeight="1" thickTop="1" thickBot="1" x14ac:dyDescent="0.4">
      <c r="A185" s="52"/>
      <c r="B185" s="52"/>
      <c r="C185" s="53">
        <v>11.13</v>
      </c>
      <c r="D185" s="54"/>
      <c r="E185" s="52"/>
      <c r="F185" s="52"/>
      <c r="G185" s="44">
        <v>5</v>
      </c>
      <c r="H185" s="52"/>
      <c r="I185" s="46">
        <v>23</v>
      </c>
      <c r="J185" s="52"/>
    </row>
    <row r="186" spans="1:10" ht="50" customHeight="1" thickTop="1" thickBot="1" x14ac:dyDescent="0.4">
      <c r="A186" s="52"/>
      <c r="B186" s="52">
        <v>11.13</v>
      </c>
      <c r="C186" s="52"/>
      <c r="D186" s="54"/>
      <c r="E186" s="52"/>
      <c r="F186" s="52"/>
      <c r="G186" s="44">
        <v>8</v>
      </c>
      <c r="H186" s="52"/>
      <c r="I186" s="46">
        <v>6</v>
      </c>
      <c r="J186" s="52"/>
    </row>
    <row r="187" spans="1:10" ht="50" customHeight="1" thickTop="1" thickBot="1" x14ac:dyDescent="0.4">
      <c r="A187" s="52"/>
      <c r="B187" s="52"/>
      <c r="C187" s="54"/>
      <c r="D187" s="46">
        <v>14</v>
      </c>
      <c r="E187" s="54"/>
      <c r="F187" s="54"/>
      <c r="G187" s="55"/>
      <c r="H187" s="46">
        <v>22</v>
      </c>
      <c r="I187" s="46" t="s">
        <v>22</v>
      </c>
      <c r="J187" s="46">
        <v>24</v>
      </c>
    </row>
    <row r="188" spans="1:10" ht="50" customHeight="1" thickTop="1" thickBot="1" x14ac:dyDescent="0.4">
      <c r="A188" s="54"/>
      <c r="B188" s="52"/>
      <c r="C188" s="54"/>
      <c r="D188" s="52"/>
      <c r="E188" s="52"/>
      <c r="F188" s="56"/>
      <c r="G188" s="55"/>
      <c r="H188" s="55"/>
      <c r="I188" s="55"/>
      <c r="J188" s="55"/>
    </row>
    <row r="189" spans="1:10" ht="50" customHeight="1" thickTop="1" thickBot="1" x14ac:dyDescent="0.4">
      <c r="A189" s="54"/>
      <c r="B189" s="44">
        <v>2</v>
      </c>
      <c r="C189" s="52"/>
      <c r="D189" s="52"/>
      <c r="E189" s="48">
        <v>15</v>
      </c>
      <c r="F189" s="48" t="s">
        <v>22</v>
      </c>
      <c r="G189" s="48"/>
      <c r="H189" s="46">
        <v>48</v>
      </c>
      <c r="I189" s="46" t="s">
        <v>22</v>
      </c>
      <c r="J189" s="55"/>
    </row>
    <row r="190" spans="1:10" ht="50" customHeight="1" thickTop="1" thickBot="1" x14ac:dyDescent="0.4">
      <c r="A190" s="54"/>
      <c r="B190" s="55"/>
      <c r="C190" s="55"/>
      <c r="D190" s="46" t="s">
        <v>22</v>
      </c>
      <c r="E190" s="48">
        <v>20</v>
      </c>
      <c r="F190" s="52"/>
      <c r="G190" s="52"/>
      <c r="H190" s="46" t="s">
        <v>22</v>
      </c>
      <c r="I190" s="46" t="s">
        <v>22</v>
      </c>
      <c r="J190" s="49">
        <v>47</v>
      </c>
    </row>
    <row r="191" spans="1:10" ht="50" customHeight="1" thickTop="1" thickBot="1" x14ac:dyDescent="0.4">
      <c r="A191" s="54"/>
      <c r="B191" s="56"/>
      <c r="C191" s="55"/>
      <c r="D191" s="46">
        <v>42</v>
      </c>
      <c r="E191" s="46">
        <v>33</v>
      </c>
      <c r="F191" s="55"/>
      <c r="G191" s="55"/>
      <c r="H191" s="55"/>
      <c r="I191" s="46">
        <v>27</v>
      </c>
      <c r="J191" s="49" t="s">
        <v>22</v>
      </c>
    </row>
    <row r="192" spans="1:10" ht="50" customHeight="1" thickTop="1" thickBot="1" x14ac:dyDescent="0.4">
      <c r="A192" s="54"/>
      <c r="B192" s="56"/>
      <c r="C192" s="52"/>
      <c r="D192" s="46" t="s">
        <v>22</v>
      </c>
      <c r="E192" s="57"/>
      <c r="F192" s="57"/>
      <c r="G192" s="57"/>
      <c r="H192" s="48">
        <v>29</v>
      </c>
      <c r="I192" s="48">
        <v>46</v>
      </c>
      <c r="J192" s="49" t="s">
        <v>22</v>
      </c>
    </row>
    <row r="193" spans="1:10" ht="50" customHeight="1" thickTop="1" thickBot="1" x14ac:dyDescent="0.4">
      <c r="A193" s="56"/>
      <c r="B193" s="56"/>
      <c r="C193" s="52"/>
      <c r="D193" s="55"/>
      <c r="E193" s="55"/>
      <c r="F193" s="55"/>
      <c r="G193" s="55"/>
      <c r="H193" s="55"/>
      <c r="I193" s="48" t="s">
        <v>22</v>
      </c>
      <c r="J193" s="49">
        <v>28</v>
      </c>
    </row>
    <row r="194" spans="1:10" ht="50" customHeight="1" thickTop="1" x14ac:dyDescent="0.35"/>
    <row r="196" spans="1:10" ht="50" customHeight="1" thickBot="1" x14ac:dyDescent="0.4">
      <c r="A196" t="s">
        <v>343</v>
      </c>
    </row>
    <row r="197" spans="1:10" ht="50" customHeight="1" thickTop="1" thickBot="1" x14ac:dyDescent="0.4">
      <c r="A197" s="44">
        <v>12</v>
      </c>
      <c r="B197" s="52"/>
      <c r="C197" s="52"/>
      <c r="D197" s="52"/>
      <c r="E197" s="52"/>
      <c r="F197" s="52"/>
      <c r="G197" s="52"/>
      <c r="H197" s="52"/>
      <c r="I197" s="52"/>
      <c r="J197" s="52"/>
    </row>
    <row r="198" spans="1:10" ht="50" customHeight="1" thickTop="1" thickBot="1" x14ac:dyDescent="0.4">
      <c r="A198" s="52"/>
      <c r="B198" s="52"/>
      <c r="C198" s="53">
        <v>11.13</v>
      </c>
      <c r="D198" s="54"/>
      <c r="E198" s="52"/>
      <c r="F198" s="52"/>
      <c r="G198" s="44">
        <v>5</v>
      </c>
      <c r="H198" s="52"/>
      <c r="I198" s="46">
        <v>23</v>
      </c>
      <c r="J198" s="52"/>
    </row>
    <row r="199" spans="1:10" ht="50" customHeight="1" thickTop="1" thickBot="1" x14ac:dyDescent="0.4">
      <c r="A199" s="52"/>
      <c r="B199" s="52">
        <v>11.13</v>
      </c>
      <c r="C199" s="52"/>
      <c r="D199" s="54"/>
      <c r="E199" s="52"/>
      <c r="F199" s="52"/>
      <c r="G199" s="44">
        <v>8</v>
      </c>
      <c r="H199" s="52"/>
      <c r="I199" s="46">
        <v>6</v>
      </c>
      <c r="J199" s="52"/>
    </row>
    <row r="200" spans="1:10" ht="50" customHeight="1" thickTop="1" thickBot="1" x14ac:dyDescent="0.4">
      <c r="A200" s="52"/>
      <c r="B200" s="52"/>
      <c r="C200" s="54"/>
      <c r="D200" s="46">
        <v>14</v>
      </c>
      <c r="E200" s="54"/>
      <c r="F200" s="54"/>
      <c r="G200" s="47" t="s">
        <v>22</v>
      </c>
      <c r="H200" s="46">
        <v>22</v>
      </c>
      <c r="I200" s="46" t="s">
        <v>22</v>
      </c>
      <c r="J200" s="46">
        <v>24</v>
      </c>
    </row>
    <row r="201" spans="1:10" ht="50" customHeight="1" thickTop="1" thickBot="1" x14ac:dyDescent="0.4">
      <c r="A201" s="54"/>
      <c r="B201" s="52"/>
      <c r="C201" s="54"/>
      <c r="D201" s="52"/>
      <c r="E201" s="52"/>
      <c r="F201" s="56"/>
      <c r="G201" s="47">
        <v>50</v>
      </c>
      <c r="H201" s="47">
        <v>25</v>
      </c>
      <c r="I201" s="47" t="s">
        <v>22</v>
      </c>
      <c r="J201" s="47" t="s">
        <v>22</v>
      </c>
    </row>
    <row r="202" spans="1:10" ht="50" customHeight="1" thickTop="1" thickBot="1" x14ac:dyDescent="0.4">
      <c r="A202" s="54"/>
      <c r="B202" s="44">
        <v>2</v>
      </c>
      <c r="C202" s="52"/>
      <c r="D202" s="52"/>
      <c r="E202" s="48">
        <v>15</v>
      </c>
      <c r="F202" s="48" t="s">
        <v>22</v>
      </c>
      <c r="G202" s="48"/>
      <c r="H202" s="46">
        <v>48</v>
      </c>
      <c r="I202" s="46" t="s">
        <v>22</v>
      </c>
      <c r="J202" s="47" t="s">
        <v>22</v>
      </c>
    </row>
    <row r="203" spans="1:10" ht="50" customHeight="1" thickTop="1" thickBot="1" x14ac:dyDescent="0.4">
      <c r="A203" s="54"/>
      <c r="B203" s="55"/>
      <c r="C203" s="55"/>
      <c r="D203" s="46" t="s">
        <v>22</v>
      </c>
      <c r="E203" s="48">
        <v>20</v>
      </c>
      <c r="F203" s="44">
        <v>49</v>
      </c>
      <c r="G203" s="44">
        <v>26</v>
      </c>
      <c r="H203" s="46" t="s">
        <v>22</v>
      </c>
      <c r="I203" s="46" t="s">
        <v>22</v>
      </c>
      <c r="J203" s="49">
        <v>47</v>
      </c>
    </row>
    <row r="204" spans="1:10" ht="50" customHeight="1" thickTop="1" thickBot="1" x14ac:dyDescent="0.4">
      <c r="A204" s="54"/>
      <c r="B204" s="56"/>
      <c r="C204" s="55"/>
      <c r="D204" s="46">
        <v>42</v>
      </c>
      <c r="E204" s="46">
        <v>33</v>
      </c>
      <c r="F204" s="55"/>
      <c r="G204" s="55"/>
      <c r="H204" s="55"/>
      <c r="I204" s="46">
        <v>27</v>
      </c>
      <c r="J204" s="49" t="s">
        <v>22</v>
      </c>
    </row>
    <row r="205" spans="1:10" ht="50" customHeight="1" thickTop="1" thickBot="1" x14ac:dyDescent="0.4">
      <c r="A205" s="54"/>
      <c r="B205" s="56"/>
      <c r="C205" s="52"/>
      <c r="D205" s="46" t="s">
        <v>22</v>
      </c>
      <c r="E205" s="57"/>
      <c r="F205" s="57"/>
      <c r="G205" s="57"/>
      <c r="H205" s="48">
        <v>29</v>
      </c>
      <c r="I205" s="48">
        <v>46</v>
      </c>
      <c r="J205" s="49" t="s">
        <v>22</v>
      </c>
    </row>
    <row r="206" spans="1:10" ht="50" customHeight="1" thickTop="1" thickBot="1" x14ac:dyDescent="0.4">
      <c r="A206" s="56"/>
      <c r="B206" s="56"/>
      <c r="C206" s="52"/>
      <c r="D206" s="55"/>
      <c r="E206" s="55"/>
      <c r="F206" s="55"/>
      <c r="G206" s="55"/>
      <c r="H206" s="55"/>
      <c r="I206" s="48" t="s">
        <v>22</v>
      </c>
      <c r="J206" s="49">
        <v>28</v>
      </c>
    </row>
    <row r="207" spans="1:10" ht="50" customHeight="1" thickTop="1" x14ac:dyDescent="0.35"/>
    <row r="209" spans="1:10" ht="50" customHeight="1" thickBot="1" x14ac:dyDescent="0.4">
      <c r="A209" t="s">
        <v>344</v>
      </c>
    </row>
    <row r="210" spans="1:10" ht="50" customHeight="1" thickTop="1" thickBot="1" x14ac:dyDescent="0.4">
      <c r="A210" s="44">
        <v>12</v>
      </c>
      <c r="B210" s="52"/>
      <c r="C210" s="52"/>
      <c r="D210" s="52"/>
      <c r="E210" s="52"/>
      <c r="F210" s="52"/>
      <c r="G210" s="52"/>
      <c r="H210" s="44">
        <v>7</v>
      </c>
      <c r="I210" s="52"/>
      <c r="J210" s="52"/>
    </row>
    <row r="211" spans="1:10" ht="50" customHeight="1" thickTop="1" thickBot="1" x14ac:dyDescent="0.4">
      <c r="A211" s="52"/>
      <c r="B211" s="52"/>
      <c r="C211" s="53">
        <v>11.13</v>
      </c>
      <c r="D211" s="54"/>
      <c r="E211" s="52"/>
      <c r="F211" s="52"/>
      <c r="G211" s="44">
        <v>5</v>
      </c>
      <c r="H211" s="52"/>
      <c r="I211" s="46">
        <v>23</v>
      </c>
      <c r="J211" s="52"/>
    </row>
    <row r="212" spans="1:10" ht="50" customHeight="1" thickTop="1" thickBot="1" x14ac:dyDescent="0.4">
      <c r="A212" s="52"/>
      <c r="B212" s="52">
        <v>11.13</v>
      </c>
      <c r="C212" s="52"/>
      <c r="D212" s="54"/>
      <c r="E212" s="52"/>
      <c r="F212" s="52"/>
      <c r="G212" s="44">
        <v>8</v>
      </c>
      <c r="H212" s="52"/>
      <c r="I212" s="46">
        <v>6</v>
      </c>
      <c r="J212" s="52"/>
    </row>
    <row r="213" spans="1:10" ht="50" customHeight="1" thickTop="1" thickBot="1" x14ac:dyDescent="0.4">
      <c r="A213" s="52"/>
      <c r="B213" s="52"/>
      <c r="C213" s="54"/>
      <c r="D213" s="46">
        <v>14</v>
      </c>
      <c r="E213" s="54"/>
      <c r="F213" s="54"/>
      <c r="G213" s="47" t="s">
        <v>22</v>
      </c>
      <c r="H213" s="46">
        <v>22</v>
      </c>
      <c r="I213" s="46" t="s">
        <v>22</v>
      </c>
      <c r="J213" s="46">
        <v>24</v>
      </c>
    </row>
    <row r="214" spans="1:10" ht="50" customHeight="1" thickTop="1" thickBot="1" x14ac:dyDescent="0.4">
      <c r="A214" s="54"/>
      <c r="B214" s="52"/>
      <c r="C214" s="54"/>
      <c r="D214" s="52"/>
      <c r="E214" s="52"/>
      <c r="F214" s="56"/>
      <c r="G214" s="47">
        <v>50</v>
      </c>
      <c r="H214" s="47">
        <v>25</v>
      </c>
      <c r="I214" s="47" t="s">
        <v>22</v>
      </c>
      <c r="J214" s="47" t="s">
        <v>22</v>
      </c>
    </row>
    <row r="215" spans="1:10" ht="50" customHeight="1" thickTop="1" thickBot="1" x14ac:dyDescent="0.4">
      <c r="A215" s="54"/>
      <c r="B215" s="44">
        <v>2</v>
      </c>
      <c r="C215" s="52"/>
      <c r="D215" s="52"/>
      <c r="E215" s="48">
        <v>15</v>
      </c>
      <c r="F215" s="48" t="s">
        <v>22</v>
      </c>
      <c r="G215" s="48"/>
      <c r="H215" s="46">
        <v>48</v>
      </c>
      <c r="I215" s="46" t="s">
        <v>22</v>
      </c>
      <c r="J215" s="47" t="s">
        <v>22</v>
      </c>
    </row>
    <row r="216" spans="1:10" ht="50" customHeight="1" thickTop="1" thickBot="1" x14ac:dyDescent="0.4">
      <c r="A216" s="54"/>
      <c r="B216" s="55"/>
      <c r="C216" s="55"/>
      <c r="D216" s="46" t="s">
        <v>22</v>
      </c>
      <c r="E216" s="48">
        <v>20</v>
      </c>
      <c r="F216" s="44">
        <v>49</v>
      </c>
      <c r="G216" s="44">
        <v>26</v>
      </c>
      <c r="H216" s="46" t="s">
        <v>22</v>
      </c>
      <c r="I216" s="46" t="s">
        <v>22</v>
      </c>
      <c r="J216" s="49">
        <v>47</v>
      </c>
    </row>
    <row r="217" spans="1:10" ht="50" customHeight="1" thickTop="1" thickBot="1" x14ac:dyDescent="0.4">
      <c r="A217" s="54"/>
      <c r="B217" s="56"/>
      <c r="C217" s="55"/>
      <c r="D217" s="46">
        <v>42</v>
      </c>
      <c r="E217" s="46">
        <v>33</v>
      </c>
      <c r="F217" s="55"/>
      <c r="G217" s="55"/>
      <c r="H217" s="55"/>
      <c r="I217" s="46">
        <v>27</v>
      </c>
      <c r="J217" s="49" t="s">
        <v>22</v>
      </c>
    </row>
    <row r="218" spans="1:10" ht="50" customHeight="1" thickTop="1" thickBot="1" x14ac:dyDescent="0.4">
      <c r="A218" s="54"/>
      <c r="B218" s="56"/>
      <c r="C218" s="52"/>
      <c r="D218" s="46" t="s">
        <v>22</v>
      </c>
      <c r="E218" s="57"/>
      <c r="F218" s="57"/>
      <c r="G218" s="57"/>
      <c r="H218" s="48">
        <v>29</v>
      </c>
      <c r="I218" s="48">
        <v>46</v>
      </c>
      <c r="J218" s="49" t="s">
        <v>22</v>
      </c>
    </row>
    <row r="219" spans="1:10" ht="50" customHeight="1" thickTop="1" thickBot="1" x14ac:dyDescent="0.4">
      <c r="A219" s="56"/>
      <c r="B219" s="56"/>
      <c r="C219" s="52"/>
      <c r="D219" s="55"/>
      <c r="E219" s="55"/>
      <c r="F219" s="55"/>
      <c r="G219" s="55"/>
      <c r="H219" s="55"/>
      <c r="I219" s="48" t="s">
        <v>22</v>
      </c>
      <c r="J219" s="49">
        <v>28</v>
      </c>
    </row>
    <row r="220" spans="1:10" ht="50" customHeight="1" thickTop="1" x14ac:dyDescent="0.35"/>
    <row r="222" spans="1:10" ht="50" customHeight="1" thickBot="1" x14ac:dyDescent="0.4">
      <c r="A222" t="s">
        <v>345</v>
      </c>
    </row>
    <row r="223" spans="1:10" ht="50" customHeight="1" thickTop="1" thickBot="1" x14ac:dyDescent="0.4">
      <c r="A223" s="44">
        <v>12</v>
      </c>
      <c r="B223" s="52"/>
      <c r="C223" s="52"/>
      <c r="D223" s="52"/>
      <c r="E223" s="52"/>
      <c r="F223" s="52"/>
      <c r="G223" s="52"/>
      <c r="H223" s="44">
        <v>7</v>
      </c>
      <c r="I223" s="52"/>
      <c r="J223" s="52"/>
    </row>
    <row r="224" spans="1:10" ht="50" customHeight="1" thickTop="1" thickBot="1" x14ac:dyDescent="0.4">
      <c r="A224" s="52"/>
      <c r="B224" s="52"/>
      <c r="C224" s="53">
        <v>11.13</v>
      </c>
      <c r="D224" s="54"/>
      <c r="E224" s="52"/>
      <c r="F224" s="52"/>
      <c r="G224" s="44">
        <v>5</v>
      </c>
      <c r="H224" s="52"/>
      <c r="I224" s="46">
        <v>23</v>
      </c>
      <c r="J224" s="52"/>
    </row>
    <row r="225" spans="1:10" ht="50" customHeight="1" thickTop="1" thickBot="1" x14ac:dyDescent="0.4">
      <c r="A225" s="52"/>
      <c r="B225" s="52">
        <v>11.13</v>
      </c>
      <c r="C225" s="52"/>
      <c r="D225" s="54"/>
      <c r="E225" s="52"/>
      <c r="F225" s="52"/>
      <c r="G225" s="44">
        <v>8</v>
      </c>
      <c r="H225" s="52"/>
      <c r="I225" s="46">
        <v>6</v>
      </c>
      <c r="J225" s="52"/>
    </row>
    <row r="226" spans="1:10" ht="50" customHeight="1" thickTop="1" thickBot="1" x14ac:dyDescent="0.4">
      <c r="A226" s="52"/>
      <c r="B226" s="52"/>
      <c r="C226" s="54"/>
      <c r="D226" s="46">
        <v>14</v>
      </c>
      <c r="E226" s="54"/>
      <c r="F226" s="54"/>
      <c r="G226" s="47" t="s">
        <v>22</v>
      </c>
      <c r="H226" s="46">
        <v>22</v>
      </c>
      <c r="I226" s="46" t="s">
        <v>22</v>
      </c>
      <c r="J226" s="46">
        <v>24</v>
      </c>
    </row>
    <row r="227" spans="1:10" ht="50" customHeight="1" thickTop="1" thickBot="1" x14ac:dyDescent="0.4">
      <c r="A227" s="54"/>
      <c r="B227" s="52"/>
      <c r="C227" s="54"/>
      <c r="D227" s="52"/>
      <c r="E227" s="52"/>
      <c r="F227" s="56"/>
      <c r="G227" s="47">
        <v>50</v>
      </c>
      <c r="H227" s="47">
        <v>25</v>
      </c>
      <c r="I227" s="47" t="s">
        <v>22</v>
      </c>
      <c r="J227" s="47" t="s">
        <v>22</v>
      </c>
    </row>
    <row r="228" spans="1:10" ht="50" customHeight="1" thickTop="1" thickBot="1" x14ac:dyDescent="0.4">
      <c r="A228" s="54"/>
      <c r="B228" s="44">
        <v>2</v>
      </c>
      <c r="C228" s="52"/>
      <c r="D228" s="52"/>
      <c r="E228" s="48">
        <v>15</v>
      </c>
      <c r="F228" s="48" t="s">
        <v>22</v>
      </c>
      <c r="G228" s="48"/>
      <c r="H228" s="46">
        <v>48</v>
      </c>
      <c r="I228" s="46" t="s">
        <v>22</v>
      </c>
      <c r="J228" s="47" t="s">
        <v>22</v>
      </c>
    </row>
    <row r="229" spans="1:10" ht="50" customHeight="1" thickTop="1" thickBot="1" x14ac:dyDescent="0.4">
      <c r="A229" s="54"/>
      <c r="B229" s="55"/>
      <c r="C229" s="55"/>
      <c r="D229" s="46" t="s">
        <v>22</v>
      </c>
      <c r="E229" s="48">
        <v>20</v>
      </c>
      <c r="F229" s="44">
        <v>49</v>
      </c>
      <c r="G229" s="44">
        <v>26</v>
      </c>
      <c r="H229" s="46" t="s">
        <v>22</v>
      </c>
      <c r="I229" s="46" t="s">
        <v>22</v>
      </c>
      <c r="J229" s="49">
        <v>47</v>
      </c>
    </row>
    <row r="230" spans="1:10" ht="50" customHeight="1" thickTop="1" thickBot="1" x14ac:dyDescent="0.4">
      <c r="A230" s="54"/>
      <c r="B230" s="56"/>
      <c r="C230" s="55"/>
      <c r="D230" s="46">
        <v>42</v>
      </c>
      <c r="E230" s="46">
        <v>33</v>
      </c>
      <c r="F230" s="47">
        <v>30</v>
      </c>
      <c r="G230" s="55"/>
      <c r="H230" s="55"/>
      <c r="I230" s="46">
        <v>27</v>
      </c>
      <c r="J230" s="49" t="s">
        <v>22</v>
      </c>
    </row>
    <row r="231" spans="1:10" ht="50" customHeight="1" thickTop="1" thickBot="1" x14ac:dyDescent="0.4">
      <c r="A231" s="54"/>
      <c r="B231" s="56"/>
      <c r="C231" s="52"/>
      <c r="D231" s="46" t="s">
        <v>22</v>
      </c>
      <c r="E231" s="57"/>
      <c r="F231" s="57"/>
      <c r="G231" s="57"/>
      <c r="H231" s="48">
        <v>29</v>
      </c>
      <c r="I231" s="48">
        <v>46</v>
      </c>
      <c r="J231" s="49" t="s">
        <v>22</v>
      </c>
    </row>
    <row r="232" spans="1:10" ht="50" customHeight="1" thickTop="1" thickBot="1" x14ac:dyDescent="0.4">
      <c r="A232" s="56"/>
      <c r="B232" s="56"/>
      <c r="C232" s="52"/>
      <c r="D232" s="55"/>
      <c r="E232" s="55"/>
      <c r="F232" s="55"/>
      <c r="G232" s="55"/>
      <c r="H232" s="55"/>
      <c r="I232" s="48" t="s">
        <v>22</v>
      </c>
      <c r="J232" s="49">
        <v>28</v>
      </c>
    </row>
    <row r="233" spans="1:10" ht="50" customHeight="1" thickTop="1" x14ac:dyDescent="0.35"/>
    <row r="235" spans="1:10" ht="50" customHeight="1" thickBot="1" x14ac:dyDescent="0.4">
      <c r="A235" t="s">
        <v>346</v>
      </c>
    </row>
    <row r="236" spans="1:10" ht="50" customHeight="1" thickTop="1" thickBot="1" x14ac:dyDescent="0.4">
      <c r="A236" s="44">
        <v>12</v>
      </c>
      <c r="B236" s="52"/>
      <c r="C236" s="52"/>
      <c r="D236" s="52"/>
      <c r="E236" s="52"/>
      <c r="F236" s="52"/>
      <c r="G236" s="52"/>
      <c r="H236" s="44">
        <v>7</v>
      </c>
      <c r="I236" s="52"/>
      <c r="J236" s="52"/>
    </row>
    <row r="237" spans="1:10" ht="50" customHeight="1" thickTop="1" thickBot="1" x14ac:dyDescent="0.4">
      <c r="A237" s="52"/>
      <c r="B237" s="52"/>
      <c r="C237" s="53">
        <v>11.13</v>
      </c>
      <c r="D237" s="54"/>
      <c r="E237" s="52"/>
      <c r="F237" s="52"/>
      <c r="G237" s="44">
        <v>5</v>
      </c>
      <c r="H237" s="52"/>
      <c r="I237" s="46">
        <v>23</v>
      </c>
      <c r="J237" s="52"/>
    </row>
    <row r="238" spans="1:10" ht="50" customHeight="1" thickTop="1" thickBot="1" x14ac:dyDescent="0.4">
      <c r="A238" s="52"/>
      <c r="B238" s="52">
        <v>11.13</v>
      </c>
      <c r="C238" s="52"/>
      <c r="D238" s="54"/>
      <c r="E238" s="52"/>
      <c r="F238" s="52"/>
      <c r="G238" s="44">
        <v>8</v>
      </c>
      <c r="H238" s="52"/>
      <c r="I238" s="46">
        <v>6</v>
      </c>
      <c r="J238" s="52"/>
    </row>
    <row r="239" spans="1:10" ht="50" customHeight="1" thickTop="1" thickBot="1" x14ac:dyDescent="0.4">
      <c r="A239" s="52"/>
      <c r="B239" s="52"/>
      <c r="C239" s="54"/>
      <c r="D239" s="46">
        <v>14</v>
      </c>
      <c r="E239" s="54"/>
      <c r="F239" s="54"/>
      <c r="G239" s="47" t="s">
        <v>22</v>
      </c>
      <c r="H239" s="46">
        <v>22</v>
      </c>
      <c r="I239" s="46" t="s">
        <v>22</v>
      </c>
      <c r="J239" s="46">
        <v>24</v>
      </c>
    </row>
    <row r="240" spans="1:10" ht="50" customHeight="1" thickTop="1" thickBot="1" x14ac:dyDescent="0.4">
      <c r="A240" s="54"/>
      <c r="B240" s="52"/>
      <c r="C240" s="54"/>
      <c r="D240" s="52"/>
      <c r="E240" s="52"/>
      <c r="F240" s="56"/>
      <c r="G240" s="47">
        <v>50</v>
      </c>
      <c r="H240" s="47">
        <v>25</v>
      </c>
      <c r="I240" s="47" t="s">
        <v>22</v>
      </c>
      <c r="J240" s="47" t="s">
        <v>22</v>
      </c>
    </row>
    <row r="241" spans="1:10" ht="50" customHeight="1" thickTop="1" thickBot="1" x14ac:dyDescent="0.4">
      <c r="A241" s="54"/>
      <c r="B241" s="44">
        <v>2</v>
      </c>
      <c r="C241" s="52"/>
      <c r="D241" s="52"/>
      <c r="E241" s="48">
        <v>15</v>
      </c>
      <c r="F241" s="48" t="s">
        <v>22</v>
      </c>
      <c r="G241" s="48"/>
      <c r="H241" s="46">
        <v>48</v>
      </c>
      <c r="I241" s="46" t="s">
        <v>22</v>
      </c>
      <c r="J241" s="47" t="s">
        <v>22</v>
      </c>
    </row>
    <row r="242" spans="1:10" ht="50" customHeight="1" thickTop="1" thickBot="1" x14ac:dyDescent="0.4">
      <c r="A242" s="54"/>
      <c r="B242" s="55"/>
      <c r="C242" s="55"/>
      <c r="D242" s="46" t="s">
        <v>22</v>
      </c>
      <c r="E242" s="48">
        <v>20</v>
      </c>
      <c r="F242" s="44">
        <v>49</v>
      </c>
      <c r="G242" s="44">
        <v>26</v>
      </c>
      <c r="H242" s="46" t="s">
        <v>22</v>
      </c>
      <c r="I242" s="46" t="s">
        <v>22</v>
      </c>
      <c r="J242" s="49">
        <v>47</v>
      </c>
    </row>
    <row r="243" spans="1:10" ht="50" customHeight="1" thickTop="1" thickBot="1" x14ac:dyDescent="0.4">
      <c r="A243" s="54"/>
      <c r="B243" s="56"/>
      <c r="C243" s="55"/>
      <c r="D243" s="46">
        <v>42</v>
      </c>
      <c r="E243" s="46">
        <v>33</v>
      </c>
      <c r="F243" s="47">
        <v>30</v>
      </c>
      <c r="G243" s="47">
        <v>45</v>
      </c>
      <c r="H243" s="47" t="s">
        <v>22</v>
      </c>
      <c r="I243" s="46">
        <v>27</v>
      </c>
      <c r="J243" s="49" t="s">
        <v>22</v>
      </c>
    </row>
    <row r="244" spans="1:10" ht="50" customHeight="1" thickTop="1" thickBot="1" x14ac:dyDescent="0.4">
      <c r="A244" s="54"/>
      <c r="B244" s="56"/>
      <c r="C244" s="52"/>
      <c r="D244" s="46" t="s">
        <v>22</v>
      </c>
      <c r="E244" s="57"/>
      <c r="F244" s="57"/>
      <c r="G244" s="57"/>
      <c r="H244" s="48">
        <v>29</v>
      </c>
      <c r="I244" s="48">
        <v>46</v>
      </c>
      <c r="J244" s="49" t="s">
        <v>22</v>
      </c>
    </row>
    <row r="245" spans="1:10" ht="50" customHeight="1" thickTop="1" thickBot="1" x14ac:dyDescent="0.4">
      <c r="A245" s="56"/>
      <c r="B245" s="56"/>
      <c r="C245" s="52"/>
      <c r="D245" s="55"/>
      <c r="E245" s="47">
        <v>31</v>
      </c>
      <c r="F245" s="55"/>
      <c r="G245" s="55"/>
      <c r="H245" s="55"/>
      <c r="I245" s="48" t="s">
        <v>22</v>
      </c>
      <c r="J245" s="49">
        <v>28</v>
      </c>
    </row>
    <row r="246" spans="1:10" ht="50" customHeight="1" thickTop="1" x14ac:dyDescent="0.35"/>
    <row r="248" spans="1:10" ht="50" customHeight="1" thickBot="1" x14ac:dyDescent="0.4">
      <c r="A248" t="s">
        <v>347</v>
      </c>
    </row>
    <row r="249" spans="1:10" ht="50" customHeight="1" thickTop="1" thickBot="1" x14ac:dyDescent="0.4">
      <c r="A249" s="44">
        <v>12</v>
      </c>
      <c r="B249" s="52"/>
      <c r="C249" s="52"/>
      <c r="D249" s="52"/>
      <c r="E249" s="52"/>
      <c r="F249" s="52"/>
      <c r="G249" s="52"/>
      <c r="H249" s="44">
        <v>7</v>
      </c>
      <c r="I249" s="52"/>
      <c r="J249" s="52"/>
    </row>
    <row r="250" spans="1:10" ht="50" customHeight="1" thickTop="1" thickBot="1" x14ac:dyDescent="0.4">
      <c r="A250" s="52"/>
      <c r="B250" s="52"/>
      <c r="C250" s="53">
        <v>11.13</v>
      </c>
      <c r="D250" s="54"/>
      <c r="E250" s="52"/>
      <c r="F250" s="52"/>
      <c r="G250" s="44">
        <v>5</v>
      </c>
      <c r="H250" s="52"/>
      <c r="I250" s="46">
        <v>23</v>
      </c>
      <c r="J250" s="52"/>
    </row>
    <row r="251" spans="1:10" ht="50" customHeight="1" thickTop="1" thickBot="1" x14ac:dyDescent="0.4">
      <c r="A251" s="52"/>
      <c r="B251" s="52">
        <v>11.13</v>
      </c>
      <c r="C251" s="52"/>
      <c r="D251" s="54"/>
      <c r="E251" s="52"/>
      <c r="F251" s="52"/>
      <c r="G251" s="44">
        <v>8</v>
      </c>
      <c r="H251" s="52"/>
      <c r="I251" s="46">
        <v>6</v>
      </c>
      <c r="J251" s="52"/>
    </row>
    <row r="252" spans="1:10" ht="50" customHeight="1" thickTop="1" thickBot="1" x14ac:dyDescent="0.4">
      <c r="A252" s="52"/>
      <c r="B252" s="52"/>
      <c r="C252" s="54"/>
      <c r="D252" s="46">
        <v>14</v>
      </c>
      <c r="E252" s="54"/>
      <c r="F252" s="54"/>
      <c r="G252" s="47" t="s">
        <v>22</v>
      </c>
      <c r="H252" s="46">
        <v>22</v>
      </c>
      <c r="I252" s="46" t="s">
        <v>22</v>
      </c>
      <c r="J252" s="46">
        <v>24</v>
      </c>
    </row>
    <row r="253" spans="1:10" ht="50" customHeight="1" thickTop="1" thickBot="1" x14ac:dyDescent="0.4">
      <c r="A253" s="54"/>
      <c r="B253" s="52"/>
      <c r="C253" s="54"/>
      <c r="D253" s="52"/>
      <c r="E253" s="52"/>
      <c r="F253" s="56"/>
      <c r="G253" s="47">
        <v>50</v>
      </c>
      <c r="H253" s="47">
        <v>25</v>
      </c>
      <c r="I253" s="47" t="s">
        <v>22</v>
      </c>
      <c r="J253" s="47" t="s">
        <v>22</v>
      </c>
    </row>
    <row r="254" spans="1:10" ht="50" customHeight="1" thickTop="1" thickBot="1" x14ac:dyDescent="0.4">
      <c r="A254" s="54"/>
      <c r="B254" s="44">
        <v>2</v>
      </c>
      <c r="C254" s="52"/>
      <c r="D254" s="52"/>
      <c r="E254" s="48">
        <v>15</v>
      </c>
      <c r="F254" s="48" t="s">
        <v>22</v>
      </c>
      <c r="G254" s="48"/>
      <c r="H254" s="46">
        <v>48</v>
      </c>
      <c r="I254" s="46" t="s">
        <v>22</v>
      </c>
      <c r="J254" s="47" t="s">
        <v>22</v>
      </c>
    </row>
    <row r="255" spans="1:10" ht="50" customHeight="1" thickTop="1" thickBot="1" x14ac:dyDescent="0.4">
      <c r="A255" s="54"/>
      <c r="B255" s="55"/>
      <c r="C255" s="55"/>
      <c r="D255" s="46" t="s">
        <v>22</v>
      </c>
      <c r="E255" s="48">
        <v>20</v>
      </c>
      <c r="F255" s="44">
        <v>49</v>
      </c>
      <c r="G255" s="44">
        <v>26</v>
      </c>
      <c r="H255" s="46" t="s">
        <v>22</v>
      </c>
      <c r="I255" s="46" t="s">
        <v>22</v>
      </c>
      <c r="J255" s="49">
        <v>47</v>
      </c>
    </row>
    <row r="256" spans="1:10" ht="50" customHeight="1" thickTop="1" thickBot="1" x14ac:dyDescent="0.4">
      <c r="A256" s="54"/>
      <c r="B256" s="56"/>
      <c r="C256" s="55"/>
      <c r="D256" s="46">
        <v>42</v>
      </c>
      <c r="E256" s="46">
        <v>33</v>
      </c>
      <c r="F256" s="47">
        <v>30</v>
      </c>
      <c r="G256" s="47">
        <v>45</v>
      </c>
      <c r="H256" s="47" t="s">
        <v>22</v>
      </c>
      <c r="I256" s="46">
        <v>27</v>
      </c>
      <c r="J256" s="49" t="s">
        <v>22</v>
      </c>
    </row>
    <row r="257" spans="1:10" ht="50" customHeight="1" thickTop="1" thickBot="1" x14ac:dyDescent="0.4">
      <c r="A257" s="54"/>
      <c r="B257" s="56"/>
      <c r="C257" s="52"/>
      <c r="D257" s="46" t="s">
        <v>22</v>
      </c>
      <c r="E257" s="57"/>
      <c r="F257" s="49">
        <v>43</v>
      </c>
      <c r="G257" s="57"/>
      <c r="H257" s="48">
        <v>29</v>
      </c>
      <c r="I257" s="48">
        <v>46</v>
      </c>
      <c r="J257" s="49" t="s">
        <v>22</v>
      </c>
    </row>
    <row r="258" spans="1:10" ht="50" customHeight="1" thickTop="1" thickBot="1" x14ac:dyDescent="0.4">
      <c r="A258" s="56"/>
      <c r="B258" s="56"/>
      <c r="C258" s="52"/>
      <c r="D258" s="47" t="s">
        <v>22</v>
      </c>
      <c r="E258" s="47">
        <v>31</v>
      </c>
      <c r="F258" s="47" t="s">
        <v>22</v>
      </c>
      <c r="G258" s="47" t="s">
        <v>22</v>
      </c>
      <c r="H258" s="47">
        <v>44</v>
      </c>
      <c r="I258" s="48" t="s">
        <v>22</v>
      </c>
      <c r="J258" s="49">
        <v>28</v>
      </c>
    </row>
    <row r="259" spans="1:10" ht="50" customHeight="1" thickTop="1" x14ac:dyDescent="0.35"/>
    <row r="261" spans="1:10" ht="50" customHeight="1" thickBot="1" x14ac:dyDescent="0.4">
      <c r="A261" t="s">
        <v>348</v>
      </c>
    </row>
    <row r="262" spans="1:10" ht="50" customHeight="1" thickTop="1" thickBot="1" x14ac:dyDescent="0.4">
      <c r="A262" s="44">
        <v>12</v>
      </c>
      <c r="B262" s="52"/>
      <c r="C262" s="52"/>
      <c r="D262" s="52"/>
      <c r="E262" s="52"/>
      <c r="F262" s="52"/>
      <c r="G262" s="52"/>
      <c r="H262" s="44">
        <v>7</v>
      </c>
      <c r="I262" s="52"/>
      <c r="J262" s="52"/>
    </row>
    <row r="263" spans="1:10" ht="50" customHeight="1" thickTop="1" thickBot="1" x14ac:dyDescent="0.4">
      <c r="A263" s="52"/>
      <c r="B263" s="52"/>
      <c r="C263" s="53">
        <v>11.13</v>
      </c>
      <c r="D263" s="54"/>
      <c r="E263" s="52"/>
      <c r="F263" s="52"/>
      <c r="G263" s="44">
        <v>5</v>
      </c>
      <c r="H263" s="52"/>
      <c r="I263" s="46">
        <v>23</v>
      </c>
      <c r="J263" s="52"/>
    </row>
    <row r="264" spans="1:10" ht="50" customHeight="1" thickTop="1" thickBot="1" x14ac:dyDescent="0.4">
      <c r="A264" s="52"/>
      <c r="B264" s="52">
        <v>11.13</v>
      </c>
      <c r="C264" s="52"/>
      <c r="D264" s="54"/>
      <c r="E264" s="52"/>
      <c r="F264" s="52"/>
      <c r="G264" s="44">
        <v>8</v>
      </c>
      <c r="H264" s="52"/>
      <c r="I264" s="46">
        <v>6</v>
      </c>
      <c r="J264" s="52"/>
    </row>
    <row r="265" spans="1:10" ht="50" customHeight="1" thickTop="1" thickBot="1" x14ac:dyDescent="0.4">
      <c r="A265" s="52"/>
      <c r="B265" s="52"/>
      <c r="C265" s="54"/>
      <c r="D265" s="46">
        <v>14</v>
      </c>
      <c r="E265" s="54"/>
      <c r="F265" s="54"/>
      <c r="G265" s="47" t="s">
        <v>22</v>
      </c>
      <c r="H265" s="46">
        <v>22</v>
      </c>
      <c r="I265" s="46" t="s">
        <v>22</v>
      </c>
      <c r="J265" s="46">
        <v>24</v>
      </c>
    </row>
    <row r="266" spans="1:10" ht="50" customHeight="1" thickTop="1" thickBot="1" x14ac:dyDescent="0.4">
      <c r="A266" s="54"/>
      <c r="B266" s="52"/>
      <c r="C266" s="54"/>
      <c r="D266" s="52"/>
      <c r="E266" s="52"/>
      <c r="F266" s="56"/>
      <c r="G266" s="47">
        <v>50</v>
      </c>
      <c r="H266" s="47">
        <v>25</v>
      </c>
      <c r="I266" s="47" t="s">
        <v>22</v>
      </c>
      <c r="J266" s="47" t="s">
        <v>22</v>
      </c>
    </row>
    <row r="267" spans="1:10" ht="50" customHeight="1" thickTop="1" thickBot="1" x14ac:dyDescent="0.4">
      <c r="A267" s="54"/>
      <c r="B267" s="44">
        <v>2</v>
      </c>
      <c r="C267" s="52"/>
      <c r="D267" s="52"/>
      <c r="E267" s="48">
        <v>15</v>
      </c>
      <c r="F267" s="48" t="s">
        <v>22</v>
      </c>
      <c r="G267" s="48"/>
      <c r="H267" s="46">
        <v>48</v>
      </c>
      <c r="I267" s="46" t="s">
        <v>22</v>
      </c>
      <c r="J267" s="47" t="s">
        <v>22</v>
      </c>
    </row>
    <row r="268" spans="1:10" ht="50" customHeight="1" thickTop="1" thickBot="1" x14ac:dyDescent="0.4">
      <c r="A268" s="54"/>
      <c r="B268" s="55"/>
      <c r="C268" s="55"/>
      <c r="D268" s="46" t="s">
        <v>22</v>
      </c>
      <c r="E268" s="48">
        <v>20</v>
      </c>
      <c r="F268" s="44">
        <v>49</v>
      </c>
      <c r="G268" s="44">
        <v>26</v>
      </c>
      <c r="H268" s="46" t="s">
        <v>22</v>
      </c>
      <c r="I268" s="46" t="s">
        <v>22</v>
      </c>
      <c r="J268" s="49">
        <v>47</v>
      </c>
    </row>
    <row r="269" spans="1:10" ht="50" customHeight="1" thickTop="1" thickBot="1" x14ac:dyDescent="0.4">
      <c r="A269" s="54"/>
      <c r="B269" s="56"/>
      <c r="C269" s="55"/>
      <c r="D269" s="46">
        <v>42</v>
      </c>
      <c r="E269" s="46">
        <v>33</v>
      </c>
      <c r="F269" s="47">
        <v>30</v>
      </c>
      <c r="G269" s="47">
        <v>45</v>
      </c>
      <c r="H269" s="47" t="s">
        <v>22</v>
      </c>
      <c r="I269" s="46">
        <v>27</v>
      </c>
      <c r="J269" s="49" t="s">
        <v>22</v>
      </c>
    </row>
    <row r="270" spans="1:10" ht="50" customHeight="1" thickTop="1" thickBot="1" x14ac:dyDescent="0.4">
      <c r="A270" s="54"/>
      <c r="B270" s="56"/>
      <c r="C270" s="44">
        <v>36</v>
      </c>
      <c r="D270" s="46" t="s">
        <v>22</v>
      </c>
      <c r="E270" s="49" t="s">
        <v>22</v>
      </c>
      <c r="F270" s="49">
        <v>43</v>
      </c>
      <c r="G270" s="49">
        <v>32</v>
      </c>
      <c r="H270" s="48">
        <v>29</v>
      </c>
      <c r="I270" s="48">
        <v>46</v>
      </c>
      <c r="J270" s="49" t="s">
        <v>22</v>
      </c>
    </row>
    <row r="271" spans="1:10" ht="50" customHeight="1" thickTop="1" thickBot="1" x14ac:dyDescent="0.4">
      <c r="A271" s="56"/>
      <c r="B271" s="56"/>
      <c r="C271" s="44">
        <v>39</v>
      </c>
      <c r="D271" s="47" t="s">
        <v>22</v>
      </c>
      <c r="E271" s="47">
        <v>31</v>
      </c>
      <c r="F271" s="47" t="s">
        <v>22</v>
      </c>
      <c r="G271" s="47" t="s">
        <v>22</v>
      </c>
      <c r="H271" s="47">
        <v>44</v>
      </c>
      <c r="I271" s="48" t="s">
        <v>22</v>
      </c>
      <c r="J271" s="49">
        <v>28</v>
      </c>
    </row>
    <row r="272" spans="1:10" ht="50" customHeight="1" thickTop="1" x14ac:dyDescent="0.35"/>
    <row r="274" spans="1:10" ht="50" customHeight="1" thickBot="1" x14ac:dyDescent="0.4">
      <c r="A274" t="s">
        <v>349</v>
      </c>
    </row>
    <row r="275" spans="1:10" ht="50" customHeight="1" thickTop="1" thickBot="1" x14ac:dyDescent="0.4">
      <c r="A275" s="44">
        <v>12</v>
      </c>
      <c r="B275" s="52"/>
      <c r="C275" s="52"/>
      <c r="D275" s="52"/>
      <c r="E275" s="52"/>
      <c r="F275" s="52"/>
      <c r="G275" s="52"/>
      <c r="H275" s="44">
        <v>7</v>
      </c>
      <c r="I275" s="52"/>
      <c r="J275" s="52"/>
    </row>
    <row r="276" spans="1:10" ht="50" customHeight="1" thickTop="1" thickBot="1" x14ac:dyDescent="0.4">
      <c r="A276" s="52"/>
      <c r="B276" s="52"/>
      <c r="C276" s="53">
        <v>11.13</v>
      </c>
      <c r="D276" s="54"/>
      <c r="E276" s="52"/>
      <c r="F276" s="52"/>
      <c r="G276" s="44">
        <v>5</v>
      </c>
      <c r="H276" s="52"/>
      <c r="I276" s="46">
        <v>23</v>
      </c>
      <c r="J276" s="52"/>
    </row>
    <row r="277" spans="1:10" ht="50" customHeight="1" thickTop="1" thickBot="1" x14ac:dyDescent="0.4">
      <c r="A277" s="52"/>
      <c r="B277" s="52">
        <v>11.13</v>
      </c>
      <c r="C277" s="52"/>
      <c r="D277" s="54"/>
      <c r="E277" s="52"/>
      <c r="F277" s="52"/>
      <c r="G277" s="44">
        <v>8</v>
      </c>
      <c r="H277" s="52"/>
      <c r="I277" s="46">
        <v>6</v>
      </c>
      <c r="J277" s="52"/>
    </row>
    <row r="278" spans="1:10" ht="50" customHeight="1" thickTop="1" thickBot="1" x14ac:dyDescent="0.4">
      <c r="A278" s="52"/>
      <c r="B278" s="52"/>
      <c r="C278" s="54"/>
      <c r="D278" s="46">
        <v>14</v>
      </c>
      <c r="E278" s="54"/>
      <c r="F278" s="54"/>
      <c r="G278" s="47" t="s">
        <v>22</v>
      </c>
      <c r="H278" s="46">
        <v>22</v>
      </c>
      <c r="I278" s="46" t="s">
        <v>22</v>
      </c>
      <c r="J278" s="46">
        <v>24</v>
      </c>
    </row>
    <row r="279" spans="1:10" ht="50" customHeight="1" thickTop="1" thickBot="1" x14ac:dyDescent="0.4">
      <c r="A279" s="54"/>
      <c r="B279" s="52"/>
      <c r="C279" s="54"/>
      <c r="D279" s="52"/>
      <c r="E279" s="52"/>
      <c r="F279" s="56"/>
      <c r="G279" s="47">
        <v>50</v>
      </c>
      <c r="H279" s="47">
        <v>25</v>
      </c>
      <c r="I279" s="47" t="s">
        <v>22</v>
      </c>
      <c r="J279" s="47" t="s">
        <v>22</v>
      </c>
    </row>
    <row r="280" spans="1:10" ht="50" customHeight="1" thickTop="1" thickBot="1" x14ac:dyDescent="0.4">
      <c r="A280" s="54"/>
      <c r="B280" s="44">
        <v>2</v>
      </c>
      <c r="C280" s="52"/>
      <c r="D280" s="52"/>
      <c r="E280" s="48">
        <v>15</v>
      </c>
      <c r="F280" s="48" t="s">
        <v>22</v>
      </c>
      <c r="G280" s="48"/>
      <c r="H280" s="46">
        <v>48</v>
      </c>
      <c r="I280" s="46" t="s">
        <v>22</v>
      </c>
      <c r="J280" s="47" t="s">
        <v>22</v>
      </c>
    </row>
    <row r="281" spans="1:10" ht="50" customHeight="1" thickTop="1" thickBot="1" x14ac:dyDescent="0.4">
      <c r="A281" s="54"/>
      <c r="B281" s="55"/>
      <c r="C281" s="47">
        <v>34</v>
      </c>
      <c r="D281" s="46" t="s">
        <v>22</v>
      </c>
      <c r="E281" s="48">
        <v>20</v>
      </c>
      <c r="F281" s="44">
        <v>49</v>
      </c>
      <c r="G281" s="44">
        <v>26</v>
      </c>
      <c r="H281" s="46" t="s">
        <v>22</v>
      </c>
      <c r="I281" s="46" t="s">
        <v>22</v>
      </c>
      <c r="J281" s="49">
        <v>47</v>
      </c>
    </row>
    <row r="282" spans="1:10" ht="50" customHeight="1" thickTop="1" thickBot="1" x14ac:dyDescent="0.4">
      <c r="A282" s="46">
        <v>35</v>
      </c>
      <c r="B282" s="56"/>
      <c r="C282" s="55"/>
      <c r="D282" s="46">
        <v>42</v>
      </c>
      <c r="E282" s="46">
        <v>33</v>
      </c>
      <c r="F282" s="47">
        <v>30</v>
      </c>
      <c r="G282" s="47">
        <v>45</v>
      </c>
      <c r="H282" s="47" t="s">
        <v>22</v>
      </c>
      <c r="I282" s="46">
        <v>27</v>
      </c>
      <c r="J282" s="49" t="s">
        <v>22</v>
      </c>
    </row>
    <row r="283" spans="1:10" ht="50" customHeight="1" thickTop="1" thickBot="1" x14ac:dyDescent="0.4">
      <c r="A283" s="54"/>
      <c r="B283" s="56"/>
      <c r="C283" s="44">
        <v>36</v>
      </c>
      <c r="D283" s="46" t="s">
        <v>22</v>
      </c>
      <c r="E283" s="49" t="s">
        <v>22</v>
      </c>
      <c r="F283" s="49">
        <v>43</v>
      </c>
      <c r="G283" s="49">
        <v>32</v>
      </c>
      <c r="H283" s="48">
        <v>29</v>
      </c>
      <c r="I283" s="48">
        <v>46</v>
      </c>
      <c r="J283" s="49" t="s">
        <v>22</v>
      </c>
    </row>
    <row r="284" spans="1:10" ht="50" customHeight="1" thickTop="1" thickBot="1" x14ac:dyDescent="0.4">
      <c r="A284" s="56"/>
      <c r="B284" s="56"/>
      <c r="C284" s="44">
        <v>39</v>
      </c>
      <c r="D284" s="47" t="s">
        <v>22</v>
      </c>
      <c r="E284" s="47">
        <v>31</v>
      </c>
      <c r="F284" s="47" t="s">
        <v>22</v>
      </c>
      <c r="G284" s="47" t="s">
        <v>22</v>
      </c>
      <c r="H284" s="47">
        <v>44</v>
      </c>
      <c r="I284" s="48" t="s">
        <v>22</v>
      </c>
      <c r="J284" s="49">
        <v>28</v>
      </c>
    </row>
    <row r="285" spans="1:10" ht="50" customHeight="1" thickTop="1" x14ac:dyDescent="0.35"/>
    <row r="287" spans="1:10" ht="50" customHeight="1" thickBot="1" x14ac:dyDescent="0.4">
      <c r="A287" t="s">
        <v>350</v>
      </c>
    </row>
    <row r="288" spans="1:10" ht="50" customHeight="1" thickTop="1" thickBot="1" x14ac:dyDescent="0.4">
      <c r="A288" s="44">
        <v>12</v>
      </c>
      <c r="B288" s="52"/>
      <c r="C288" s="52"/>
      <c r="D288" s="52"/>
      <c r="E288" s="52"/>
      <c r="F288" s="52"/>
      <c r="G288" s="52"/>
      <c r="H288" s="44">
        <v>7</v>
      </c>
      <c r="I288" s="52"/>
      <c r="J288" s="52"/>
    </row>
    <row r="289" spans="1:10" ht="50" customHeight="1" thickTop="1" thickBot="1" x14ac:dyDescent="0.4">
      <c r="A289" s="52"/>
      <c r="B289" s="52"/>
      <c r="C289" s="53">
        <v>11.13</v>
      </c>
      <c r="D289" s="54"/>
      <c r="E289" s="52"/>
      <c r="F289" s="52"/>
      <c r="G289" s="44">
        <v>5</v>
      </c>
      <c r="H289" s="52"/>
      <c r="I289" s="46">
        <v>23</v>
      </c>
      <c r="J289" s="52"/>
    </row>
    <row r="290" spans="1:10" ht="50" customHeight="1" thickTop="1" thickBot="1" x14ac:dyDescent="0.4">
      <c r="A290" s="52"/>
      <c r="B290" s="52">
        <v>11.13</v>
      </c>
      <c r="C290" s="52"/>
      <c r="D290" s="54"/>
      <c r="E290" s="52"/>
      <c r="F290" s="52"/>
      <c r="G290" s="44">
        <v>8</v>
      </c>
      <c r="H290" s="52"/>
      <c r="I290" s="46">
        <v>6</v>
      </c>
      <c r="J290" s="52"/>
    </row>
    <row r="291" spans="1:10" ht="50" customHeight="1" thickTop="1" thickBot="1" x14ac:dyDescent="0.4">
      <c r="A291" s="52"/>
      <c r="B291" s="52"/>
      <c r="C291" s="54"/>
      <c r="D291" s="46">
        <v>14</v>
      </c>
      <c r="E291" s="54"/>
      <c r="F291" s="54"/>
      <c r="G291" s="47" t="s">
        <v>22</v>
      </c>
      <c r="H291" s="46">
        <v>22</v>
      </c>
      <c r="I291" s="46" t="s">
        <v>22</v>
      </c>
      <c r="J291" s="46">
        <v>24</v>
      </c>
    </row>
    <row r="292" spans="1:10" ht="50" customHeight="1" thickTop="1" thickBot="1" x14ac:dyDescent="0.4">
      <c r="A292" s="46" t="s">
        <v>22</v>
      </c>
      <c r="B292" s="52"/>
      <c r="C292" s="54"/>
      <c r="D292" s="52"/>
      <c r="E292" s="52"/>
      <c r="F292" s="56"/>
      <c r="G292" s="47">
        <v>50</v>
      </c>
      <c r="H292" s="47">
        <v>25</v>
      </c>
      <c r="I292" s="47" t="s">
        <v>22</v>
      </c>
      <c r="J292" s="47" t="s">
        <v>22</v>
      </c>
    </row>
    <row r="293" spans="1:10" ht="50" customHeight="1" thickTop="1" thickBot="1" x14ac:dyDescent="0.4">
      <c r="A293" s="46" t="s">
        <v>22</v>
      </c>
      <c r="B293" s="44">
        <v>2</v>
      </c>
      <c r="C293" s="52"/>
      <c r="D293" s="52"/>
      <c r="E293" s="48">
        <v>15</v>
      </c>
      <c r="F293" s="48" t="s">
        <v>22</v>
      </c>
      <c r="G293" s="48"/>
      <c r="H293" s="46">
        <v>48</v>
      </c>
      <c r="I293" s="46" t="s">
        <v>22</v>
      </c>
      <c r="J293" s="47" t="s">
        <v>22</v>
      </c>
    </row>
    <row r="294" spans="1:10" ht="50" customHeight="1" thickTop="1" thickBot="1" x14ac:dyDescent="0.4">
      <c r="A294" s="46" t="s">
        <v>22</v>
      </c>
      <c r="B294" s="47">
        <v>41</v>
      </c>
      <c r="C294" s="47">
        <v>34</v>
      </c>
      <c r="D294" s="46" t="s">
        <v>22</v>
      </c>
      <c r="E294" s="48">
        <v>20</v>
      </c>
      <c r="F294" s="44">
        <v>49</v>
      </c>
      <c r="G294" s="44">
        <v>26</v>
      </c>
      <c r="H294" s="46" t="s">
        <v>22</v>
      </c>
      <c r="I294" s="46" t="s">
        <v>22</v>
      </c>
      <c r="J294" s="49">
        <v>47</v>
      </c>
    </row>
    <row r="295" spans="1:10" ht="50" customHeight="1" thickTop="1" thickBot="1" x14ac:dyDescent="0.4">
      <c r="A295" s="46">
        <v>35</v>
      </c>
      <c r="B295" s="56"/>
      <c r="C295" s="47" t="s">
        <v>22</v>
      </c>
      <c r="D295" s="46">
        <v>42</v>
      </c>
      <c r="E295" s="46">
        <v>33</v>
      </c>
      <c r="F295" s="47">
        <v>30</v>
      </c>
      <c r="G295" s="47">
        <v>45</v>
      </c>
      <c r="H295" s="47" t="s">
        <v>22</v>
      </c>
      <c r="I295" s="46">
        <v>27</v>
      </c>
      <c r="J295" s="49" t="s">
        <v>22</v>
      </c>
    </row>
    <row r="296" spans="1:10" ht="50" customHeight="1" thickTop="1" thickBot="1" x14ac:dyDescent="0.4">
      <c r="A296" s="46">
        <v>40</v>
      </c>
      <c r="B296" s="56"/>
      <c r="C296" s="44">
        <v>36</v>
      </c>
      <c r="D296" s="46" t="s">
        <v>22</v>
      </c>
      <c r="E296" s="49" t="s">
        <v>22</v>
      </c>
      <c r="F296" s="49">
        <v>43</v>
      </c>
      <c r="G296" s="49">
        <v>32</v>
      </c>
      <c r="H296" s="48">
        <v>29</v>
      </c>
      <c r="I296" s="48">
        <v>46</v>
      </c>
      <c r="J296" s="49" t="s">
        <v>22</v>
      </c>
    </row>
    <row r="297" spans="1:10" ht="50" customHeight="1" thickTop="1" thickBot="1" x14ac:dyDescent="0.4">
      <c r="A297" s="56"/>
      <c r="B297" s="56"/>
      <c r="C297" s="44">
        <v>39</v>
      </c>
      <c r="D297" s="47" t="s">
        <v>22</v>
      </c>
      <c r="E297" s="47">
        <v>31</v>
      </c>
      <c r="F297" s="47" t="s">
        <v>22</v>
      </c>
      <c r="G297" s="47" t="s">
        <v>22</v>
      </c>
      <c r="H297" s="47">
        <v>44</v>
      </c>
      <c r="I297" s="48" t="s">
        <v>22</v>
      </c>
      <c r="J297" s="49">
        <v>28</v>
      </c>
    </row>
    <row r="298" spans="1:10" ht="50" customHeight="1" thickTop="1" x14ac:dyDescent="0.35"/>
    <row r="300" spans="1:10" ht="50" customHeight="1" thickBot="1" x14ac:dyDescent="0.4">
      <c r="A300" t="s">
        <v>351</v>
      </c>
    </row>
    <row r="301" spans="1:10" ht="50" customHeight="1" thickTop="1" thickBot="1" x14ac:dyDescent="0.4">
      <c r="A301" s="44">
        <v>12</v>
      </c>
      <c r="B301" s="52"/>
      <c r="C301" s="52"/>
      <c r="D301" s="52"/>
      <c r="E301" s="52"/>
      <c r="F301" s="52"/>
      <c r="G301" s="52"/>
      <c r="H301" s="44">
        <v>7</v>
      </c>
      <c r="I301" s="52"/>
      <c r="J301" s="52"/>
    </row>
    <row r="302" spans="1:10" ht="50" customHeight="1" thickTop="1" thickBot="1" x14ac:dyDescent="0.4">
      <c r="A302" s="52"/>
      <c r="B302" s="52"/>
      <c r="C302" s="53">
        <v>11.13</v>
      </c>
      <c r="D302" s="54"/>
      <c r="E302" s="52"/>
      <c r="F302" s="52"/>
      <c r="G302" s="44">
        <v>5</v>
      </c>
      <c r="H302" s="52"/>
      <c r="I302" s="46">
        <v>23</v>
      </c>
      <c r="J302" s="52"/>
    </row>
    <row r="303" spans="1:10" ht="50" customHeight="1" thickTop="1" thickBot="1" x14ac:dyDescent="0.4">
      <c r="A303" s="52"/>
      <c r="B303" s="52">
        <v>11.13</v>
      </c>
      <c r="C303" s="52"/>
      <c r="D303" s="54"/>
      <c r="E303" s="52"/>
      <c r="F303" s="52"/>
      <c r="G303" s="44">
        <v>8</v>
      </c>
      <c r="H303" s="52"/>
      <c r="I303" s="46">
        <v>6</v>
      </c>
      <c r="J303" s="52"/>
    </row>
    <row r="304" spans="1:10" ht="50" customHeight="1" thickTop="1" thickBot="1" x14ac:dyDescent="0.4">
      <c r="A304" s="52"/>
      <c r="B304" s="52"/>
      <c r="C304" s="54"/>
      <c r="D304" s="46">
        <v>14</v>
      </c>
      <c r="E304" s="54"/>
      <c r="F304" s="54"/>
      <c r="G304" s="47" t="s">
        <v>22</v>
      </c>
      <c r="H304" s="46">
        <v>22</v>
      </c>
      <c r="I304" s="46" t="s">
        <v>22</v>
      </c>
      <c r="J304" s="46">
        <v>24</v>
      </c>
    </row>
    <row r="305" spans="1:10" ht="50" customHeight="1" thickTop="1" thickBot="1" x14ac:dyDescent="0.4">
      <c r="A305" s="46" t="s">
        <v>22</v>
      </c>
      <c r="B305" s="52"/>
      <c r="C305" s="54"/>
      <c r="D305" s="52"/>
      <c r="E305" s="52"/>
      <c r="F305" s="56"/>
      <c r="G305" s="47">
        <v>50</v>
      </c>
      <c r="H305" s="47">
        <v>25</v>
      </c>
      <c r="I305" s="47" t="s">
        <v>22</v>
      </c>
      <c r="J305" s="47" t="s">
        <v>22</v>
      </c>
    </row>
    <row r="306" spans="1:10" ht="50" customHeight="1" thickTop="1" thickBot="1" x14ac:dyDescent="0.4">
      <c r="A306" s="46" t="s">
        <v>22</v>
      </c>
      <c r="B306" s="44">
        <v>2</v>
      </c>
      <c r="C306" s="52"/>
      <c r="D306" s="52"/>
      <c r="E306" s="48">
        <v>15</v>
      </c>
      <c r="F306" s="48" t="s">
        <v>22</v>
      </c>
      <c r="G306" s="48"/>
      <c r="H306" s="46">
        <v>48</v>
      </c>
      <c r="I306" s="46" t="s">
        <v>22</v>
      </c>
      <c r="J306" s="47" t="s">
        <v>22</v>
      </c>
    </row>
    <row r="307" spans="1:10" ht="50" customHeight="1" thickTop="1" thickBot="1" x14ac:dyDescent="0.4">
      <c r="A307" s="46" t="s">
        <v>22</v>
      </c>
      <c r="B307" s="47">
        <v>41</v>
      </c>
      <c r="C307" s="47">
        <v>34</v>
      </c>
      <c r="D307" s="46" t="s">
        <v>22</v>
      </c>
      <c r="E307" s="48">
        <v>20</v>
      </c>
      <c r="F307" s="44">
        <v>49</v>
      </c>
      <c r="G307" s="44">
        <v>26</v>
      </c>
      <c r="H307" s="46" t="s">
        <v>22</v>
      </c>
      <c r="I307" s="46" t="s">
        <v>22</v>
      </c>
      <c r="J307" s="49">
        <v>47</v>
      </c>
    </row>
    <row r="308" spans="1:10" ht="50" customHeight="1" thickTop="1" thickBot="1" x14ac:dyDescent="0.4">
      <c r="A308" s="46">
        <v>35</v>
      </c>
      <c r="B308" s="48">
        <v>38</v>
      </c>
      <c r="C308" s="47" t="s">
        <v>22</v>
      </c>
      <c r="D308" s="46">
        <v>42</v>
      </c>
      <c r="E308" s="46">
        <v>33</v>
      </c>
      <c r="F308" s="47">
        <v>30</v>
      </c>
      <c r="G308" s="47">
        <v>45</v>
      </c>
      <c r="H308" s="47" t="s">
        <v>22</v>
      </c>
      <c r="I308" s="46">
        <v>27</v>
      </c>
      <c r="J308" s="49" t="s">
        <v>22</v>
      </c>
    </row>
    <row r="309" spans="1:10" ht="50" customHeight="1" thickTop="1" thickBot="1" x14ac:dyDescent="0.4">
      <c r="A309" s="46">
        <v>40</v>
      </c>
      <c r="B309" s="48" t="s">
        <v>22</v>
      </c>
      <c r="C309" s="44">
        <v>36</v>
      </c>
      <c r="D309" s="46" t="s">
        <v>22</v>
      </c>
      <c r="E309" s="49" t="s">
        <v>22</v>
      </c>
      <c r="F309" s="49">
        <v>43</v>
      </c>
      <c r="G309" s="49">
        <v>32</v>
      </c>
      <c r="H309" s="48">
        <v>29</v>
      </c>
      <c r="I309" s="48">
        <v>46</v>
      </c>
      <c r="J309" s="49" t="s">
        <v>22</v>
      </c>
    </row>
    <row r="310" spans="1:10" ht="50" customHeight="1" thickTop="1" thickBot="1" x14ac:dyDescent="0.4">
      <c r="A310" s="48">
        <v>37</v>
      </c>
      <c r="B310" s="48" t="s">
        <v>22</v>
      </c>
      <c r="C310" s="44">
        <v>39</v>
      </c>
      <c r="D310" s="47" t="s">
        <v>22</v>
      </c>
      <c r="E310" s="47">
        <v>31</v>
      </c>
      <c r="F310" s="47" t="s">
        <v>22</v>
      </c>
      <c r="G310" s="47" t="s">
        <v>22</v>
      </c>
      <c r="H310" s="47">
        <v>44</v>
      </c>
      <c r="I310" s="48" t="s">
        <v>22</v>
      </c>
      <c r="J310" s="49">
        <v>28</v>
      </c>
    </row>
    <row r="311" spans="1:10" ht="50" customHeight="1" thickTop="1" x14ac:dyDescent="0.35"/>
    <row r="313" spans="1:10" ht="50" customHeight="1" thickBot="1" x14ac:dyDescent="0.4">
      <c r="A313" t="s">
        <v>352</v>
      </c>
    </row>
    <row r="314" spans="1:10" ht="50" customHeight="1" thickTop="1" thickBot="1" x14ac:dyDescent="0.4">
      <c r="A314" s="44">
        <v>12</v>
      </c>
      <c r="B314" s="52"/>
      <c r="C314" s="52"/>
      <c r="D314" s="52"/>
      <c r="E314" s="52"/>
      <c r="F314" s="52"/>
      <c r="G314" s="52"/>
      <c r="H314" s="44">
        <v>7</v>
      </c>
      <c r="I314" s="52"/>
      <c r="J314" s="52"/>
    </row>
    <row r="315" spans="1:10" ht="50" customHeight="1" thickTop="1" thickBot="1" x14ac:dyDescent="0.4">
      <c r="A315" s="52"/>
      <c r="B315" s="52"/>
      <c r="C315" s="53">
        <v>11.13</v>
      </c>
      <c r="D315" s="54"/>
      <c r="E315" s="52"/>
      <c r="F315" s="52"/>
      <c r="G315" s="44">
        <v>5</v>
      </c>
      <c r="H315" s="52"/>
      <c r="I315" s="46">
        <v>23</v>
      </c>
      <c r="J315" s="52"/>
    </row>
    <row r="316" spans="1:10" ht="50" customHeight="1" thickTop="1" thickBot="1" x14ac:dyDescent="0.4">
      <c r="A316" s="52"/>
      <c r="B316" s="52">
        <v>11.13</v>
      </c>
      <c r="C316" s="52"/>
      <c r="D316" s="54"/>
      <c r="E316" s="52"/>
      <c r="F316" s="52"/>
      <c r="G316" s="44">
        <v>8</v>
      </c>
      <c r="H316" s="52"/>
      <c r="I316" s="46">
        <v>6</v>
      </c>
      <c r="J316" s="52"/>
    </row>
    <row r="317" spans="1:10" ht="50" customHeight="1" thickTop="1" thickBot="1" x14ac:dyDescent="0.4">
      <c r="A317" s="52"/>
      <c r="B317" s="52"/>
      <c r="C317" s="54"/>
      <c r="D317" s="46">
        <v>14</v>
      </c>
      <c r="E317" s="54"/>
      <c r="F317" s="46">
        <v>18</v>
      </c>
      <c r="G317" s="47" t="s">
        <v>22</v>
      </c>
      <c r="H317" s="46">
        <v>22</v>
      </c>
      <c r="I317" s="46" t="s">
        <v>22</v>
      </c>
      <c r="J317" s="46">
        <v>24</v>
      </c>
    </row>
    <row r="318" spans="1:10" ht="50" customHeight="1" thickTop="1" thickBot="1" x14ac:dyDescent="0.4">
      <c r="A318" s="46" t="s">
        <v>22</v>
      </c>
      <c r="B318" s="52"/>
      <c r="C318" s="54"/>
      <c r="D318" s="52"/>
      <c r="E318" s="52"/>
      <c r="F318" s="56"/>
      <c r="G318" s="47">
        <v>50</v>
      </c>
      <c r="H318" s="47">
        <v>25</v>
      </c>
      <c r="I318" s="47" t="s">
        <v>22</v>
      </c>
      <c r="J318" s="47" t="s">
        <v>22</v>
      </c>
    </row>
    <row r="319" spans="1:10" ht="50" customHeight="1" thickTop="1" thickBot="1" x14ac:dyDescent="0.4">
      <c r="A319" s="46" t="s">
        <v>22</v>
      </c>
      <c r="B319" s="44">
        <v>2</v>
      </c>
      <c r="C319" s="52"/>
      <c r="D319" s="52"/>
      <c r="E319" s="48">
        <v>15</v>
      </c>
      <c r="F319" s="48" t="s">
        <v>22</v>
      </c>
      <c r="G319" s="48"/>
      <c r="H319" s="46">
        <v>48</v>
      </c>
      <c r="I319" s="46" t="s">
        <v>22</v>
      </c>
      <c r="J319" s="47" t="s">
        <v>22</v>
      </c>
    </row>
    <row r="320" spans="1:10" ht="50" customHeight="1" thickTop="1" thickBot="1" x14ac:dyDescent="0.4">
      <c r="A320" s="46" t="s">
        <v>22</v>
      </c>
      <c r="B320" s="47">
        <v>41</v>
      </c>
      <c r="C320" s="47">
        <v>34</v>
      </c>
      <c r="D320" s="46" t="s">
        <v>22</v>
      </c>
      <c r="E320" s="48">
        <v>20</v>
      </c>
      <c r="F320" s="44">
        <v>49</v>
      </c>
      <c r="G320" s="44">
        <v>26</v>
      </c>
      <c r="H320" s="46" t="s">
        <v>22</v>
      </c>
      <c r="I320" s="46" t="s">
        <v>22</v>
      </c>
      <c r="J320" s="49">
        <v>47</v>
      </c>
    </row>
    <row r="321" spans="1:10" ht="50" customHeight="1" thickTop="1" thickBot="1" x14ac:dyDescent="0.4">
      <c r="A321" s="46">
        <v>35</v>
      </c>
      <c r="B321" s="48">
        <v>38</v>
      </c>
      <c r="C321" s="47" t="s">
        <v>22</v>
      </c>
      <c r="D321" s="46">
        <v>42</v>
      </c>
      <c r="E321" s="46">
        <v>33</v>
      </c>
      <c r="F321" s="47">
        <v>30</v>
      </c>
      <c r="G321" s="47">
        <v>45</v>
      </c>
      <c r="H321" s="47" t="s">
        <v>22</v>
      </c>
      <c r="I321" s="46">
        <v>27</v>
      </c>
      <c r="J321" s="49" t="s">
        <v>22</v>
      </c>
    </row>
    <row r="322" spans="1:10" ht="50" customHeight="1" thickTop="1" thickBot="1" x14ac:dyDescent="0.4">
      <c r="A322" s="46">
        <v>40</v>
      </c>
      <c r="B322" s="48" t="s">
        <v>22</v>
      </c>
      <c r="C322" s="44">
        <v>36</v>
      </c>
      <c r="D322" s="46" t="s">
        <v>22</v>
      </c>
      <c r="E322" s="49" t="s">
        <v>22</v>
      </c>
      <c r="F322" s="49">
        <v>43</v>
      </c>
      <c r="G322" s="49">
        <v>32</v>
      </c>
      <c r="H322" s="48">
        <v>29</v>
      </c>
      <c r="I322" s="48">
        <v>46</v>
      </c>
      <c r="J322" s="49" t="s">
        <v>22</v>
      </c>
    </row>
    <row r="323" spans="1:10" ht="50" customHeight="1" thickTop="1" thickBot="1" x14ac:dyDescent="0.4">
      <c r="A323" s="48">
        <v>37</v>
      </c>
      <c r="B323" s="48" t="s">
        <v>22</v>
      </c>
      <c r="C323" s="44">
        <v>39</v>
      </c>
      <c r="D323" s="47" t="s">
        <v>22</v>
      </c>
      <c r="E323" s="47">
        <v>31</v>
      </c>
      <c r="F323" s="47" t="s">
        <v>22</v>
      </c>
      <c r="G323" s="47" t="s">
        <v>22</v>
      </c>
      <c r="H323" s="47">
        <v>44</v>
      </c>
      <c r="I323" s="48" t="s">
        <v>22</v>
      </c>
      <c r="J323" s="49">
        <v>28</v>
      </c>
    </row>
    <row r="324" spans="1:10" ht="50" customHeight="1" thickTop="1" x14ac:dyDescent="0.35"/>
    <row r="326" spans="1:10" ht="50" customHeight="1" thickBot="1" x14ac:dyDescent="0.4">
      <c r="A326" t="s">
        <v>353</v>
      </c>
    </row>
    <row r="327" spans="1:10" ht="50" customHeight="1" thickTop="1" thickBot="1" x14ac:dyDescent="0.4">
      <c r="A327" s="44">
        <v>12</v>
      </c>
      <c r="B327" s="52"/>
      <c r="C327" s="52"/>
      <c r="D327" s="52"/>
      <c r="E327" s="52"/>
      <c r="F327" s="52"/>
      <c r="G327" s="52"/>
      <c r="H327" s="44">
        <v>7</v>
      </c>
      <c r="I327" s="52"/>
      <c r="J327" s="52"/>
    </row>
    <row r="328" spans="1:10" ht="50" customHeight="1" thickTop="1" thickBot="1" x14ac:dyDescent="0.4">
      <c r="A328" s="52"/>
      <c r="B328" s="52"/>
      <c r="C328" s="53">
        <v>11.13</v>
      </c>
      <c r="D328" s="54"/>
      <c r="E328" s="52"/>
      <c r="F328" s="52"/>
      <c r="G328" s="44">
        <v>5</v>
      </c>
      <c r="H328" s="52"/>
      <c r="I328" s="46">
        <v>23</v>
      </c>
      <c r="J328" s="52"/>
    </row>
    <row r="329" spans="1:10" ht="50" customHeight="1" thickTop="1" thickBot="1" x14ac:dyDescent="0.4">
      <c r="A329" s="52"/>
      <c r="B329" s="52">
        <v>11.13</v>
      </c>
      <c r="C329" s="52"/>
      <c r="D329" s="54"/>
      <c r="E329" s="44">
        <v>4</v>
      </c>
      <c r="F329" s="52"/>
      <c r="G329" s="44">
        <v>8</v>
      </c>
      <c r="H329" s="52"/>
      <c r="I329" s="46">
        <v>6</v>
      </c>
      <c r="J329" s="52"/>
    </row>
    <row r="330" spans="1:10" ht="50" customHeight="1" thickTop="1" thickBot="1" x14ac:dyDescent="0.4">
      <c r="A330" s="52"/>
      <c r="B330" s="52"/>
      <c r="C330" s="54"/>
      <c r="D330" s="46">
        <v>14</v>
      </c>
      <c r="E330" s="54"/>
      <c r="F330" s="46">
        <v>18</v>
      </c>
      <c r="G330" s="47" t="s">
        <v>22</v>
      </c>
      <c r="H330" s="46">
        <v>22</v>
      </c>
      <c r="I330" s="46" t="s">
        <v>22</v>
      </c>
      <c r="J330" s="46">
        <v>24</v>
      </c>
    </row>
    <row r="331" spans="1:10" ht="50" customHeight="1" thickTop="1" thickBot="1" x14ac:dyDescent="0.4">
      <c r="A331" s="46" t="s">
        <v>22</v>
      </c>
      <c r="B331" s="52"/>
      <c r="C331" s="54"/>
      <c r="D331" s="44">
        <v>3</v>
      </c>
      <c r="E331" s="52"/>
      <c r="F331" s="56"/>
      <c r="G331" s="47">
        <v>50</v>
      </c>
      <c r="H331" s="47">
        <v>25</v>
      </c>
      <c r="I331" s="47" t="s">
        <v>22</v>
      </c>
      <c r="J331" s="47" t="s">
        <v>22</v>
      </c>
    </row>
    <row r="332" spans="1:10" ht="50" customHeight="1" thickTop="1" thickBot="1" x14ac:dyDescent="0.4">
      <c r="A332" s="46" t="s">
        <v>22</v>
      </c>
      <c r="B332" s="44">
        <v>2</v>
      </c>
      <c r="C332" s="52"/>
      <c r="D332" s="52"/>
      <c r="E332" s="48">
        <v>15</v>
      </c>
      <c r="F332" s="48" t="s">
        <v>22</v>
      </c>
      <c r="G332" s="48"/>
      <c r="H332" s="46">
        <v>48</v>
      </c>
      <c r="I332" s="46" t="s">
        <v>22</v>
      </c>
      <c r="J332" s="47" t="s">
        <v>22</v>
      </c>
    </row>
    <row r="333" spans="1:10" ht="50" customHeight="1" thickTop="1" thickBot="1" x14ac:dyDescent="0.4">
      <c r="A333" s="46" t="s">
        <v>22</v>
      </c>
      <c r="B333" s="47">
        <v>41</v>
      </c>
      <c r="C333" s="47">
        <v>34</v>
      </c>
      <c r="D333" s="46" t="s">
        <v>22</v>
      </c>
      <c r="E333" s="48">
        <v>20</v>
      </c>
      <c r="F333" s="44">
        <v>49</v>
      </c>
      <c r="G333" s="44">
        <v>26</v>
      </c>
      <c r="H333" s="46" t="s">
        <v>22</v>
      </c>
      <c r="I333" s="46" t="s">
        <v>22</v>
      </c>
      <c r="J333" s="49">
        <v>47</v>
      </c>
    </row>
    <row r="334" spans="1:10" ht="50" customHeight="1" thickTop="1" thickBot="1" x14ac:dyDescent="0.4">
      <c r="A334" s="46">
        <v>35</v>
      </c>
      <c r="B334" s="48">
        <v>38</v>
      </c>
      <c r="C334" s="47" t="s">
        <v>22</v>
      </c>
      <c r="D334" s="46">
        <v>42</v>
      </c>
      <c r="E334" s="46">
        <v>33</v>
      </c>
      <c r="F334" s="47">
        <v>30</v>
      </c>
      <c r="G334" s="47">
        <v>45</v>
      </c>
      <c r="H334" s="47" t="s">
        <v>22</v>
      </c>
      <c r="I334" s="46">
        <v>27</v>
      </c>
      <c r="J334" s="49" t="s">
        <v>22</v>
      </c>
    </row>
    <row r="335" spans="1:10" ht="50" customHeight="1" thickTop="1" thickBot="1" x14ac:dyDescent="0.4">
      <c r="A335" s="46">
        <v>40</v>
      </c>
      <c r="B335" s="48" t="s">
        <v>22</v>
      </c>
      <c r="C335" s="44">
        <v>36</v>
      </c>
      <c r="D335" s="46" t="s">
        <v>22</v>
      </c>
      <c r="E335" s="49" t="s">
        <v>22</v>
      </c>
      <c r="F335" s="49">
        <v>43</v>
      </c>
      <c r="G335" s="49">
        <v>32</v>
      </c>
      <c r="H335" s="48">
        <v>29</v>
      </c>
      <c r="I335" s="48">
        <v>46</v>
      </c>
      <c r="J335" s="49" t="s">
        <v>22</v>
      </c>
    </row>
    <row r="336" spans="1:10" ht="50" customHeight="1" thickTop="1" thickBot="1" x14ac:dyDescent="0.4">
      <c r="A336" s="48">
        <v>37</v>
      </c>
      <c r="B336" s="48" t="s">
        <v>22</v>
      </c>
      <c r="C336" s="44">
        <v>39</v>
      </c>
      <c r="D336" s="47" t="s">
        <v>22</v>
      </c>
      <c r="E336" s="47">
        <v>31</v>
      </c>
      <c r="F336" s="47" t="s">
        <v>22</v>
      </c>
      <c r="G336" s="47" t="s">
        <v>22</v>
      </c>
      <c r="H336" s="47">
        <v>44</v>
      </c>
      <c r="I336" s="48" t="s">
        <v>22</v>
      </c>
      <c r="J336" s="49">
        <v>28</v>
      </c>
    </row>
    <row r="337" spans="1:10" ht="50" customHeight="1" thickTop="1" x14ac:dyDescent="0.35"/>
    <row r="339" spans="1:10" ht="50" customHeight="1" thickBot="1" x14ac:dyDescent="0.4">
      <c r="A339" t="s">
        <v>354</v>
      </c>
    </row>
    <row r="340" spans="1:10" ht="50" customHeight="1" thickTop="1" thickBot="1" x14ac:dyDescent="0.4">
      <c r="A340" s="44">
        <v>12</v>
      </c>
      <c r="B340" s="52"/>
      <c r="C340" s="52"/>
      <c r="D340" s="52"/>
      <c r="E340" s="52"/>
      <c r="F340" s="52"/>
      <c r="G340" s="52"/>
      <c r="H340" s="44">
        <v>7</v>
      </c>
      <c r="I340" s="52"/>
      <c r="J340" s="52"/>
    </row>
    <row r="341" spans="1:10" ht="50" customHeight="1" thickTop="1" thickBot="1" x14ac:dyDescent="0.4">
      <c r="A341" s="52"/>
      <c r="B341" s="52"/>
      <c r="C341" s="53">
        <v>11.13</v>
      </c>
      <c r="D341" s="54"/>
      <c r="E341" s="52"/>
      <c r="F341" s="52"/>
      <c r="G341" s="44">
        <v>5</v>
      </c>
      <c r="H341" s="52"/>
      <c r="I341" s="46">
        <v>23</v>
      </c>
      <c r="J341" s="52"/>
    </row>
    <row r="342" spans="1:10" ht="50" customHeight="1" thickTop="1" thickBot="1" x14ac:dyDescent="0.4">
      <c r="A342" s="52"/>
      <c r="B342" s="52">
        <v>11.13</v>
      </c>
      <c r="C342" s="52"/>
      <c r="D342" s="54"/>
      <c r="E342" s="44">
        <v>4</v>
      </c>
      <c r="F342" s="52"/>
      <c r="G342" s="44">
        <v>8</v>
      </c>
      <c r="H342" s="52"/>
      <c r="I342" s="46">
        <v>6</v>
      </c>
      <c r="J342" s="52"/>
    </row>
    <row r="343" spans="1:10" ht="50" customHeight="1" thickTop="1" thickBot="1" x14ac:dyDescent="0.4">
      <c r="A343" s="52"/>
      <c r="B343" s="52"/>
      <c r="C343" s="54"/>
      <c r="D343" s="46">
        <v>14</v>
      </c>
      <c r="E343" s="54"/>
      <c r="F343" s="46">
        <v>18</v>
      </c>
      <c r="G343" s="47" t="s">
        <v>22</v>
      </c>
      <c r="H343" s="46">
        <v>22</v>
      </c>
      <c r="I343" s="46" t="s">
        <v>22</v>
      </c>
      <c r="J343" s="46">
        <v>24</v>
      </c>
    </row>
    <row r="344" spans="1:10" ht="50" customHeight="1" thickTop="1" thickBot="1" x14ac:dyDescent="0.4">
      <c r="A344" s="46" t="s">
        <v>22</v>
      </c>
      <c r="B344" s="52"/>
      <c r="C344" s="54"/>
      <c r="D344" s="44">
        <v>3</v>
      </c>
      <c r="E344" s="52"/>
      <c r="F344" s="56"/>
      <c r="G344" s="47">
        <v>50</v>
      </c>
      <c r="H344" s="47">
        <v>25</v>
      </c>
      <c r="I344" s="47" t="s">
        <v>22</v>
      </c>
      <c r="J344" s="47" t="s">
        <v>22</v>
      </c>
    </row>
    <row r="345" spans="1:10" ht="50" customHeight="1" thickTop="1" thickBot="1" x14ac:dyDescent="0.4">
      <c r="A345" s="46" t="s">
        <v>22</v>
      </c>
      <c r="B345" s="44">
        <v>2</v>
      </c>
      <c r="C345" s="52"/>
      <c r="D345" s="52"/>
      <c r="E345" s="48">
        <v>15</v>
      </c>
      <c r="F345" s="48" t="s">
        <v>22</v>
      </c>
      <c r="G345" s="48"/>
      <c r="H345" s="46">
        <v>48</v>
      </c>
      <c r="I345" s="46" t="s">
        <v>22</v>
      </c>
      <c r="J345" s="47" t="s">
        <v>22</v>
      </c>
    </row>
    <row r="346" spans="1:10" ht="50" customHeight="1" thickTop="1" thickBot="1" x14ac:dyDescent="0.4">
      <c r="A346" s="46" t="s">
        <v>22</v>
      </c>
      <c r="B346" s="47">
        <v>41</v>
      </c>
      <c r="C346" s="47">
        <v>34</v>
      </c>
      <c r="D346" s="46" t="s">
        <v>22</v>
      </c>
      <c r="E346" s="48">
        <v>20</v>
      </c>
      <c r="F346" s="44">
        <v>49</v>
      </c>
      <c r="G346" s="44">
        <v>26</v>
      </c>
      <c r="H346" s="46" t="s">
        <v>22</v>
      </c>
      <c r="I346" s="46" t="s">
        <v>22</v>
      </c>
      <c r="J346" s="49">
        <v>47</v>
      </c>
    </row>
    <row r="347" spans="1:10" ht="50" customHeight="1" thickTop="1" thickBot="1" x14ac:dyDescent="0.4">
      <c r="A347" s="46">
        <v>35</v>
      </c>
      <c r="B347" s="48">
        <v>38</v>
      </c>
      <c r="C347" s="47" t="s">
        <v>22</v>
      </c>
      <c r="D347" s="46">
        <v>42</v>
      </c>
      <c r="E347" s="46">
        <v>33</v>
      </c>
      <c r="F347" s="47">
        <v>30</v>
      </c>
      <c r="G347" s="47">
        <v>45</v>
      </c>
      <c r="H347" s="47" t="s">
        <v>22</v>
      </c>
      <c r="I347" s="46">
        <v>27</v>
      </c>
      <c r="J347" s="49" t="s">
        <v>22</v>
      </c>
    </row>
    <row r="348" spans="1:10" ht="50" customHeight="1" thickTop="1" thickBot="1" x14ac:dyDescent="0.4">
      <c r="A348" s="46">
        <v>40</v>
      </c>
      <c r="B348" s="48" t="s">
        <v>22</v>
      </c>
      <c r="C348" s="44">
        <v>36</v>
      </c>
      <c r="D348" s="46" t="s">
        <v>22</v>
      </c>
      <c r="E348" s="49" t="s">
        <v>22</v>
      </c>
      <c r="F348" s="49">
        <v>43</v>
      </c>
      <c r="G348" s="49">
        <v>32</v>
      </c>
      <c r="H348" s="48">
        <v>29</v>
      </c>
      <c r="I348" s="48">
        <v>46</v>
      </c>
      <c r="J348" s="49" t="s">
        <v>22</v>
      </c>
    </row>
    <row r="349" spans="1:10" ht="50" customHeight="1" thickTop="1" thickBot="1" x14ac:dyDescent="0.4">
      <c r="A349" s="48">
        <v>37</v>
      </c>
      <c r="B349" s="48" t="s">
        <v>22</v>
      </c>
      <c r="C349" s="44">
        <v>39</v>
      </c>
      <c r="D349" s="47" t="s">
        <v>22</v>
      </c>
      <c r="E349" s="47">
        <v>31</v>
      </c>
      <c r="F349" s="47" t="s">
        <v>22</v>
      </c>
      <c r="G349" s="47" t="s">
        <v>22</v>
      </c>
      <c r="H349" s="47">
        <v>44</v>
      </c>
      <c r="I349" s="48" t="s">
        <v>22</v>
      </c>
      <c r="J349" s="49">
        <v>28</v>
      </c>
    </row>
    <row r="350" spans="1:10" ht="50" customHeight="1" thickTop="1" x14ac:dyDescent="0.35"/>
    <row r="352" spans="1:10" ht="50" customHeight="1" thickBot="1" x14ac:dyDescent="0.4">
      <c r="A352" t="s">
        <v>355</v>
      </c>
    </row>
    <row r="353" spans="1:10" ht="50" customHeight="1" thickTop="1" thickBot="1" x14ac:dyDescent="0.4">
      <c r="A353" s="44">
        <v>12</v>
      </c>
      <c r="B353" s="52"/>
      <c r="C353" s="52"/>
      <c r="D353" s="52"/>
      <c r="E353" s="52"/>
      <c r="F353" s="52"/>
      <c r="G353" s="52"/>
      <c r="H353" s="44">
        <v>7</v>
      </c>
      <c r="I353" s="52"/>
      <c r="J353" s="52"/>
    </row>
    <row r="354" spans="1:10" ht="50" customHeight="1" thickTop="1" thickBot="1" x14ac:dyDescent="0.4">
      <c r="A354" s="52"/>
      <c r="B354" s="52"/>
      <c r="C354" s="53">
        <v>11.13</v>
      </c>
      <c r="D354" s="54"/>
      <c r="E354" s="52"/>
      <c r="F354" s="52"/>
      <c r="G354" s="44">
        <v>5</v>
      </c>
      <c r="H354" s="52"/>
      <c r="I354" s="46">
        <v>23</v>
      </c>
      <c r="J354" s="52"/>
    </row>
    <row r="355" spans="1:10" ht="50" customHeight="1" thickTop="1" thickBot="1" x14ac:dyDescent="0.4">
      <c r="A355" s="52"/>
      <c r="B355" s="52">
        <v>11.13</v>
      </c>
      <c r="C355" s="52"/>
      <c r="D355" s="54"/>
      <c r="E355" s="44">
        <v>4</v>
      </c>
      <c r="F355" s="52"/>
      <c r="G355" s="44">
        <v>8</v>
      </c>
      <c r="H355" s="52"/>
      <c r="I355" s="46">
        <v>6</v>
      </c>
      <c r="J355" s="52"/>
    </row>
    <row r="356" spans="1:10" ht="50" customHeight="1" thickTop="1" thickBot="1" x14ac:dyDescent="0.4">
      <c r="A356" s="44">
        <v>1</v>
      </c>
      <c r="B356" s="52"/>
      <c r="C356" s="54"/>
      <c r="D356" s="46">
        <v>14</v>
      </c>
      <c r="E356" s="54"/>
      <c r="F356" s="46">
        <v>18</v>
      </c>
      <c r="G356" s="47" t="s">
        <v>22</v>
      </c>
      <c r="H356" s="46">
        <v>22</v>
      </c>
      <c r="I356" s="46" t="s">
        <v>22</v>
      </c>
      <c r="J356" s="46">
        <v>24</v>
      </c>
    </row>
    <row r="357" spans="1:10" ht="50" customHeight="1" thickTop="1" thickBot="1" x14ac:dyDescent="0.4">
      <c r="A357" s="46" t="s">
        <v>22</v>
      </c>
      <c r="B357" s="52"/>
      <c r="C357" s="54"/>
      <c r="D357" s="44">
        <v>3</v>
      </c>
      <c r="E357" s="52"/>
      <c r="F357" s="56"/>
      <c r="G357" s="47">
        <v>50</v>
      </c>
      <c r="H357" s="47">
        <v>25</v>
      </c>
      <c r="I357" s="47" t="s">
        <v>22</v>
      </c>
      <c r="J357" s="47" t="s">
        <v>22</v>
      </c>
    </row>
    <row r="358" spans="1:10" ht="50" customHeight="1" thickTop="1" thickBot="1" x14ac:dyDescent="0.4">
      <c r="A358" s="46" t="s">
        <v>22</v>
      </c>
      <c r="B358" s="44">
        <v>2</v>
      </c>
      <c r="C358" s="52"/>
      <c r="D358" s="52"/>
      <c r="E358" s="48">
        <v>15</v>
      </c>
      <c r="F358" s="48" t="s">
        <v>22</v>
      </c>
      <c r="G358" s="48"/>
      <c r="H358" s="46">
        <v>48</v>
      </c>
      <c r="I358" s="46" t="s">
        <v>22</v>
      </c>
      <c r="J358" s="47" t="s">
        <v>22</v>
      </c>
    </row>
    <row r="359" spans="1:10" ht="50" customHeight="1" thickTop="1" thickBot="1" x14ac:dyDescent="0.4">
      <c r="A359" s="46" t="s">
        <v>22</v>
      </c>
      <c r="B359" s="47">
        <v>41</v>
      </c>
      <c r="C359" s="47">
        <v>34</v>
      </c>
      <c r="D359" s="46" t="s">
        <v>22</v>
      </c>
      <c r="E359" s="48">
        <v>20</v>
      </c>
      <c r="F359" s="44">
        <v>49</v>
      </c>
      <c r="G359" s="44">
        <v>26</v>
      </c>
      <c r="H359" s="46" t="s">
        <v>22</v>
      </c>
      <c r="I359" s="46" t="s">
        <v>22</v>
      </c>
      <c r="J359" s="49">
        <v>47</v>
      </c>
    </row>
    <row r="360" spans="1:10" ht="50" customHeight="1" thickTop="1" thickBot="1" x14ac:dyDescent="0.4">
      <c r="A360" s="46">
        <v>35</v>
      </c>
      <c r="B360" s="48">
        <v>38</v>
      </c>
      <c r="C360" s="47" t="s">
        <v>22</v>
      </c>
      <c r="D360" s="46">
        <v>42</v>
      </c>
      <c r="E360" s="46">
        <v>33</v>
      </c>
      <c r="F360" s="47">
        <v>30</v>
      </c>
      <c r="G360" s="47">
        <v>45</v>
      </c>
      <c r="H360" s="47" t="s">
        <v>22</v>
      </c>
      <c r="I360" s="46">
        <v>27</v>
      </c>
      <c r="J360" s="49" t="s">
        <v>22</v>
      </c>
    </row>
    <row r="361" spans="1:10" ht="50" customHeight="1" thickTop="1" thickBot="1" x14ac:dyDescent="0.4">
      <c r="A361" s="46">
        <v>40</v>
      </c>
      <c r="B361" s="48" t="s">
        <v>22</v>
      </c>
      <c r="C361" s="44">
        <v>36</v>
      </c>
      <c r="D361" s="46" t="s">
        <v>22</v>
      </c>
      <c r="E361" s="49" t="s">
        <v>22</v>
      </c>
      <c r="F361" s="49">
        <v>43</v>
      </c>
      <c r="G361" s="49">
        <v>32</v>
      </c>
      <c r="H361" s="48">
        <v>29</v>
      </c>
      <c r="I361" s="48">
        <v>46</v>
      </c>
      <c r="J361" s="49" t="s">
        <v>22</v>
      </c>
    </row>
    <row r="362" spans="1:10" ht="50" customHeight="1" thickTop="1" thickBot="1" x14ac:dyDescent="0.4">
      <c r="A362" s="48">
        <v>37</v>
      </c>
      <c r="B362" s="48" t="s">
        <v>22</v>
      </c>
      <c r="C362" s="44">
        <v>39</v>
      </c>
      <c r="D362" s="47" t="s">
        <v>22</v>
      </c>
      <c r="E362" s="47">
        <v>31</v>
      </c>
      <c r="F362" s="47" t="s">
        <v>22</v>
      </c>
      <c r="G362" s="47" t="s">
        <v>22</v>
      </c>
      <c r="H362" s="47">
        <v>44</v>
      </c>
      <c r="I362" s="48" t="s">
        <v>22</v>
      </c>
      <c r="J362" s="49">
        <v>28</v>
      </c>
    </row>
    <row r="363" spans="1:10" ht="50" customHeight="1" thickTop="1" x14ac:dyDescent="0.35"/>
    <row r="365" spans="1:10" ht="50" customHeight="1" thickBot="1" x14ac:dyDescent="0.4">
      <c r="A365" t="s">
        <v>356</v>
      </c>
    </row>
    <row r="366" spans="1:10" ht="50" customHeight="1" thickTop="1" thickBot="1" x14ac:dyDescent="0.4">
      <c r="A366" s="44">
        <v>12</v>
      </c>
      <c r="B366" s="52"/>
      <c r="C366" s="52"/>
      <c r="D366" s="52"/>
      <c r="E366" s="52"/>
      <c r="F366" s="44">
        <v>9</v>
      </c>
      <c r="G366" s="52"/>
      <c r="H366" s="44">
        <v>7</v>
      </c>
      <c r="I366" s="52"/>
      <c r="J366" s="52"/>
    </row>
    <row r="367" spans="1:10" ht="50" customHeight="1" thickTop="1" thickBot="1" x14ac:dyDescent="0.4">
      <c r="A367" s="52"/>
      <c r="B367" s="52"/>
      <c r="C367" s="45">
        <v>13</v>
      </c>
      <c r="D367" s="46">
        <v>10</v>
      </c>
      <c r="E367" s="52"/>
      <c r="F367" s="52"/>
      <c r="G367" s="44">
        <v>5</v>
      </c>
      <c r="H367" s="52"/>
      <c r="I367" s="46">
        <v>23</v>
      </c>
      <c r="J367" s="52"/>
    </row>
    <row r="368" spans="1:10" ht="50" customHeight="1" thickTop="1" thickBot="1" x14ac:dyDescent="0.4">
      <c r="A368" s="52"/>
      <c r="B368" s="44">
        <v>11</v>
      </c>
      <c r="C368" s="52"/>
      <c r="D368" s="54"/>
      <c r="E368" s="44">
        <v>4</v>
      </c>
      <c r="F368" s="52"/>
      <c r="G368" s="44">
        <v>8</v>
      </c>
      <c r="H368" s="52"/>
      <c r="I368" s="46">
        <v>6</v>
      </c>
      <c r="J368" s="52"/>
    </row>
    <row r="369" spans="1:10" ht="50" customHeight="1" thickTop="1" thickBot="1" x14ac:dyDescent="0.4">
      <c r="A369" s="44">
        <v>1</v>
      </c>
      <c r="B369" s="52"/>
      <c r="C369" s="54"/>
      <c r="D369" s="46">
        <v>14</v>
      </c>
      <c r="E369" s="54"/>
      <c r="F369" s="46">
        <v>18</v>
      </c>
      <c r="G369" s="47" t="s">
        <v>22</v>
      </c>
      <c r="H369" s="46">
        <v>22</v>
      </c>
      <c r="I369" s="46" t="s">
        <v>22</v>
      </c>
      <c r="J369" s="46">
        <v>24</v>
      </c>
    </row>
    <row r="370" spans="1:10" ht="50" customHeight="1" thickTop="1" thickBot="1" x14ac:dyDescent="0.4">
      <c r="A370" s="46" t="s">
        <v>22</v>
      </c>
      <c r="B370" s="52"/>
      <c r="C370" s="54"/>
      <c r="D370" s="44">
        <v>3</v>
      </c>
      <c r="E370" s="52"/>
      <c r="F370" s="56"/>
      <c r="G370" s="47">
        <v>50</v>
      </c>
      <c r="H370" s="47">
        <v>25</v>
      </c>
      <c r="I370" s="47" t="s">
        <v>22</v>
      </c>
      <c r="J370" s="47" t="s">
        <v>22</v>
      </c>
    </row>
    <row r="371" spans="1:10" ht="50" customHeight="1" thickTop="1" thickBot="1" x14ac:dyDescent="0.4">
      <c r="A371" s="46" t="s">
        <v>22</v>
      </c>
      <c r="B371" s="44">
        <v>2</v>
      </c>
      <c r="C371" s="52"/>
      <c r="D371" s="52"/>
      <c r="E371" s="48">
        <v>15</v>
      </c>
      <c r="F371" s="48" t="s">
        <v>22</v>
      </c>
      <c r="G371" s="48"/>
      <c r="H371" s="46">
        <v>48</v>
      </c>
      <c r="I371" s="46" t="s">
        <v>22</v>
      </c>
      <c r="J371" s="47" t="s">
        <v>22</v>
      </c>
    </row>
    <row r="372" spans="1:10" ht="50" customHeight="1" thickTop="1" thickBot="1" x14ac:dyDescent="0.4">
      <c r="A372" s="46" t="s">
        <v>22</v>
      </c>
      <c r="B372" s="47">
        <v>41</v>
      </c>
      <c r="C372" s="47">
        <v>34</v>
      </c>
      <c r="D372" s="46" t="s">
        <v>22</v>
      </c>
      <c r="E372" s="48">
        <v>20</v>
      </c>
      <c r="F372" s="44">
        <v>49</v>
      </c>
      <c r="G372" s="44">
        <v>26</v>
      </c>
      <c r="H372" s="46" t="s">
        <v>22</v>
      </c>
      <c r="I372" s="46" t="s">
        <v>22</v>
      </c>
      <c r="J372" s="49">
        <v>47</v>
      </c>
    </row>
    <row r="373" spans="1:10" ht="50" customHeight="1" thickTop="1" thickBot="1" x14ac:dyDescent="0.4">
      <c r="A373" s="46">
        <v>35</v>
      </c>
      <c r="B373" s="48">
        <v>38</v>
      </c>
      <c r="C373" s="47" t="s">
        <v>22</v>
      </c>
      <c r="D373" s="46">
        <v>42</v>
      </c>
      <c r="E373" s="46">
        <v>33</v>
      </c>
      <c r="F373" s="47">
        <v>30</v>
      </c>
      <c r="G373" s="47">
        <v>45</v>
      </c>
      <c r="H373" s="47" t="s">
        <v>22</v>
      </c>
      <c r="I373" s="46">
        <v>27</v>
      </c>
      <c r="J373" s="49" t="s">
        <v>22</v>
      </c>
    </row>
    <row r="374" spans="1:10" ht="50" customHeight="1" thickTop="1" thickBot="1" x14ac:dyDescent="0.4">
      <c r="A374" s="46">
        <v>40</v>
      </c>
      <c r="B374" s="48" t="s">
        <v>22</v>
      </c>
      <c r="C374" s="44">
        <v>36</v>
      </c>
      <c r="D374" s="46" t="s">
        <v>22</v>
      </c>
      <c r="E374" s="49" t="s">
        <v>22</v>
      </c>
      <c r="F374" s="49">
        <v>43</v>
      </c>
      <c r="G374" s="49">
        <v>32</v>
      </c>
      <c r="H374" s="48">
        <v>29</v>
      </c>
      <c r="I374" s="48">
        <v>46</v>
      </c>
      <c r="J374" s="49" t="s">
        <v>22</v>
      </c>
    </row>
    <row r="375" spans="1:10" ht="50" customHeight="1" thickTop="1" thickBot="1" x14ac:dyDescent="0.4">
      <c r="A375" s="48">
        <v>37</v>
      </c>
      <c r="B375" s="48" t="s">
        <v>22</v>
      </c>
      <c r="C375" s="44">
        <v>39</v>
      </c>
      <c r="D375" s="47" t="s">
        <v>22</v>
      </c>
      <c r="E375" s="47">
        <v>31</v>
      </c>
      <c r="F375" s="47" t="s">
        <v>22</v>
      </c>
      <c r="G375" s="47" t="s">
        <v>22</v>
      </c>
      <c r="H375" s="47">
        <v>44</v>
      </c>
      <c r="I375" s="48" t="s">
        <v>22</v>
      </c>
      <c r="J375" s="49">
        <v>28</v>
      </c>
    </row>
    <row r="376" spans="1:10" ht="50" customHeight="1" thickTop="1" x14ac:dyDescent="0.35"/>
    <row r="378" spans="1:10" ht="50" customHeight="1" thickBot="1" x14ac:dyDescent="0.4">
      <c r="A378" t="s">
        <v>357</v>
      </c>
    </row>
    <row r="379" spans="1:10" ht="50" customHeight="1" thickTop="1" thickBot="1" x14ac:dyDescent="0.4">
      <c r="A379" s="44">
        <v>12</v>
      </c>
      <c r="B379" s="44" t="s">
        <v>22</v>
      </c>
      <c r="C379" s="44" t="s">
        <v>22</v>
      </c>
      <c r="D379" s="44" t="s">
        <v>22</v>
      </c>
      <c r="E379" s="44" t="s">
        <v>22</v>
      </c>
      <c r="F379" s="44">
        <v>9</v>
      </c>
      <c r="G379" s="44" t="s">
        <v>22</v>
      </c>
      <c r="H379" s="44">
        <v>7</v>
      </c>
      <c r="I379" s="44" t="s">
        <v>22</v>
      </c>
      <c r="J379" s="44" t="s">
        <v>22</v>
      </c>
    </row>
    <row r="380" spans="1:10" ht="50" customHeight="1" thickTop="1" thickBot="1" x14ac:dyDescent="0.4">
      <c r="A380" s="44" t="s">
        <v>22</v>
      </c>
      <c r="B380" s="44" t="s">
        <v>22</v>
      </c>
      <c r="C380" s="45">
        <v>13</v>
      </c>
      <c r="D380" s="46">
        <v>10</v>
      </c>
      <c r="E380" s="44" t="s">
        <v>22</v>
      </c>
      <c r="F380" s="44" t="s">
        <v>22</v>
      </c>
      <c r="G380" s="44">
        <v>5</v>
      </c>
      <c r="H380" s="44" t="s">
        <v>22</v>
      </c>
      <c r="I380" s="46">
        <v>23</v>
      </c>
      <c r="J380" s="44" t="s">
        <v>22</v>
      </c>
    </row>
    <row r="381" spans="1:10" ht="50" customHeight="1" thickTop="1" thickBot="1" x14ac:dyDescent="0.4">
      <c r="A381" s="44" t="s">
        <v>22</v>
      </c>
      <c r="B381" s="44">
        <v>11</v>
      </c>
      <c r="C381" s="44" t="s">
        <v>22</v>
      </c>
      <c r="D381" s="46">
        <v>17</v>
      </c>
      <c r="E381" s="44">
        <v>4</v>
      </c>
      <c r="F381" s="44" t="s">
        <v>22</v>
      </c>
      <c r="G381" s="44">
        <v>8</v>
      </c>
      <c r="H381" s="44" t="s">
        <v>22</v>
      </c>
      <c r="I381" s="46">
        <v>6</v>
      </c>
      <c r="J381" s="44" t="s">
        <v>22</v>
      </c>
    </row>
    <row r="382" spans="1:10" ht="50" customHeight="1" thickTop="1" thickBot="1" x14ac:dyDescent="0.4">
      <c r="A382" s="44">
        <v>1</v>
      </c>
      <c r="B382" s="44" t="s">
        <v>22</v>
      </c>
      <c r="C382" s="46" t="s">
        <v>22</v>
      </c>
      <c r="D382" s="46">
        <v>14</v>
      </c>
      <c r="E382" s="46" t="s">
        <v>22</v>
      </c>
      <c r="F382" s="46">
        <v>18</v>
      </c>
      <c r="G382" s="47" t="s">
        <v>22</v>
      </c>
      <c r="H382" s="46">
        <v>22</v>
      </c>
      <c r="I382" s="46" t="s">
        <v>22</v>
      </c>
      <c r="J382" s="46">
        <v>24</v>
      </c>
    </row>
    <row r="383" spans="1:10" ht="50" customHeight="1" thickTop="1" thickBot="1" x14ac:dyDescent="0.4">
      <c r="A383" s="46" t="s">
        <v>22</v>
      </c>
      <c r="B383" s="44" t="s">
        <v>22</v>
      </c>
      <c r="C383" s="46">
        <v>16</v>
      </c>
      <c r="D383" s="44">
        <v>3</v>
      </c>
      <c r="E383" s="44" t="s">
        <v>22</v>
      </c>
      <c r="F383" s="48">
        <v>21</v>
      </c>
      <c r="G383" s="47">
        <v>50</v>
      </c>
      <c r="H383" s="47">
        <v>25</v>
      </c>
      <c r="I383" s="47" t="s">
        <v>22</v>
      </c>
      <c r="J383" s="47" t="s">
        <v>22</v>
      </c>
    </row>
    <row r="384" spans="1:10" ht="50" customHeight="1" thickTop="1" thickBot="1" x14ac:dyDescent="0.4">
      <c r="A384" s="46" t="s">
        <v>22</v>
      </c>
      <c r="B384" s="44">
        <v>2</v>
      </c>
      <c r="C384" s="44" t="s">
        <v>22</v>
      </c>
      <c r="D384" s="44" t="s">
        <v>22</v>
      </c>
      <c r="E384" s="48">
        <v>15</v>
      </c>
      <c r="F384" s="48" t="s">
        <v>22</v>
      </c>
      <c r="G384" s="48">
        <v>19</v>
      </c>
      <c r="H384" s="46">
        <v>48</v>
      </c>
      <c r="I384" s="46" t="s">
        <v>22</v>
      </c>
      <c r="J384" s="47" t="s">
        <v>22</v>
      </c>
    </row>
    <row r="385" spans="1:10" ht="50" customHeight="1" thickTop="1" thickBot="1" x14ac:dyDescent="0.4">
      <c r="A385" s="46" t="s">
        <v>22</v>
      </c>
      <c r="B385" s="47">
        <v>41</v>
      </c>
      <c r="C385" s="47">
        <v>34</v>
      </c>
      <c r="D385" s="46" t="s">
        <v>22</v>
      </c>
      <c r="E385" s="48">
        <v>20</v>
      </c>
      <c r="F385" s="44">
        <v>49</v>
      </c>
      <c r="G385" s="44">
        <v>26</v>
      </c>
      <c r="H385" s="46" t="s">
        <v>22</v>
      </c>
      <c r="I385" s="46" t="s">
        <v>22</v>
      </c>
      <c r="J385" s="49">
        <v>47</v>
      </c>
    </row>
    <row r="386" spans="1:10" ht="50" customHeight="1" thickTop="1" thickBot="1" x14ac:dyDescent="0.4">
      <c r="A386" s="46">
        <v>35</v>
      </c>
      <c r="B386" s="48">
        <v>38</v>
      </c>
      <c r="C386" s="47" t="s">
        <v>22</v>
      </c>
      <c r="D386" s="46">
        <v>42</v>
      </c>
      <c r="E386" s="46">
        <v>33</v>
      </c>
      <c r="F386" s="47">
        <v>30</v>
      </c>
      <c r="G386" s="47">
        <v>45</v>
      </c>
      <c r="H386" s="47" t="s">
        <v>22</v>
      </c>
      <c r="I386" s="46">
        <v>27</v>
      </c>
      <c r="J386" s="49" t="s">
        <v>22</v>
      </c>
    </row>
    <row r="387" spans="1:10" ht="50" customHeight="1" thickTop="1" thickBot="1" x14ac:dyDescent="0.4">
      <c r="A387" s="46">
        <v>40</v>
      </c>
      <c r="B387" s="48" t="s">
        <v>22</v>
      </c>
      <c r="C387" s="44">
        <v>36</v>
      </c>
      <c r="D387" s="46" t="s">
        <v>22</v>
      </c>
      <c r="E387" s="49" t="s">
        <v>22</v>
      </c>
      <c r="F387" s="49">
        <v>43</v>
      </c>
      <c r="G387" s="49">
        <v>32</v>
      </c>
      <c r="H387" s="48">
        <v>29</v>
      </c>
      <c r="I387" s="48">
        <v>46</v>
      </c>
      <c r="J387" s="49" t="s">
        <v>22</v>
      </c>
    </row>
    <row r="388" spans="1:10" ht="50" customHeight="1" thickTop="1" thickBot="1" x14ac:dyDescent="0.4">
      <c r="A388" s="48">
        <v>37</v>
      </c>
      <c r="B388" s="48" t="s">
        <v>22</v>
      </c>
      <c r="C388" s="44">
        <v>39</v>
      </c>
      <c r="D388" s="47" t="s">
        <v>22</v>
      </c>
      <c r="E388" s="47">
        <v>31</v>
      </c>
      <c r="F388" s="47" t="s">
        <v>22</v>
      </c>
      <c r="G388" s="47" t="s">
        <v>22</v>
      </c>
      <c r="H388" s="47">
        <v>44</v>
      </c>
      <c r="I388" s="48" t="s">
        <v>22</v>
      </c>
      <c r="J388" s="49">
        <v>28</v>
      </c>
    </row>
    <row r="389" spans="1:10" ht="50" customHeight="1" thickTop="1" x14ac:dyDescent="0.35"/>
  </sheetData>
  <conditionalFormatting sqref="Q3:Q71">
    <cfRule type="beginsWith" dxfId="0" priority="1" operator="beginsWith" text="Impossible">
      <formula>LEFT(Q3,LEN("Impossible"))="Impossible"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Article</vt:lpstr>
      <vt:lpstr>Possible partitions</vt:lpstr>
      <vt:lpstr>Article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Höcker</dc:creator>
  <cp:lastModifiedBy>Philipp Höcker</cp:lastModifiedBy>
  <dcterms:created xsi:type="dcterms:W3CDTF">2021-09-14T10:29:30Z</dcterms:created>
  <dcterms:modified xsi:type="dcterms:W3CDTF">2021-09-29T21:41:41Z</dcterms:modified>
</cp:coreProperties>
</file>