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ля работы\"/>
    </mc:Choice>
  </mc:AlternateContent>
  <bookViews>
    <workbookView xWindow="0" yWindow="0" windowWidth="21550" windowHeight="10470" activeTab="1"/>
  </bookViews>
  <sheets>
    <sheet name="Лист1" sheetId="1" r:id="rId1"/>
    <sheet name="Лист2" sheetId="2" r:id="rId2"/>
  </sheets>
  <definedNames>
    <definedName name="_xlnm._FilterDatabase" localSheetId="0" hidden="1">Лист1!$A$1:$H$17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1" i="2"/>
  <c r="L1" i="2"/>
  <c r="K2" i="2"/>
  <c r="K3" i="2"/>
  <c r="K4" i="2"/>
  <c r="K5" i="2"/>
  <c r="K1" i="2"/>
  <c r="J2" i="2"/>
  <c r="J3" i="2"/>
  <c r="J4" i="2"/>
  <c r="J5" i="2"/>
  <c r="J1" i="2"/>
  <c r="I2" i="2"/>
  <c r="I3" i="2"/>
  <c r="I4" i="2"/>
  <c r="I5" i="2"/>
  <c r="I1" i="2"/>
  <c r="H4" i="1"/>
  <c r="H5" i="1"/>
  <c r="H6" i="1"/>
  <c r="H7" i="1"/>
  <c r="H8" i="1"/>
  <c r="H9" i="1"/>
  <c r="H10" i="1"/>
  <c r="H11" i="1"/>
  <c r="H12" i="1"/>
  <c r="H13" i="1"/>
  <c r="H14" i="1"/>
  <c r="H15" i="1"/>
  <c r="H2" i="1"/>
  <c r="H3" i="1"/>
  <c r="H1" i="1"/>
  <c r="G1" i="1"/>
  <c r="F1" i="1"/>
  <c r="E2" i="1"/>
  <c r="E3" i="1"/>
  <c r="F3" i="1" s="1"/>
  <c r="E4" i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E12" i="1"/>
  <c r="E13" i="1"/>
  <c r="F13" i="1" s="1"/>
  <c r="E14" i="1"/>
  <c r="E15" i="1"/>
  <c r="F15" i="1" s="1"/>
  <c r="E1" i="1"/>
  <c r="F11" i="1" l="1"/>
  <c r="G11" i="1" s="1"/>
  <c r="F2" i="1"/>
  <c r="G2" i="1" s="1"/>
  <c r="F12" i="1"/>
  <c r="G12" i="1" s="1"/>
  <c r="G3" i="1"/>
  <c r="G13" i="1"/>
  <c r="F4" i="1"/>
  <c r="G4" i="1" s="1"/>
  <c r="F14" i="1"/>
  <c r="G14" i="1" s="1"/>
  <c r="G15" i="1"/>
</calcChain>
</file>

<file path=xl/sharedStrings.xml><?xml version="1.0" encoding="utf-8"?>
<sst xmlns="http://schemas.openxmlformats.org/spreadsheetml/2006/main" count="25" uniqueCount="7">
  <si>
    <t>Я</t>
  </si>
  <si>
    <t>П</t>
  </si>
  <si>
    <t xml:space="preserve">на сколько коробок начисляется скидка </t>
  </si>
  <si>
    <t xml:space="preserve">количество процентов на скидку </t>
  </si>
  <si>
    <t>количество подходящих коробок</t>
  </si>
  <si>
    <t xml:space="preserve">скидка </t>
  </si>
  <si>
    <t>ответ - 17600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</si>
</sst>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50" zoomScaleNormal="150" workbookViewId="0">
      <selection activeCell="F18" sqref="F18"/>
    </sheetView>
  </sheetViews>
  <sheetFormatPr defaultRowHeight="14.5" x14ac:dyDescent="0.35"/>
  <cols>
    <col min="1" max="7" width="8.7265625" style="1"/>
    <col min="8" max="8" width="8.7265625" style="4"/>
  </cols>
  <sheetData>
    <row r="1" spans="1:8" x14ac:dyDescent="0.35">
      <c r="A1" s="2">
        <v>3249</v>
      </c>
      <c r="B1" s="2">
        <v>65</v>
      </c>
      <c r="C1" s="2" t="s">
        <v>1</v>
      </c>
      <c r="D1" s="2">
        <v>6353</v>
      </c>
      <c r="E1" s="1">
        <f>SQRT(A1)</f>
        <v>57</v>
      </c>
      <c r="F1" s="1">
        <f>INT(E1)</f>
        <v>57</v>
      </c>
      <c r="G1" s="6">
        <f>IF(E1=F1,1,0)</f>
        <v>1</v>
      </c>
      <c r="H1" s="6">
        <f>IF(C1="П",1,0)</f>
        <v>1</v>
      </c>
    </row>
    <row r="2" spans="1:8" x14ac:dyDescent="0.35">
      <c r="A2" s="2">
        <v>3632</v>
      </c>
      <c r="B2" s="2">
        <v>23</v>
      </c>
      <c r="C2" s="2" t="s">
        <v>0</v>
      </c>
      <c r="D2" s="2">
        <v>7753</v>
      </c>
      <c r="E2" s="1">
        <f t="shared" ref="E2:E15" si="0">SQRT(A2)</f>
        <v>60.266076693277455</v>
      </c>
      <c r="F2" s="1">
        <f t="shared" ref="F2:F15" si="1">INT(E2)</f>
        <v>60</v>
      </c>
      <c r="G2" s="6">
        <f t="shared" ref="G2:G15" si="2">IF(E2=F2,1,0)</f>
        <v>0</v>
      </c>
      <c r="H2" s="5">
        <f t="shared" ref="H2:H15" si="3">IF(C2="П",1,0)</f>
        <v>0</v>
      </c>
    </row>
    <row r="3" spans="1:8" x14ac:dyDescent="0.35">
      <c r="A3" s="2">
        <v>675</v>
      </c>
      <c r="B3" s="2">
        <v>2</v>
      </c>
      <c r="C3" s="2" t="s">
        <v>1</v>
      </c>
      <c r="D3" s="2">
        <v>5863</v>
      </c>
      <c r="E3" s="1">
        <f t="shared" si="0"/>
        <v>25.98076211353316</v>
      </c>
      <c r="F3" s="1">
        <f t="shared" si="1"/>
        <v>25</v>
      </c>
      <c r="G3" s="6">
        <f t="shared" si="2"/>
        <v>0</v>
      </c>
      <c r="H3" s="5">
        <f t="shared" si="3"/>
        <v>1</v>
      </c>
    </row>
    <row r="4" spans="1:8" x14ac:dyDescent="0.35">
      <c r="A4" s="2">
        <v>234</v>
      </c>
      <c r="B4" s="2">
        <v>32</v>
      </c>
      <c r="C4" s="2" t="s">
        <v>0</v>
      </c>
      <c r="D4" s="2">
        <v>3699</v>
      </c>
      <c r="E4" s="1">
        <f t="shared" si="0"/>
        <v>15.297058540778355</v>
      </c>
      <c r="F4" s="1">
        <f t="shared" si="1"/>
        <v>15</v>
      </c>
      <c r="G4" s="6">
        <f t="shared" si="2"/>
        <v>0</v>
      </c>
      <c r="H4" s="5">
        <f t="shared" si="3"/>
        <v>0</v>
      </c>
    </row>
    <row r="5" spans="1:8" x14ac:dyDescent="0.35">
      <c r="A5" s="2">
        <v>441</v>
      </c>
      <c r="B5" s="2">
        <v>11</v>
      </c>
      <c r="C5" s="2" t="s">
        <v>1</v>
      </c>
      <c r="D5" s="2">
        <v>7428</v>
      </c>
      <c r="E5" s="1">
        <f t="shared" si="0"/>
        <v>21</v>
      </c>
      <c r="F5" s="1">
        <f t="shared" si="1"/>
        <v>21</v>
      </c>
      <c r="G5" s="6">
        <f t="shared" si="2"/>
        <v>1</v>
      </c>
      <c r="H5" s="5">
        <f t="shared" si="3"/>
        <v>1</v>
      </c>
    </row>
    <row r="6" spans="1:8" x14ac:dyDescent="0.35">
      <c r="A6" s="2">
        <v>9409</v>
      </c>
      <c r="B6" s="2">
        <v>56</v>
      </c>
      <c r="C6" s="2" t="s">
        <v>1</v>
      </c>
      <c r="D6" s="2">
        <v>4863</v>
      </c>
      <c r="E6" s="1">
        <f t="shared" si="0"/>
        <v>97</v>
      </c>
      <c r="F6" s="1">
        <f t="shared" si="1"/>
        <v>97</v>
      </c>
      <c r="G6" s="6">
        <f t="shared" si="2"/>
        <v>1</v>
      </c>
      <c r="H6" s="5">
        <f t="shared" si="3"/>
        <v>1</v>
      </c>
    </row>
    <row r="7" spans="1:8" x14ac:dyDescent="0.35">
      <c r="A7" s="2">
        <v>2602</v>
      </c>
      <c r="B7" s="2">
        <v>353</v>
      </c>
      <c r="C7" s="2" t="s">
        <v>0</v>
      </c>
      <c r="D7" s="2">
        <v>9897</v>
      </c>
      <c r="E7" s="1">
        <f t="shared" si="0"/>
        <v>51.009802979427398</v>
      </c>
      <c r="F7" s="1">
        <f t="shared" si="1"/>
        <v>51</v>
      </c>
      <c r="G7" s="6">
        <f t="shared" si="2"/>
        <v>0</v>
      </c>
      <c r="H7" s="5">
        <f t="shared" si="3"/>
        <v>0</v>
      </c>
    </row>
    <row r="8" spans="1:8" x14ac:dyDescent="0.35">
      <c r="A8" s="2">
        <v>1444</v>
      </c>
      <c r="B8" s="2">
        <v>16</v>
      </c>
      <c r="C8" s="2" t="s">
        <v>1</v>
      </c>
      <c r="D8" s="2">
        <v>1147</v>
      </c>
      <c r="E8" s="1">
        <f t="shared" si="0"/>
        <v>38</v>
      </c>
      <c r="F8" s="1">
        <f t="shared" si="1"/>
        <v>38</v>
      </c>
      <c r="G8" s="6">
        <f t="shared" si="2"/>
        <v>1</v>
      </c>
      <c r="H8" s="5">
        <f t="shared" si="3"/>
        <v>1</v>
      </c>
    </row>
    <row r="9" spans="1:8" x14ac:dyDescent="0.35">
      <c r="A9" s="2">
        <v>8753</v>
      </c>
      <c r="B9" s="2">
        <v>53</v>
      </c>
      <c r="C9" s="2" t="s">
        <v>0</v>
      </c>
      <c r="D9" s="2">
        <v>9975</v>
      </c>
      <c r="E9" s="1">
        <f t="shared" si="0"/>
        <v>93.557468969612472</v>
      </c>
      <c r="F9" s="1">
        <f t="shared" si="1"/>
        <v>93</v>
      </c>
      <c r="G9" s="6">
        <f t="shared" si="2"/>
        <v>0</v>
      </c>
      <c r="H9" s="5">
        <f t="shared" si="3"/>
        <v>0</v>
      </c>
    </row>
    <row r="10" spans="1:8" x14ac:dyDescent="0.35">
      <c r="A10" s="2">
        <v>6724</v>
      </c>
      <c r="B10" s="2">
        <v>24</v>
      </c>
      <c r="C10" s="2" t="s">
        <v>1</v>
      </c>
      <c r="D10" s="2">
        <v>4572</v>
      </c>
      <c r="E10" s="1">
        <f t="shared" si="0"/>
        <v>82</v>
      </c>
      <c r="F10" s="1">
        <f t="shared" si="1"/>
        <v>82</v>
      </c>
      <c r="G10" s="6">
        <f t="shared" si="2"/>
        <v>1</v>
      </c>
      <c r="H10" s="5">
        <f t="shared" si="3"/>
        <v>1</v>
      </c>
    </row>
    <row r="11" spans="1:8" x14ac:dyDescent="0.35">
      <c r="A11" s="2">
        <v>6467</v>
      </c>
      <c r="B11" s="2">
        <v>31</v>
      </c>
      <c r="C11" s="2" t="s">
        <v>0</v>
      </c>
      <c r="D11" s="2">
        <v>7538</v>
      </c>
      <c r="E11" s="1">
        <f t="shared" si="0"/>
        <v>80.41765975207187</v>
      </c>
      <c r="F11" s="1">
        <f t="shared" si="1"/>
        <v>80</v>
      </c>
      <c r="G11" s="6">
        <f t="shared" si="2"/>
        <v>0</v>
      </c>
      <c r="H11" s="5">
        <f t="shared" si="3"/>
        <v>0</v>
      </c>
    </row>
    <row r="12" spans="1:8" x14ac:dyDescent="0.35">
      <c r="A12" s="2">
        <v>5329</v>
      </c>
      <c r="B12" s="2">
        <v>69</v>
      </c>
      <c r="C12" s="2" t="s">
        <v>1</v>
      </c>
      <c r="D12" s="2">
        <v>5854</v>
      </c>
      <c r="E12" s="1">
        <f t="shared" si="0"/>
        <v>73</v>
      </c>
      <c r="F12" s="1">
        <f t="shared" si="1"/>
        <v>73</v>
      </c>
      <c r="G12" s="6">
        <f t="shared" si="2"/>
        <v>1</v>
      </c>
      <c r="H12" s="5">
        <f t="shared" si="3"/>
        <v>1</v>
      </c>
    </row>
    <row r="13" spans="1:8" x14ac:dyDescent="0.35">
      <c r="A13" s="2">
        <v>7652</v>
      </c>
      <c r="B13" s="2">
        <v>87</v>
      </c>
      <c r="C13" s="2" t="s">
        <v>1</v>
      </c>
      <c r="D13" s="2">
        <v>9963</v>
      </c>
      <c r="E13" s="1">
        <f t="shared" si="0"/>
        <v>87.475710914516156</v>
      </c>
      <c r="F13" s="1">
        <f t="shared" si="1"/>
        <v>87</v>
      </c>
      <c r="G13" s="6">
        <f t="shared" si="2"/>
        <v>0</v>
      </c>
      <c r="H13" s="5">
        <f t="shared" si="3"/>
        <v>1</v>
      </c>
    </row>
    <row r="14" spans="1:8" x14ac:dyDescent="0.35">
      <c r="A14" s="2">
        <v>4489</v>
      </c>
      <c r="B14" s="2">
        <v>9752</v>
      </c>
      <c r="C14" s="2" t="s">
        <v>0</v>
      </c>
      <c r="D14" s="2">
        <v>2467</v>
      </c>
      <c r="E14" s="1">
        <f t="shared" si="0"/>
        <v>67</v>
      </c>
      <c r="F14" s="1">
        <f t="shared" si="1"/>
        <v>67</v>
      </c>
      <c r="G14" s="6">
        <f t="shared" si="2"/>
        <v>1</v>
      </c>
      <c r="H14" s="5">
        <f t="shared" si="3"/>
        <v>0</v>
      </c>
    </row>
    <row r="15" spans="1:8" x14ac:dyDescent="0.35">
      <c r="A15" s="2">
        <v>3563</v>
      </c>
      <c r="B15" s="2">
        <v>67</v>
      </c>
      <c r="C15" s="2" t="s">
        <v>1</v>
      </c>
      <c r="D15" s="2">
        <v>7864</v>
      </c>
      <c r="E15" s="1">
        <f t="shared" si="0"/>
        <v>59.690870323693552</v>
      </c>
      <c r="F15" s="1">
        <f t="shared" si="1"/>
        <v>59</v>
      </c>
      <c r="G15" s="6">
        <f t="shared" si="2"/>
        <v>0</v>
      </c>
      <c r="H15" s="5">
        <f t="shared" si="3"/>
        <v>1</v>
      </c>
    </row>
    <row r="17" spans="4:4" x14ac:dyDescent="0.35">
      <c r="D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zoomScale="120" zoomScaleNormal="120" workbookViewId="0">
      <selection activeCell="F13" sqref="F13"/>
    </sheetView>
  </sheetViews>
  <sheetFormatPr defaultRowHeight="14.5" x14ac:dyDescent="0.35"/>
  <cols>
    <col min="1" max="13" width="8.7265625" style="4"/>
    <col min="14" max="14" width="34.6328125" style="4" customWidth="1"/>
  </cols>
  <sheetData>
    <row r="1" spans="1:14" x14ac:dyDescent="0.35">
      <c r="A1" s="2">
        <v>441</v>
      </c>
      <c r="B1" s="2">
        <v>11</v>
      </c>
      <c r="C1" s="2" t="s">
        <v>1</v>
      </c>
      <c r="D1" s="2">
        <v>7428</v>
      </c>
      <c r="E1" s="1">
        <v>21</v>
      </c>
      <c r="F1" s="1">
        <v>21</v>
      </c>
      <c r="G1" s="6">
        <v>1</v>
      </c>
      <c r="H1" s="5">
        <v>1</v>
      </c>
      <c r="I1" s="4">
        <f>E1/B1</f>
        <v>1.9090909090909092</v>
      </c>
      <c r="J1" s="7">
        <f>IF(AND(I1&gt;1,I1&lt;=2),1,0)</f>
        <v>1</v>
      </c>
      <c r="K1" s="4">
        <f>IF(J1=1,D1,0)</f>
        <v>7428</v>
      </c>
      <c r="L1" s="4">
        <f>SUM(K:K)</f>
        <v>18145</v>
      </c>
      <c r="M1" s="4">
        <f>COUNTIF(J1:J5,1)</f>
        <v>3</v>
      </c>
      <c r="N1" s="4" t="s">
        <v>4</v>
      </c>
    </row>
    <row r="2" spans="1:14" x14ac:dyDescent="0.35">
      <c r="A2" s="2">
        <v>9409</v>
      </c>
      <c r="B2" s="2">
        <v>56</v>
      </c>
      <c r="C2" s="2" t="s">
        <v>1</v>
      </c>
      <c r="D2" s="2">
        <v>4863</v>
      </c>
      <c r="E2" s="1">
        <v>97</v>
      </c>
      <c r="F2" s="1">
        <v>97</v>
      </c>
      <c r="G2" s="6">
        <v>1</v>
      </c>
      <c r="H2" s="5">
        <v>1</v>
      </c>
      <c r="I2" s="4">
        <f t="shared" ref="I2:I5" si="0">E2/B2</f>
        <v>1.7321428571428572</v>
      </c>
      <c r="J2" s="7">
        <f t="shared" ref="J2:J5" si="1">IF(AND(I2&gt;1,I2&lt;=2),1,0)</f>
        <v>1</v>
      </c>
      <c r="K2" s="4">
        <f t="shared" ref="K2:K5" si="2">IF(J2=1,D2,0)</f>
        <v>4863</v>
      </c>
      <c r="M2" s="4">
        <f>M1-2</f>
        <v>1</v>
      </c>
      <c r="N2" s="4" t="s">
        <v>2</v>
      </c>
    </row>
    <row r="3" spans="1:14" x14ac:dyDescent="0.35">
      <c r="A3" s="2">
        <v>1444</v>
      </c>
      <c r="B3" s="2">
        <v>16</v>
      </c>
      <c r="C3" s="2" t="s">
        <v>1</v>
      </c>
      <c r="D3" s="2">
        <v>1147</v>
      </c>
      <c r="E3" s="1">
        <v>38</v>
      </c>
      <c r="F3" s="1">
        <v>38</v>
      </c>
      <c r="G3" s="6">
        <v>1</v>
      </c>
      <c r="H3" s="5">
        <v>1</v>
      </c>
      <c r="I3" s="4">
        <f t="shared" si="0"/>
        <v>2.375</v>
      </c>
      <c r="J3" s="7">
        <f t="shared" si="1"/>
        <v>0</v>
      </c>
      <c r="K3" s="4">
        <f t="shared" si="2"/>
        <v>0</v>
      </c>
      <c r="M3" s="4">
        <f>M2*3</f>
        <v>3</v>
      </c>
      <c r="N3" s="4" t="s">
        <v>3</v>
      </c>
    </row>
    <row r="4" spans="1:14" x14ac:dyDescent="0.35">
      <c r="A4" s="2">
        <v>6724</v>
      </c>
      <c r="B4" s="2">
        <v>184</v>
      </c>
      <c r="C4" s="2" t="s">
        <v>1</v>
      </c>
      <c r="D4" s="2">
        <v>4572</v>
      </c>
      <c r="E4" s="1">
        <v>82</v>
      </c>
      <c r="F4" s="1">
        <v>82</v>
      </c>
      <c r="G4" s="6">
        <v>1</v>
      </c>
      <c r="H4" s="5">
        <v>1</v>
      </c>
      <c r="I4" s="4">
        <f t="shared" si="0"/>
        <v>0.44565217391304346</v>
      </c>
      <c r="J4" s="7">
        <f t="shared" si="1"/>
        <v>0</v>
      </c>
      <c r="K4" s="4">
        <f t="shared" si="2"/>
        <v>0</v>
      </c>
      <c r="M4" s="4">
        <f>L1*0.03</f>
        <v>544.35</v>
      </c>
      <c r="N4" s="4" t="s">
        <v>5</v>
      </c>
    </row>
    <row r="5" spans="1:14" x14ac:dyDescent="0.35">
      <c r="A5" s="2">
        <v>5329</v>
      </c>
      <c r="B5" s="2">
        <v>69</v>
      </c>
      <c r="C5" s="2" t="s">
        <v>1</v>
      </c>
      <c r="D5" s="2">
        <v>5854</v>
      </c>
      <c r="E5" s="1">
        <v>73</v>
      </c>
      <c r="F5" s="1">
        <v>73</v>
      </c>
      <c r="G5" s="6">
        <v>1</v>
      </c>
      <c r="H5" s="5">
        <v>1</v>
      </c>
      <c r="I5" s="4">
        <f t="shared" si="0"/>
        <v>1.0579710144927537</v>
      </c>
      <c r="J5" s="7">
        <f t="shared" si="1"/>
        <v>1</v>
      </c>
      <c r="K5" s="4">
        <f t="shared" si="2"/>
        <v>5854</v>
      </c>
      <c r="M5" s="5">
        <f>L1-M4</f>
        <v>17600.650000000001</v>
      </c>
      <c r="N5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2024-07-31T13:16:25Z</dcterms:created>
  <dcterms:modified xsi:type="dcterms:W3CDTF">2024-07-31T15:05:51Z</dcterms:modified>
</cp:coreProperties>
</file>